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Robert\Documents\01_Excel-Statik - LAC\GIT\"/>
    </mc:Choice>
  </mc:AlternateContent>
  <xr:revisionPtr revIDLastSave="0" documentId="13_ncr:1_{E82E859B-6420-4A88-8A54-CE7BD60FA0E5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N29" i="1"/>
  <c r="M29" i="1"/>
  <c r="K29" i="1" l="1"/>
  <c r="J29" i="1"/>
  <c r="I29" i="1"/>
  <c r="J24" i="1" s="1"/>
  <c r="J25" i="1" l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l="1"/>
  <c r="C130" i="1"/>
  <c r="D130" i="1" s="1"/>
  <c r="C29" i="1"/>
  <c r="D29" i="1" s="1"/>
  <c r="C30" i="1"/>
  <c r="D30" i="1" s="1"/>
  <c r="C31" i="1"/>
  <c r="D31" i="1" s="1"/>
  <c r="E30" i="1" l="1"/>
  <c r="B132" i="1"/>
  <c r="C131" i="1"/>
  <c r="D131" i="1" s="1"/>
  <c r="E131" i="1" s="1"/>
  <c r="F131" i="1" s="1"/>
  <c r="E31" i="1"/>
  <c r="F31" i="1" s="1"/>
  <c r="C32" i="1"/>
  <c r="D32" i="1" s="1"/>
  <c r="E32" i="1" s="1"/>
  <c r="F32" i="1" s="1"/>
  <c r="F30" i="1" l="1"/>
  <c r="B133" i="1"/>
  <c r="C132" i="1"/>
  <c r="D132" i="1" s="1"/>
  <c r="E132" i="1" s="1"/>
  <c r="F132" i="1" s="1"/>
  <c r="C33" i="1"/>
  <c r="D33" i="1" s="1"/>
  <c r="E33" i="1" s="1"/>
  <c r="B134" i="1" l="1"/>
  <c r="C133" i="1"/>
  <c r="D133" i="1" s="1"/>
  <c r="E133" i="1" s="1"/>
  <c r="F133" i="1" s="1"/>
  <c r="C34" i="1"/>
  <c r="D34" i="1" s="1"/>
  <c r="E34" i="1" s="1"/>
  <c r="F34" i="1" s="1"/>
  <c r="F33" i="1"/>
  <c r="B135" i="1" l="1"/>
  <c r="C134" i="1"/>
  <c r="D134" i="1" s="1"/>
  <c r="E134" i="1" s="1"/>
  <c r="F134" i="1" s="1"/>
  <c r="C35" i="1"/>
  <c r="D35" i="1" s="1"/>
  <c r="E35" i="1" s="1"/>
  <c r="F35" i="1" s="1"/>
  <c r="B136" i="1" l="1"/>
  <c r="C135" i="1"/>
  <c r="D135" i="1" s="1"/>
  <c r="E135" i="1" s="1"/>
  <c r="F135" i="1" s="1"/>
  <c r="C36" i="1"/>
  <c r="D36" i="1" s="1"/>
  <c r="E36" i="1" s="1"/>
  <c r="F36" i="1" s="1"/>
  <c r="B137" i="1" l="1"/>
  <c r="C136" i="1"/>
  <c r="D136" i="1" s="1"/>
  <c r="E136" i="1" s="1"/>
  <c r="F136" i="1" s="1"/>
  <c r="C37" i="1"/>
  <c r="D37" i="1" s="1"/>
  <c r="E37" i="1" s="1"/>
  <c r="F37" i="1" s="1"/>
  <c r="B138" i="1" l="1"/>
  <c r="C137" i="1"/>
  <c r="D137" i="1" s="1"/>
  <c r="E137" i="1" s="1"/>
  <c r="F137" i="1" s="1"/>
  <c r="C38" i="1"/>
  <c r="D38" i="1" s="1"/>
  <c r="E38" i="1" s="1"/>
  <c r="F38" i="1" s="1"/>
  <c r="B139" i="1" l="1"/>
  <c r="C138" i="1"/>
  <c r="D138" i="1" s="1"/>
  <c r="E138" i="1" s="1"/>
  <c r="F138" i="1" s="1"/>
  <c r="C39" i="1"/>
  <c r="D39" i="1" s="1"/>
  <c r="E39" i="1" s="1"/>
  <c r="F39" i="1" s="1"/>
  <c r="B140" i="1" l="1"/>
  <c r="C139" i="1"/>
  <c r="D139" i="1" s="1"/>
  <c r="E139" i="1" s="1"/>
  <c r="F139" i="1" s="1"/>
  <c r="C40" i="1"/>
  <c r="D40" i="1" s="1"/>
  <c r="E40" i="1" s="1"/>
  <c r="F40" i="1" s="1"/>
  <c r="B141" i="1" l="1"/>
  <c r="C140" i="1"/>
  <c r="D140" i="1" s="1"/>
  <c r="E140" i="1" s="1"/>
  <c r="F140" i="1" s="1"/>
  <c r="C41" i="1"/>
  <c r="D41" i="1" s="1"/>
  <c r="E41" i="1" s="1"/>
  <c r="F41" i="1" s="1"/>
  <c r="B142" i="1" l="1"/>
  <c r="C141" i="1"/>
  <c r="D141" i="1" s="1"/>
  <c r="E141" i="1" s="1"/>
  <c r="F141" i="1" s="1"/>
  <c r="C42" i="1"/>
  <c r="D42" i="1" s="1"/>
  <c r="E42" i="1" s="1"/>
  <c r="F42" i="1" s="1"/>
  <c r="B143" i="1" l="1"/>
  <c r="C142" i="1"/>
  <c r="D142" i="1" s="1"/>
  <c r="E142" i="1" s="1"/>
  <c r="F142" i="1" s="1"/>
  <c r="C43" i="1"/>
  <c r="D43" i="1" s="1"/>
  <c r="E43" i="1" s="1"/>
  <c r="F43" i="1" s="1"/>
  <c r="B144" i="1" l="1"/>
  <c r="C143" i="1"/>
  <c r="D143" i="1" s="1"/>
  <c r="E143" i="1" s="1"/>
  <c r="F143" i="1" s="1"/>
  <c r="C44" i="1"/>
  <c r="D44" i="1" s="1"/>
  <c r="E44" i="1" s="1"/>
  <c r="F44" i="1" s="1"/>
  <c r="B145" i="1" l="1"/>
  <c r="C144" i="1"/>
  <c r="D144" i="1" s="1"/>
  <c r="E144" i="1" s="1"/>
  <c r="F144" i="1" s="1"/>
  <c r="C45" i="1"/>
  <c r="D45" i="1" s="1"/>
  <c r="E45" i="1" s="1"/>
  <c r="F45" i="1" s="1"/>
  <c r="B146" i="1" l="1"/>
  <c r="C145" i="1"/>
  <c r="D145" i="1" s="1"/>
  <c r="E145" i="1" s="1"/>
  <c r="F145" i="1" s="1"/>
  <c r="C46" i="1"/>
  <c r="D46" i="1" s="1"/>
  <c r="E46" i="1" s="1"/>
  <c r="F46" i="1" s="1"/>
  <c r="B147" i="1" l="1"/>
  <c r="C146" i="1"/>
  <c r="D146" i="1" s="1"/>
  <c r="E146" i="1" s="1"/>
  <c r="F146" i="1" s="1"/>
  <c r="C47" i="1"/>
  <c r="D47" i="1" s="1"/>
  <c r="E47" i="1" s="1"/>
  <c r="F47" i="1" s="1"/>
  <c r="B148" i="1" l="1"/>
  <c r="C147" i="1"/>
  <c r="D147" i="1" s="1"/>
  <c r="E147" i="1" s="1"/>
  <c r="F147" i="1" s="1"/>
  <c r="C48" i="1"/>
  <c r="D48" i="1" s="1"/>
  <c r="E48" i="1" s="1"/>
  <c r="F48" i="1" s="1"/>
  <c r="B149" i="1" l="1"/>
  <c r="C148" i="1"/>
  <c r="D148" i="1" s="1"/>
  <c r="E148" i="1" s="1"/>
  <c r="F148" i="1" s="1"/>
  <c r="C49" i="1"/>
  <c r="D49" i="1" s="1"/>
  <c r="E49" i="1" s="1"/>
  <c r="F49" i="1" s="1"/>
  <c r="B150" i="1" l="1"/>
  <c r="C149" i="1"/>
  <c r="D149" i="1" s="1"/>
  <c r="E149" i="1" s="1"/>
  <c r="F149" i="1" s="1"/>
  <c r="C50" i="1"/>
  <c r="D50" i="1" s="1"/>
  <c r="E50" i="1" s="1"/>
  <c r="F50" i="1" s="1"/>
  <c r="B151" i="1" l="1"/>
  <c r="C150" i="1"/>
  <c r="D150" i="1" s="1"/>
  <c r="E150" i="1" s="1"/>
  <c r="F150" i="1" s="1"/>
  <c r="C51" i="1"/>
  <c r="D51" i="1" s="1"/>
  <c r="E51" i="1" s="1"/>
  <c r="F51" i="1" s="1"/>
  <c r="B152" i="1" l="1"/>
  <c r="C151" i="1"/>
  <c r="D151" i="1" s="1"/>
  <c r="E151" i="1" s="1"/>
  <c r="F151" i="1" s="1"/>
  <c r="C52" i="1"/>
  <c r="D52" i="1" s="1"/>
  <c r="E52" i="1" s="1"/>
  <c r="F52" i="1" s="1"/>
  <c r="B153" i="1" l="1"/>
  <c r="C152" i="1"/>
  <c r="D152" i="1" s="1"/>
  <c r="E152" i="1" s="1"/>
  <c r="F152" i="1" s="1"/>
  <c r="C53" i="1"/>
  <c r="D53" i="1" s="1"/>
  <c r="E53" i="1" s="1"/>
  <c r="F53" i="1" s="1"/>
  <c r="B154" i="1" l="1"/>
  <c r="C153" i="1"/>
  <c r="D153" i="1" s="1"/>
  <c r="E153" i="1" s="1"/>
  <c r="F153" i="1" s="1"/>
  <c r="C54" i="1"/>
  <c r="D54" i="1" s="1"/>
  <c r="E54" i="1" s="1"/>
  <c r="F54" i="1" s="1"/>
  <c r="B155" i="1" l="1"/>
  <c r="C154" i="1"/>
  <c r="D154" i="1" s="1"/>
  <c r="E154" i="1" s="1"/>
  <c r="F154" i="1" s="1"/>
  <c r="C55" i="1"/>
  <c r="D55" i="1" s="1"/>
  <c r="E55" i="1" s="1"/>
  <c r="F55" i="1" s="1"/>
  <c r="B156" i="1" l="1"/>
  <c r="C155" i="1"/>
  <c r="D155" i="1" s="1"/>
  <c r="E155" i="1" s="1"/>
  <c r="F155" i="1" s="1"/>
  <c r="C56" i="1"/>
  <c r="D56" i="1" s="1"/>
  <c r="E56" i="1" s="1"/>
  <c r="F56" i="1" s="1"/>
  <c r="B157" i="1" l="1"/>
  <c r="C156" i="1"/>
  <c r="D156" i="1" s="1"/>
  <c r="E156" i="1" s="1"/>
  <c r="F156" i="1" s="1"/>
  <c r="C57" i="1"/>
  <c r="D57" i="1" s="1"/>
  <c r="E57" i="1" s="1"/>
  <c r="F57" i="1" s="1"/>
  <c r="B158" i="1" l="1"/>
  <c r="C157" i="1"/>
  <c r="D157" i="1" s="1"/>
  <c r="E157" i="1" s="1"/>
  <c r="F157" i="1" s="1"/>
  <c r="C58" i="1"/>
  <c r="D58" i="1" s="1"/>
  <c r="E58" i="1" s="1"/>
  <c r="F58" i="1" s="1"/>
  <c r="B159" i="1" l="1"/>
  <c r="C158" i="1"/>
  <c r="D158" i="1" s="1"/>
  <c r="E158" i="1" s="1"/>
  <c r="F158" i="1" s="1"/>
  <c r="C59" i="1"/>
  <c r="D59" i="1" s="1"/>
  <c r="E59" i="1" s="1"/>
  <c r="F59" i="1" s="1"/>
  <c r="B160" i="1" l="1"/>
  <c r="C159" i="1"/>
  <c r="D159" i="1" s="1"/>
  <c r="E159" i="1" s="1"/>
  <c r="F159" i="1" s="1"/>
  <c r="C60" i="1"/>
  <c r="D60" i="1" s="1"/>
  <c r="E60" i="1" s="1"/>
  <c r="F60" i="1" s="1"/>
  <c r="B161" i="1" l="1"/>
  <c r="C160" i="1"/>
  <c r="D160" i="1" s="1"/>
  <c r="E160" i="1" s="1"/>
  <c r="F160" i="1" s="1"/>
  <c r="C61" i="1"/>
  <c r="D61" i="1" s="1"/>
  <c r="E61" i="1" s="1"/>
  <c r="F61" i="1" s="1"/>
  <c r="B162" i="1" l="1"/>
  <c r="C161" i="1"/>
  <c r="D161" i="1" s="1"/>
  <c r="E161" i="1" s="1"/>
  <c r="F161" i="1" s="1"/>
  <c r="C62" i="1"/>
  <c r="D62" i="1" s="1"/>
  <c r="E62" i="1" s="1"/>
  <c r="F62" i="1" s="1"/>
  <c r="B163" i="1" l="1"/>
  <c r="C162" i="1"/>
  <c r="D162" i="1" s="1"/>
  <c r="E162" i="1" s="1"/>
  <c r="F162" i="1" s="1"/>
  <c r="C63" i="1"/>
  <c r="D63" i="1" s="1"/>
  <c r="E63" i="1" s="1"/>
  <c r="F63" i="1" s="1"/>
  <c r="B164" i="1" l="1"/>
  <c r="C163" i="1"/>
  <c r="D163" i="1" s="1"/>
  <c r="E163" i="1" s="1"/>
  <c r="F163" i="1" s="1"/>
  <c r="C64" i="1"/>
  <c r="D64" i="1" s="1"/>
  <c r="E64" i="1" s="1"/>
  <c r="F64" i="1" s="1"/>
  <c r="B165" i="1" l="1"/>
  <c r="C164" i="1"/>
  <c r="D164" i="1" s="1"/>
  <c r="E164" i="1" s="1"/>
  <c r="F164" i="1" s="1"/>
  <c r="C65" i="1"/>
  <c r="D65" i="1" s="1"/>
  <c r="E65" i="1" s="1"/>
  <c r="F65" i="1" s="1"/>
  <c r="B166" i="1" l="1"/>
  <c r="C165" i="1"/>
  <c r="D165" i="1" s="1"/>
  <c r="E165" i="1" s="1"/>
  <c r="F165" i="1" s="1"/>
  <c r="C66" i="1"/>
  <c r="D66" i="1" s="1"/>
  <c r="E66" i="1" s="1"/>
  <c r="F66" i="1" s="1"/>
  <c r="B167" i="1" l="1"/>
  <c r="C166" i="1"/>
  <c r="D166" i="1" s="1"/>
  <c r="E166" i="1" s="1"/>
  <c r="F166" i="1" s="1"/>
  <c r="C67" i="1"/>
  <c r="D67" i="1" s="1"/>
  <c r="E67" i="1" s="1"/>
  <c r="F67" i="1" s="1"/>
  <c r="B168" i="1" l="1"/>
  <c r="C167" i="1"/>
  <c r="D167" i="1" s="1"/>
  <c r="E167" i="1" s="1"/>
  <c r="F167" i="1" s="1"/>
  <c r="C68" i="1"/>
  <c r="D68" i="1" s="1"/>
  <c r="E68" i="1" s="1"/>
  <c r="F68" i="1" s="1"/>
  <c r="B169" i="1" l="1"/>
  <c r="C168" i="1"/>
  <c r="D168" i="1" s="1"/>
  <c r="E168" i="1" s="1"/>
  <c r="F168" i="1" s="1"/>
  <c r="C69" i="1"/>
  <c r="D69" i="1" s="1"/>
  <c r="E69" i="1" s="1"/>
  <c r="F69" i="1" s="1"/>
  <c r="B170" i="1" l="1"/>
  <c r="C169" i="1"/>
  <c r="D169" i="1" s="1"/>
  <c r="E169" i="1" s="1"/>
  <c r="F169" i="1" s="1"/>
  <c r="C70" i="1"/>
  <c r="D70" i="1" s="1"/>
  <c r="E70" i="1" s="1"/>
  <c r="F70" i="1" s="1"/>
  <c r="B171" i="1" l="1"/>
  <c r="C170" i="1"/>
  <c r="D170" i="1" s="1"/>
  <c r="E170" i="1" s="1"/>
  <c r="F170" i="1" s="1"/>
  <c r="C71" i="1"/>
  <c r="D71" i="1" s="1"/>
  <c r="E71" i="1" s="1"/>
  <c r="F71" i="1" s="1"/>
  <c r="B172" i="1" l="1"/>
  <c r="C171" i="1"/>
  <c r="D171" i="1" s="1"/>
  <c r="E171" i="1" s="1"/>
  <c r="F171" i="1" s="1"/>
  <c r="C72" i="1"/>
  <c r="D72" i="1" s="1"/>
  <c r="E72" i="1" s="1"/>
  <c r="F72" i="1" s="1"/>
  <c r="B173" i="1" l="1"/>
  <c r="C172" i="1"/>
  <c r="D172" i="1" s="1"/>
  <c r="E172" i="1" s="1"/>
  <c r="F172" i="1" s="1"/>
  <c r="C73" i="1"/>
  <c r="D73" i="1" s="1"/>
  <c r="E73" i="1" s="1"/>
  <c r="F73" i="1" s="1"/>
  <c r="B174" i="1" l="1"/>
  <c r="C173" i="1"/>
  <c r="D173" i="1" s="1"/>
  <c r="E173" i="1" s="1"/>
  <c r="F173" i="1" s="1"/>
  <c r="C74" i="1"/>
  <c r="D74" i="1" s="1"/>
  <c r="E74" i="1" s="1"/>
  <c r="F74" i="1" s="1"/>
  <c r="B175" i="1" l="1"/>
  <c r="C174" i="1"/>
  <c r="D174" i="1" s="1"/>
  <c r="E174" i="1" s="1"/>
  <c r="F174" i="1" s="1"/>
  <c r="C75" i="1"/>
  <c r="D75" i="1" s="1"/>
  <c r="E75" i="1" s="1"/>
  <c r="F75" i="1" s="1"/>
  <c r="B176" i="1" l="1"/>
  <c r="C175" i="1"/>
  <c r="D175" i="1" s="1"/>
  <c r="E175" i="1" s="1"/>
  <c r="F175" i="1" s="1"/>
  <c r="C76" i="1"/>
  <c r="D76" i="1" s="1"/>
  <c r="E76" i="1" s="1"/>
  <c r="F76" i="1" s="1"/>
  <c r="B177" i="1" l="1"/>
  <c r="C176" i="1"/>
  <c r="D176" i="1" s="1"/>
  <c r="E176" i="1" s="1"/>
  <c r="F176" i="1" s="1"/>
  <c r="C77" i="1"/>
  <c r="D77" i="1" s="1"/>
  <c r="E77" i="1" s="1"/>
  <c r="F77" i="1" s="1"/>
  <c r="B178" i="1" l="1"/>
  <c r="C177" i="1"/>
  <c r="D177" i="1" s="1"/>
  <c r="E177" i="1" s="1"/>
  <c r="F177" i="1" s="1"/>
  <c r="C78" i="1"/>
  <c r="D78" i="1" s="1"/>
  <c r="E78" i="1" s="1"/>
  <c r="F78" i="1" s="1"/>
  <c r="B179" i="1" l="1"/>
  <c r="C178" i="1"/>
  <c r="D178" i="1" s="1"/>
  <c r="E178" i="1" s="1"/>
  <c r="F178" i="1" s="1"/>
  <c r="C79" i="1"/>
  <c r="D79" i="1" s="1"/>
  <c r="E79" i="1" s="1"/>
  <c r="F79" i="1" s="1"/>
  <c r="B180" i="1" l="1"/>
  <c r="C179" i="1"/>
  <c r="D179" i="1" s="1"/>
  <c r="E179" i="1" s="1"/>
  <c r="F179" i="1" s="1"/>
  <c r="C80" i="1"/>
  <c r="D80" i="1" s="1"/>
  <c r="E80" i="1" s="1"/>
  <c r="F80" i="1" s="1"/>
  <c r="B181" i="1" l="1"/>
  <c r="C180" i="1"/>
  <c r="D180" i="1" s="1"/>
  <c r="E180" i="1" s="1"/>
  <c r="F180" i="1" s="1"/>
  <c r="C81" i="1"/>
  <c r="D81" i="1" s="1"/>
  <c r="E81" i="1" s="1"/>
  <c r="F81" i="1" s="1"/>
  <c r="B182" i="1" l="1"/>
  <c r="C181" i="1"/>
  <c r="D181" i="1" s="1"/>
  <c r="E181" i="1" s="1"/>
  <c r="F181" i="1" s="1"/>
  <c r="C82" i="1"/>
  <c r="D82" i="1" s="1"/>
  <c r="E82" i="1" s="1"/>
  <c r="F82" i="1" s="1"/>
  <c r="B183" i="1" l="1"/>
  <c r="C182" i="1"/>
  <c r="D182" i="1" s="1"/>
  <c r="E182" i="1" s="1"/>
  <c r="F182" i="1" s="1"/>
  <c r="C83" i="1"/>
  <c r="D83" i="1" s="1"/>
  <c r="E83" i="1" s="1"/>
  <c r="F83" i="1" s="1"/>
  <c r="B184" i="1" l="1"/>
  <c r="C183" i="1"/>
  <c r="D183" i="1" s="1"/>
  <c r="E183" i="1" s="1"/>
  <c r="F183" i="1" s="1"/>
  <c r="C84" i="1"/>
  <c r="D84" i="1" s="1"/>
  <c r="E84" i="1" s="1"/>
  <c r="F84" i="1" s="1"/>
  <c r="B185" i="1" l="1"/>
  <c r="C184" i="1"/>
  <c r="D184" i="1" s="1"/>
  <c r="E184" i="1" s="1"/>
  <c r="F184" i="1" s="1"/>
  <c r="C85" i="1"/>
  <c r="D85" i="1" s="1"/>
  <c r="E85" i="1" s="1"/>
  <c r="F85" i="1" s="1"/>
  <c r="B186" i="1" l="1"/>
  <c r="C185" i="1"/>
  <c r="D185" i="1" s="1"/>
  <c r="E185" i="1" s="1"/>
  <c r="F185" i="1" s="1"/>
  <c r="C86" i="1"/>
  <c r="D86" i="1" s="1"/>
  <c r="E86" i="1" s="1"/>
  <c r="F86" i="1" s="1"/>
  <c r="B187" i="1" l="1"/>
  <c r="C186" i="1"/>
  <c r="D186" i="1" s="1"/>
  <c r="E186" i="1" s="1"/>
  <c r="F186" i="1" s="1"/>
  <c r="C87" i="1"/>
  <c r="D87" i="1" s="1"/>
  <c r="E87" i="1" s="1"/>
  <c r="F87" i="1" s="1"/>
  <c r="B188" i="1" l="1"/>
  <c r="C187" i="1"/>
  <c r="D187" i="1" s="1"/>
  <c r="E187" i="1" s="1"/>
  <c r="F187" i="1" s="1"/>
  <c r="C88" i="1"/>
  <c r="D88" i="1" s="1"/>
  <c r="E88" i="1" s="1"/>
  <c r="F88" i="1" s="1"/>
  <c r="B189" i="1" l="1"/>
  <c r="C188" i="1"/>
  <c r="D188" i="1" s="1"/>
  <c r="E188" i="1" s="1"/>
  <c r="F188" i="1" s="1"/>
  <c r="C89" i="1"/>
  <c r="D89" i="1" s="1"/>
  <c r="E89" i="1" s="1"/>
  <c r="F89" i="1" s="1"/>
  <c r="B190" i="1" l="1"/>
  <c r="C189" i="1"/>
  <c r="D189" i="1" s="1"/>
  <c r="E189" i="1" s="1"/>
  <c r="F189" i="1" s="1"/>
  <c r="C90" i="1"/>
  <c r="D90" i="1" s="1"/>
  <c r="E90" i="1" s="1"/>
  <c r="F90" i="1" s="1"/>
  <c r="B191" i="1" l="1"/>
  <c r="C190" i="1"/>
  <c r="D190" i="1" s="1"/>
  <c r="E190" i="1" s="1"/>
  <c r="F190" i="1" s="1"/>
  <c r="C91" i="1"/>
  <c r="D91" i="1" s="1"/>
  <c r="E91" i="1" s="1"/>
  <c r="F91" i="1" s="1"/>
  <c r="B192" i="1" l="1"/>
  <c r="C191" i="1"/>
  <c r="D191" i="1" s="1"/>
  <c r="E191" i="1" s="1"/>
  <c r="F191" i="1" s="1"/>
  <c r="C92" i="1"/>
  <c r="D92" i="1" s="1"/>
  <c r="E92" i="1" s="1"/>
  <c r="F92" i="1" s="1"/>
  <c r="B193" i="1" l="1"/>
  <c r="C192" i="1"/>
  <c r="D192" i="1" s="1"/>
  <c r="E192" i="1" s="1"/>
  <c r="F192" i="1" s="1"/>
  <c r="C93" i="1"/>
  <c r="D93" i="1" s="1"/>
  <c r="E93" i="1" s="1"/>
  <c r="F93" i="1" s="1"/>
  <c r="B194" i="1" l="1"/>
  <c r="C193" i="1"/>
  <c r="D193" i="1" s="1"/>
  <c r="E193" i="1" s="1"/>
  <c r="F193" i="1" s="1"/>
  <c r="C94" i="1"/>
  <c r="D94" i="1" s="1"/>
  <c r="E94" i="1" s="1"/>
  <c r="F94" i="1" s="1"/>
  <c r="B195" i="1" l="1"/>
  <c r="C194" i="1"/>
  <c r="D194" i="1" s="1"/>
  <c r="E194" i="1" s="1"/>
  <c r="F194" i="1" s="1"/>
  <c r="C95" i="1"/>
  <c r="D95" i="1" s="1"/>
  <c r="E95" i="1" s="1"/>
  <c r="F95" i="1" s="1"/>
  <c r="B196" i="1" l="1"/>
  <c r="C195" i="1"/>
  <c r="D195" i="1" s="1"/>
  <c r="E195" i="1" s="1"/>
  <c r="F195" i="1" s="1"/>
  <c r="C96" i="1"/>
  <c r="D96" i="1" s="1"/>
  <c r="E96" i="1" s="1"/>
  <c r="F96" i="1" s="1"/>
  <c r="B197" i="1" l="1"/>
  <c r="C196" i="1"/>
  <c r="D196" i="1" s="1"/>
  <c r="E196" i="1" s="1"/>
  <c r="F196" i="1" s="1"/>
  <c r="C97" i="1"/>
  <c r="D97" i="1" s="1"/>
  <c r="E97" i="1" s="1"/>
  <c r="F97" i="1" s="1"/>
  <c r="B198" i="1" l="1"/>
  <c r="C197" i="1"/>
  <c r="D197" i="1" s="1"/>
  <c r="E197" i="1" s="1"/>
  <c r="F197" i="1" s="1"/>
  <c r="C98" i="1"/>
  <c r="D98" i="1" s="1"/>
  <c r="E98" i="1" s="1"/>
  <c r="F98" i="1" s="1"/>
  <c r="B199" i="1" l="1"/>
  <c r="C198" i="1"/>
  <c r="D198" i="1" s="1"/>
  <c r="E198" i="1" s="1"/>
  <c r="F198" i="1" s="1"/>
  <c r="C99" i="1"/>
  <c r="D99" i="1" s="1"/>
  <c r="E99" i="1" s="1"/>
  <c r="F99" i="1" s="1"/>
  <c r="B200" i="1" l="1"/>
  <c r="C199" i="1"/>
  <c r="D199" i="1" s="1"/>
  <c r="E199" i="1" s="1"/>
  <c r="F199" i="1" s="1"/>
  <c r="C100" i="1"/>
  <c r="D100" i="1" s="1"/>
  <c r="E100" i="1" s="1"/>
  <c r="F100" i="1" s="1"/>
  <c r="B201" i="1" l="1"/>
  <c r="C200" i="1"/>
  <c r="D200" i="1" s="1"/>
  <c r="E200" i="1" s="1"/>
  <c r="F200" i="1" s="1"/>
  <c r="C101" i="1"/>
  <c r="D101" i="1" s="1"/>
  <c r="E101" i="1" s="1"/>
  <c r="F101" i="1" s="1"/>
  <c r="B202" i="1" l="1"/>
  <c r="C201" i="1"/>
  <c r="D201" i="1" s="1"/>
  <c r="E201" i="1" s="1"/>
  <c r="F201" i="1" s="1"/>
  <c r="C102" i="1"/>
  <c r="D102" i="1" s="1"/>
  <c r="E102" i="1" s="1"/>
  <c r="F102" i="1" s="1"/>
  <c r="B203" i="1" l="1"/>
  <c r="C202" i="1"/>
  <c r="D202" i="1" s="1"/>
  <c r="E202" i="1" s="1"/>
  <c r="F202" i="1" s="1"/>
  <c r="C103" i="1"/>
  <c r="D103" i="1" s="1"/>
  <c r="E103" i="1" s="1"/>
  <c r="F103" i="1" s="1"/>
  <c r="B204" i="1" l="1"/>
  <c r="C203" i="1"/>
  <c r="D203" i="1" s="1"/>
  <c r="E203" i="1" s="1"/>
  <c r="F203" i="1" s="1"/>
  <c r="C104" i="1"/>
  <c r="D104" i="1" s="1"/>
  <c r="E104" i="1" s="1"/>
  <c r="F104" i="1" s="1"/>
  <c r="B205" i="1" l="1"/>
  <c r="C204" i="1"/>
  <c r="D204" i="1" s="1"/>
  <c r="E204" i="1" s="1"/>
  <c r="F204" i="1" s="1"/>
  <c r="C105" i="1"/>
  <c r="D105" i="1" s="1"/>
  <c r="E105" i="1" s="1"/>
  <c r="F105" i="1" s="1"/>
  <c r="B206" i="1" l="1"/>
  <c r="C205" i="1"/>
  <c r="D205" i="1" s="1"/>
  <c r="E205" i="1" s="1"/>
  <c r="F205" i="1" s="1"/>
  <c r="C106" i="1"/>
  <c r="D106" i="1" s="1"/>
  <c r="E106" i="1" s="1"/>
  <c r="F106" i="1" s="1"/>
  <c r="B207" i="1" l="1"/>
  <c r="C206" i="1"/>
  <c r="D206" i="1" s="1"/>
  <c r="E206" i="1" s="1"/>
  <c r="F206" i="1" s="1"/>
  <c r="C107" i="1"/>
  <c r="D107" i="1" s="1"/>
  <c r="E107" i="1" s="1"/>
  <c r="F107" i="1" s="1"/>
  <c r="B208" i="1" l="1"/>
  <c r="C207" i="1"/>
  <c r="D207" i="1" s="1"/>
  <c r="E207" i="1" s="1"/>
  <c r="F207" i="1" s="1"/>
  <c r="C108" i="1"/>
  <c r="D108" i="1" s="1"/>
  <c r="E108" i="1" s="1"/>
  <c r="F108" i="1" s="1"/>
  <c r="B209" i="1" l="1"/>
  <c r="C208" i="1"/>
  <c r="D208" i="1" s="1"/>
  <c r="E208" i="1" s="1"/>
  <c r="F208" i="1" s="1"/>
  <c r="C109" i="1"/>
  <c r="D109" i="1" s="1"/>
  <c r="E109" i="1" s="1"/>
  <c r="F109" i="1" s="1"/>
  <c r="B210" i="1" l="1"/>
  <c r="C209" i="1"/>
  <c r="D209" i="1" s="1"/>
  <c r="E209" i="1" s="1"/>
  <c r="F209" i="1" s="1"/>
  <c r="C110" i="1"/>
  <c r="D110" i="1" s="1"/>
  <c r="E110" i="1" s="1"/>
  <c r="F110" i="1" s="1"/>
  <c r="B211" i="1" l="1"/>
  <c r="C210" i="1"/>
  <c r="D210" i="1" s="1"/>
  <c r="E210" i="1" s="1"/>
  <c r="F210" i="1" s="1"/>
  <c r="C111" i="1"/>
  <c r="D111" i="1" s="1"/>
  <c r="E111" i="1" s="1"/>
  <c r="F111" i="1" s="1"/>
  <c r="B212" i="1" l="1"/>
  <c r="C211" i="1"/>
  <c r="D211" i="1" s="1"/>
  <c r="E211" i="1" s="1"/>
  <c r="F211" i="1" s="1"/>
  <c r="C112" i="1"/>
  <c r="D112" i="1" s="1"/>
  <c r="E112" i="1" s="1"/>
  <c r="F112" i="1" s="1"/>
  <c r="B213" i="1" l="1"/>
  <c r="C212" i="1"/>
  <c r="D212" i="1" s="1"/>
  <c r="E212" i="1" s="1"/>
  <c r="F212" i="1" s="1"/>
  <c r="C113" i="1"/>
  <c r="D113" i="1" s="1"/>
  <c r="E113" i="1" s="1"/>
  <c r="F113" i="1" s="1"/>
  <c r="B214" i="1" l="1"/>
  <c r="C213" i="1"/>
  <c r="D213" i="1" s="1"/>
  <c r="E213" i="1" s="1"/>
  <c r="F213" i="1" s="1"/>
  <c r="C114" i="1"/>
  <c r="D114" i="1" s="1"/>
  <c r="E114" i="1" s="1"/>
  <c r="F114" i="1" s="1"/>
  <c r="B215" i="1" l="1"/>
  <c r="C214" i="1"/>
  <c r="D214" i="1" s="1"/>
  <c r="E214" i="1" s="1"/>
  <c r="F214" i="1" s="1"/>
  <c r="C115" i="1"/>
  <c r="D115" i="1" s="1"/>
  <c r="E115" i="1" s="1"/>
  <c r="F115" i="1" s="1"/>
  <c r="B216" i="1" l="1"/>
  <c r="C215" i="1"/>
  <c r="D215" i="1" s="1"/>
  <c r="E215" i="1" s="1"/>
  <c r="F215" i="1" s="1"/>
  <c r="C116" i="1"/>
  <c r="D116" i="1" s="1"/>
  <c r="E116" i="1" s="1"/>
  <c r="F116" i="1" s="1"/>
  <c r="B217" i="1" l="1"/>
  <c r="C216" i="1"/>
  <c r="D216" i="1" s="1"/>
  <c r="E216" i="1" s="1"/>
  <c r="F216" i="1" s="1"/>
  <c r="C117" i="1"/>
  <c r="D117" i="1" s="1"/>
  <c r="E117" i="1" s="1"/>
  <c r="F117" i="1" s="1"/>
  <c r="B218" i="1" l="1"/>
  <c r="C217" i="1"/>
  <c r="D217" i="1" s="1"/>
  <c r="E217" i="1" s="1"/>
  <c r="F217" i="1" s="1"/>
  <c r="C118" i="1"/>
  <c r="D118" i="1" s="1"/>
  <c r="E118" i="1" s="1"/>
  <c r="F118" i="1" s="1"/>
  <c r="B219" i="1" l="1"/>
  <c r="C218" i="1"/>
  <c r="D218" i="1" s="1"/>
  <c r="E218" i="1" s="1"/>
  <c r="F218" i="1" s="1"/>
  <c r="C119" i="1"/>
  <c r="D119" i="1" s="1"/>
  <c r="E119" i="1" s="1"/>
  <c r="F119" i="1" s="1"/>
  <c r="B220" i="1" l="1"/>
  <c r="C219" i="1"/>
  <c r="D219" i="1" s="1"/>
  <c r="E219" i="1" s="1"/>
  <c r="F219" i="1" s="1"/>
  <c r="C120" i="1"/>
  <c r="D120" i="1" s="1"/>
  <c r="E120" i="1" s="1"/>
  <c r="F120" i="1" s="1"/>
  <c r="B221" i="1" l="1"/>
  <c r="C220" i="1"/>
  <c r="D220" i="1" s="1"/>
  <c r="E220" i="1" s="1"/>
  <c r="F220" i="1" s="1"/>
  <c r="C121" i="1"/>
  <c r="D121" i="1" s="1"/>
  <c r="E121" i="1" s="1"/>
  <c r="F121" i="1" s="1"/>
  <c r="B222" i="1" l="1"/>
  <c r="C221" i="1"/>
  <c r="D221" i="1" s="1"/>
  <c r="E221" i="1" s="1"/>
  <c r="F221" i="1" s="1"/>
  <c r="C122" i="1"/>
  <c r="D122" i="1" s="1"/>
  <c r="E122" i="1" s="1"/>
  <c r="F122" i="1" s="1"/>
  <c r="B223" i="1" l="1"/>
  <c r="C222" i="1"/>
  <c r="D222" i="1" s="1"/>
  <c r="E222" i="1" s="1"/>
  <c r="F222" i="1" s="1"/>
  <c r="C123" i="1"/>
  <c r="D123" i="1" s="1"/>
  <c r="E123" i="1" s="1"/>
  <c r="F123" i="1" s="1"/>
  <c r="B224" i="1" l="1"/>
  <c r="C223" i="1"/>
  <c r="D223" i="1" s="1"/>
  <c r="E223" i="1" s="1"/>
  <c r="F223" i="1" s="1"/>
  <c r="C124" i="1"/>
  <c r="D124" i="1" s="1"/>
  <c r="E124" i="1" s="1"/>
  <c r="F124" i="1" s="1"/>
  <c r="B225" i="1" l="1"/>
  <c r="C224" i="1"/>
  <c r="D224" i="1" s="1"/>
  <c r="E224" i="1" s="1"/>
  <c r="F224" i="1" s="1"/>
  <c r="C125" i="1"/>
  <c r="D125" i="1" s="1"/>
  <c r="E125" i="1" s="1"/>
  <c r="F125" i="1" s="1"/>
  <c r="B226" i="1" l="1"/>
  <c r="C225" i="1"/>
  <c r="D225" i="1" s="1"/>
  <c r="E225" i="1" s="1"/>
  <c r="F225" i="1" s="1"/>
  <c r="C126" i="1"/>
  <c r="D126" i="1" s="1"/>
  <c r="E126" i="1" s="1"/>
  <c r="F126" i="1" s="1"/>
  <c r="B227" i="1" l="1"/>
  <c r="C226" i="1"/>
  <c r="D226" i="1" s="1"/>
  <c r="E226" i="1" s="1"/>
  <c r="F226" i="1" s="1"/>
  <c r="C127" i="1"/>
  <c r="D127" i="1" s="1"/>
  <c r="E127" i="1" s="1"/>
  <c r="F127" i="1" s="1"/>
  <c r="B228" i="1" l="1"/>
  <c r="C227" i="1"/>
  <c r="D227" i="1" s="1"/>
  <c r="E227" i="1" s="1"/>
  <c r="F227" i="1" s="1"/>
  <c r="C128" i="1"/>
  <c r="D128" i="1" s="1"/>
  <c r="E128" i="1" s="1"/>
  <c r="F128" i="1" s="1"/>
  <c r="C129" i="1"/>
  <c r="D129" i="1" s="1"/>
  <c r="B229" i="1" l="1"/>
  <c r="C228" i="1"/>
  <c r="D228" i="1" s="1"/>
  <c r="E228" i="1" s="1"/>
  <c r="F228" i="1" s="1"/>
  <c r="E129" i="1"/>
  <c r="F129" i="1" s="1"/>
  <c r="E130" i="1"/>
  <c r="B230" i="1" l="1"/>
  <c r="C229" i="1"/>
  <c r="D229" i="1" s="1"/>
  <c r="E229" i="1" s="1"/>
  <c r="F229" i="1" s="1"/>
  <c r="F130" i="1"/>
  <c r="B231" i="1" l="1"/>
  <c r="C230" i="1"/>
  <c r="D230" i="1" s="1"/>
  <c r="E230" i="1" s="1"/>
  <c r="F230" i="1" l="1"/>
  <c r="B232" i="1"/>
  <c r="C231" i="1"/>
  <c r="D231" i="1" s="1"/>
  <c r="E231" i="1" s="1"/>
  <c r="F231" i="1" s="1"/>
  <c r="B233" i="1" l="1"/>
  <c r="C232" i="1"/>
  <c r="D232" i="1" s="1"/>
  <c r="E232" i="1" s="1"/>
  <c r="F232" i="1" s="1"/>
  <c r="B234" i="1" l="1"/>
  <c r="C233" i="1"/>
  <c r="D233" i="1" s="1"/>
  <c r="E233" i="1" s="1"/>
  <c r="F233" i="1" l="1"/>
  <c r="B235" i="1"/>
  <c r="C234" i="1"/>
  <c r="D234" i="1" s="1"/>
  <c r="E234" i="1" s="1"/>
  <c r="F234" i="1" s="1"/>
  <c r="B236" i="1" l="1"/>
  <c r="C235" i="1"/>
  <c r="D235" i="1" s="1"/>
  <c r="E235" i="1" s="1"/>
  <c r="F235" i="1" s="1"/>
  <c r="B237" i="1" l="1"/>
  <c r="C236" i="1"/>
  <c r="D236" i="1" s="1"/>
  <c r="E236" i="1" s="1"/>
  <c r="F236" i="1" l="1"/>
  <c r="B238" i="1"/>
  <c r="C237" i="1"/>
  <c r="D237" i="1" s="1"/>
  <c r="E237" i="1" s="1"/>
  <c r="F237" i="1" s="1"/>
  <c r="B239" i="1" l="1"/>
  <c r="C238" i="1"/>
  <c r="D238" i="1" s="1"/>
  <c r="E238" i="1" s="1"/>
  <c r="F238" i="1" s="1"/>
  <c r="B240" i="1" l="1"/>
  <c r="C239" i="1"/>
  <c r="D239" i="1" s="1"/>
  <c r="E239" i="1" s="1"/>
  <c r="F239" i="1" s="1"/>
  <c r="B241" i="1" l="1"/>
  <c r="C240" i="1"/>
  <c r="D240" i="1" s="1"/>
  <c r="E240" i="1" s="1"/>
  <c r="F240" i="1" s="1"/>
  <c r="B242" i="1" l="1"/>
  <c r="C241" i="1"/>
  <c r="D241" i="1" s="1"/>
  <c r="E241" i="1" s="1"/>
  <c r="F241" i="1" s="1"/>
  <c r="B243" i="1" l="1"/>
  <c r="C242" i="1"/>
  <c r="D242" i="1" s="1"/>
  <c r="E242" i="1" s="1"/>
  <c r="F242" i="1" s="1"/>
  <c r="B244" i="1" l="1"/>
  <c r="C243" i="1"/>
  <c r="D243" i="1" s="1"/>
  <c r="E243" i="1" s="1"/>
  <c r="F243" i="1" s="1"/>
  <c r="B245" i="1" l="1"/>
  <c r="C244" i="1"/>
  <c r="D244" i="1" s="1"/>
  <c r="E244" i="1" s="1"/>
  <c r="F244" i="1" s="1"/>
  <c r="B246" i="1" l="1"/>
  <c r="C245" i="1"/>
  <c r="D245" i="1" s="1"/>
  <c r="E245" i="1" s="1"/>
  <c r="F245" i="1" s="1"/>
  <c r="B247" i="1" l="1"/>
  <c r="C246" i="1"/>
  <c r="D246" i="1" s="1"/>
  <c r="E246" i="1" s="1"/>
  <c r="F246" i="1" s="1"/>
  <c r="B248" i="1" l="1"/>
  <c r="C247" i="1"/>
  <c r="D247" i="1" s="1"/>
  <c r="E247" i="1" s="1"/>
  <c r="F247" i="1" s="1"/>
  <c r="B249" i="1" l="1"/>
  <c r="C248" i="1"/>
  <c r="D248" i="1" s="1"/>
  <c r="E248" i="1" s="1"/>
  <c r="F248" i="1" s="1"/>
  <c r="B250" i="1" l="1"/>
  <c r="C249" i="1"/>
  <c r="D249" i="1" s="1"/>
  <c r="E249" i="1" s="1"/>
  <c r="F249" i="1" s="1"/>
  <c r="B251" i="1" l="1"/>
  <c r="C250" i="1"/>
  <c r="D250" i="1" s="1"/>
  <c r="E250" i="1" s="1"/>
  <c r="F250" i="1" s="1"/>
  <c r="B252" i="1" l="1"/>
  <c r="C251" i="1"/>
  <c r="D251" i="1" s="1"/>
  <c r="E251" i="1" s="1"/>
  <c r="F251" i="1" s="1"/>
  <c r="B253" i="1" l="1"/>
  <c r="C252" i="1"/>
  <c r="D252" i="1" s="1"/>
  <c r="E252" i="1" s="1"/>
  <c r="F252" i="1" s="1"/>
  <c r="B254" i="1" l="1"/>
  <c r="C253" i="1"/>
  <c r="D253" i="1" s="1"/>
  <c r="E253" i="1" s="1"/>
  <c r="F253" i="1" s="1"/>
  <c r="B255" i="1" l="1"/>
  <c r="C254" i="1"/>
  <c r="D254" i="1" s="1"/>
  <c r="E254" i="1" s="1"/>
  <c r="F254" i="1" s="1"/>
  <c r="B256" i="1" l="1"/>
  <c r="C255" i="1"/>
  <c r="D255" i="1" s="1"/>
  <c r="E255" i="1" s="1"/>
  <c r="F255" i="1" s="1"/>
  <c r="B257" i="1" l="1"/>
  <c r="C256" i="1"/>
  <c r="D256" i="1" s="1"/>
  <c r="E256" i="1" s="1"/>
  <c r="F256" i="1" s="1"/>
  <c r="B258" i="1" l="1"/>
  <c r="C257" i="1"/>
  <c r="D257" i="1" s="1"/>
  <c r="E257" i="1" s="1"/>
  <c r="F257" i="1" s="1"/>
  <c r="B259" i="1" l="1"/>
  <c r="C258" i="1"/>
  <c r="D258" i="1" s="1"/>
  <c r="E258" i="1" s="1"/>
  <c r="F258" i="1" s="1"/>
  <c r="B260" i="1" l="1"/>
  <c r="C259" i="1"/>
  <c r="D259" i="1" s="1"/>
  <c r="E259" i="1" s="1"/>
  <c r="F259" i="1" s="1"/>
  <c r="B261" i="1" l="1"/>
  <c r="C260" i="1"/>
  <c r="D260" i="1" s="1"/>
  <c r="E260" i="1" s="1"/>
  <c r="F260" i="1" s="1"/>
  <c r="B262" i="1" l="1"/>
  <c r="C261" i="1"/>
  <c r="D261" i="1" s="1"/>
  <c r="E261" i="1" s="1"/>
  <c r="F261" i="1" s="1"/>
  <c r="B263" i="1" l="1"/>
  <c r="C262" i="1"/>
  <c r="D262" i="1" s="1"/>
  <c r="E262" i="1" s="1"/>
  <c r="F262" i="1" s="1"/>
  <c r="B264" i="1" l="1"/>
  <c r="C263" i="1"/>
  <c r="D263" i="1" s="1"/>
  <c r="E263" i="1" s="1"/>
  <c r="F263" i="1" s="1"/>
  <c r="B265" i="1" l="1"/>
  <c r="C264" i="1"/>
  <c r="D264" i="1" s="1"/>
  <c r="E264" i="1" s="1"/>
  <c r="F264" i="1" s="1"/>
  <c r="B266" i="1" l="1"/>
  <c r="C265" i="1"/>
  <c r="D265" i="1" s="1"/>
  <c r="E265" i="1" s="1"/>
  <c r="F265" i="1" s="1"/>
  <c r="B267" i="1" l="1"/>
  <c r="C266" i="1"/>
  <c r="D266" i="1" s="1"/>
  <c r="E266" i="1" s="1"/>
  <c r="F266" i="1" s="1"/>
  <c r="B268" i="1" l="1"/>
  <c r="C267" i="1"/>
  <c r="D267" i="1" s="1"/>
  <c r="E267" i="1" s="1"/>
  <c r="F267" i="1" s="1"/>
  <c r="B269" i="1" l="1"/>
  <c r="C268" i="1"/>
  <c r="D268" i="1" s="1"/>
  <c r="E268" i="1" s="1"/>
  <c r="F268" i="1" s="1"/>
  <c r="B270" i="1" l="1"/>
  <c r="C269" i="1"/>
  <c r="D269" i="1" s="1"/>
  <c r="E269" i="1" s="1"/>
  <c r="F269" i="1" s="1"/>
  <c r="B271" i="1" l="1"/>
  <c r="C270" i="1"/>
  <c r="D270" i="1" s="1"/>
  <c r="E270" i="1" s="1"/>
  <c r="F270" i="1" s="1"/>
  <c r="B272" i="1" l="1"/>
  <c r="C271" i="1"/>
  <c r="D271" i="1" s="1"/>
  <c r="E271" i="1" s="1"/>
  <c r="F271" i="1" s="1"/>
  <c r="B273" i="1" l="1"/>
  <c r="C272" i="1"/>
  <c r="D272" i="1" s="1"/>
  <c r="E272" i="1" s="1"/>
  <c r="F272" i="1" s="1"/>
  <c r="B274" i="1" l="1"/>
  <c r="C273" i="1"/>
  <c r="D273" i="1" s="1"/>
  <c r="E273" i="1" s="1"/>
  <c r="F273" i="1" s="1"/>
  <c r="B275" i="1" l="1"/>
  <c r="C274" i="1"/>
  <c r="D274" i="1" s="1"/>
  <c r="E274" i="1" s="1"/>
  <c r="F274" i="1" s="1"/>
  <c r="B276" i="1" l="1"/>
  <c r="C275" i="1"/>
  <c r="D275" i="1" s="1"/>
  <c r="E275" i="1" s="1"/>
  <c r="F275" i="1" s="1"/>
  <c r="B277" i="1" l="1"/>
  <c r="C276" i="1"/>
  <c r="D276" i="1" s="1"/>
  <c r="E276" i="1" s="1"/>
  <c r="F276" i="1" s="1"/>
  <c r="B278" i="1" l="1"/>
  <c r="C277" i="1"/>
  <c r="D277" i="1" s="1"/>
  <c r="E277" i="1" s="1"/>
  <c r="F277" i="1" s="1"/>
  <c r="B279" i="1" l="1"/>
  <c r="C278" i="1"/>
  <c r="D278" i="1" s="1"/>
  <c r="E278" i="1" s="1"/>
  <c r="F278" i="1" s="1"/>
  <c r="B280" i="1" l="1"/>
  <c r="C279" i="1"/>
  <c r="D279" i="1" s="1"/>
  <c r="E279" i="1" s="1"/>
  <c r="F279" i="1" s="1"/>
  <c r="B281" i="1" l="1"/>
  <c r="C280" i="1"/>
  <c r="D280" i="1" s="1"/>
  <c r="E280" i="1" s="1"/>
  <c r="F280" i="1" s="1"/>
  <c r="B282" i="1" l="1"/>
  <c r="C281" i="1"/>
  <c r="D281" i="1" s="1"/>
  <c r="E281" i="1" s="1"/>
  <c r="F281" i="1" s="1"/>
  <c r="B283" i="1" l="1"/>
  <c r="C282" i="1"/>
  <c r="D282" i="1" s="1"/>
  <c r="E282" i="1" s="1"/>
  <c r="F282" i="1" s="1"/>
  <c r="B284" i="1" l="1"/>
  <c r="C283" i="1"/>
  <c r="D283" i="1" s="1"/>
  <c r="E283" i="1" s="1"/>
  <c r="F283" i="1" s="1"/>
  <c r="B285" i="1" l="1"/>
  <c r="C284" i="1"/>
  <c r="D284" i="1" s="1"/>
  <c r="E284" i="1" s="1"/>
  <c r="F284" i="1" s="1"/>
  <c r="B286" i="1" l="1"/>
  <c r="C285" i="1"/>
  <c r="D285" i="1" s="1"/>
  <c r="E285" i="1" s="1"/>
  <c r="F285" i="1" s="1"/>
  <c r="B287" i="1" l="1"/>
  <c r="C286" i="1"/>
  <c r="D286" i="1" s="1"/>
  <c r="E286" i="1" s="1"/>
  <c r="F286" i="1" s="1"/>
  <c r="B288" i="1" l="1"/>
  <c r="C287" i="1"/>
  <c r="D287" i="1" s="1"/>
  <c r="E287" i="1" s="1"/>
  <c r="F287" i="1" s="1"/>
  <c r="B289" i="1" l="1"/>
  <c r="C288" i="1"/>
  <c r="D288" i="1" s="1"/>
  <c r="E288" i="1" s="1"/>
  <c r="F288" i="1" s="1"/>
  <c r="B290" i="1" l="1"/>
  <c r="C289" i="1"/>
  <c r="D289" i="1" s="1"/>
  <c r="E289" i="1" s="1"/>
  <c r="F289" i="1" s="1"/>
  <c r="B291" i="1" l="1"/>
  <c r="C290" i="1"/>
  <c r="D290" i="1" s="1"/>
  <c r="E290" i="1" s="1"/>
  <c r="F290" i="1" s="1"/>
  <c r="B292" i="1" l="1"/>
  <c r="C291" i="1"/>
  <c r="D291" i="1" s="1"/>
  <c r="E291" i="1" s="1"/>
  <c r="F291" i="1" s="1"/>
  <c r="B293" i="1" l="1"/>
  <c r="C292" i="1"/>
  <c r="D292" i="1" s="1"/>
  <c r="E292" i="1" s="1"/>
  <c r="F292" i="1" s="1"/>
  <c r="B294" i="1" l="1"/>
  <c r="C293" i="1"/>
  <c r="D293" i="1" s="1"/>
  <c r="E293" i="1" s="1"/>
  <c r="F293" i="1" s="1"/>
  <c r="B295" i="1" l="1"/>
  <c r="C294" i="1"/>
  <c r="D294" i="1" s="1"/>
  <c r="E294" i="1" s="1"/>
  <c r="F294" i="1" s="1"/>
  <c r="B296" i="1" l="1"/>
  <c r="C295" i="1"/>
  <c r="D295" i="1" s="1"/>
  <c r="E295" i="1" s="1"/>
  <c r="F295" i="1" s="1"/>
  <c r="B297" i="1" l="1"/>
  <c r="C296" i="1"/>
  <c r="D296" i="1" s="1"/>
  <c r="E296" i="1" s="1"/>
  <c r="F296" i="1" s="1"/>
  <c r="B298" i="1" l="1"/>
  <c r="C297" i="1"/>
  <c r="D297" i="1" s="1"/>
  <c r="E297" i="1" s="1"/>
  <c r="F297" i="1" s="1"/>
  <c r="B299" i="1" l="1"/>
  <c r="C298" i="1"/>
  <c r="D298" i="1" s="1"/>
  <c r="E298" i="1" s="1"/>
  <c r="F298" i="1" s="1"/>
  <c r="B300" i="1" l="1"/>
  <c r="C299" i="1"/>
  <c r="D299" i="1" s="1"/>
  <c r="E299" i="1" s="1"/>
  <c r="F299" i="1" s="1"/>
  <c r="B301" i="1" l="1"/>
  <c r="C300" i="1"/>
  <c r="D300" i="1" s="1"/>
  <c r="E300" i="1" s="1"/>
  <c r="F300" i="1" s="1"/>
  <c r="B302" i="1" l="1"/>
  <c r="C301" i="1"/>
  <c r="D301" i="1" s="1"/>
  <c r="E301" i="1" s="1"/>
  <c r="F301" i="1" s="1"/>
  <c r="B303" i="1" l="1"/>
  <c r="C302" i="1"/>
  <c r="D302" i="1" s="1"/>
  <c r="E302" i="1" s="1"/>
  <c r="F302" i="1" s="1"/>
  <c r="B304" i="1" l="1"/>
  <c r="C303" i="1"/>
  <c r="D303" i="1" s="1"/>
  <c r="E303" i="1" s="1"/>
  <c r="F303" i="1" s="1"/>
  <c r="B305" i="1" l="1"/>
  <c r="C304" i="1"/>
  <c r="D304" i="1" s="1"/>
  <c r="E304" i="1" s="1"/>
  <c r="F304" i="1" s="1"/>
  <c r="B306" i="1" l="1"/>
  <c r="C305" i="1"/>
  <c r="D305" i="1" s="1"/>
  <c r="E305" i="1" s="1"/>
  <c r="F305" i="1" s="1"/>
  <c r="B307" i="1" l="1"/>
  <c r="C306" i="1"/>
  <c r="D306" i="1" s="1"/>
  <c r="E306" i="1" s="1"/>
  <c r="F306" i="1" s="1"/>
  <c r="B308" i="1" l="1"/>
  <c r="C307" i="1"/>
  <c r="D307" i="1" s="1"/>
  <c r="E307" i="1" s="1"/>
  <c r="F307" i="1" s="1"/>
  <c r="B309" i="1" l="1"/>
  <c r="C308" i="1"/>
  <c r="D308" i="1" s="1"/>
  <c r="E308" i="1" s="1"/>
  <c r="F308" i="1" s="1"/>
  <c r="B310" i="1" l="1"/>
  <c r="C309" i="1"/>
  <c r="D309" i="1" s="1"/>
  <c r="E309" i="1" s="1"/>
  <c r="F309" i="1" s="1"/>
  <c r="B311" i="1" l="1"/>
  <c r="C310" i="1"/>
  <c r="D310" i="1" s="1"/>
  <c r="E310" i="1" s="1"/>
  <c r="F310" i="1" s="1"/>
  <c r="B312" i="1" l="1"/>
  <c r="C311" i="1"/>
  <c r="D311" i="1" s="1"/>
  <c r="E311" i="1" s="1"/>
  <c r="F311" i="1" s="1"/>
  <c r="B313" i="1" l="1"/>
  <c r="C312" i="1"/>
  <c r="D312" i="1" s="1"/>
  <c r="E312" i="1" s="1"/>
  <c r="F312" i="1" s="1"/>
  <c r="B314" i="1" l="1"/>
  <c r="C313" i="1"/>
  <c r="D313" i="1" s="1"/>
  <c r="E313" i="1" s="1"/>
  <c r="F313" i="1" s="1"/>
  <c r="B315" i="1" l="1"/>
  <c r="C314" i="1"/>
  <c r="D314" i="1" s="1"/>
  <c r="E314" i="1" s="1"/>
  <c r="F314" i="1" s="1"/>
  <c r="B316" i="1" l="1"/>
  <c r="C315" i="1"/>
  <c r="D315" i="1" s="1"/>
  <c r="E315" i="1" s="1"/>
  <c r="F315" i="1" s="1"/>
  <c r="B317" i="1" l="1"/>
  <c r="C316" i="1"/>
  <c r="D316" i="1" s="1"/>
  <c r="E316" i="1" s="1"/>
  <c r="F316" i="1" s="1"/>
  <c r="B318" i="1" l="1"/>
  <c r="C317" i="1"/>
  <c r="D317" i="1" s="1"/>
  <c r="E317" i="1" s="1"/>
  <c r="F317" i="1" s="1"/>
  <c r="B319" i="1" l="1"/>
  <c r="C318" i="1"/>
  <c r="D318" i="1" s="1"/>
  <c r="E318" i="1" s="1"/>
  <c r="F318" i="1" s="1"/>
  <c r="B320" i="1" l="1"/>
  <c r="C319" i="1"/>
  <c r="D319" i="1" s="1"/>
  <c r="E319" i="1" s="1"/>
  <c r="F319" i="1" s="1"/>
  <c r="B321" i="1" l="1"/>
  <c r="C320" i="1"/>
  <c r="D320" i="1" s="1"/>
  <c r="E320" i="1" s="1"/>
  <c r="F320" i="1" s="1"/>
  <c r="B322" i="1" l="1"/>
  <c r="C321" i="1"/>
  <c r="D321" i="1" s="1"/>
  <c r="E321" i="1" s="1"/>
  <c r="F321" i="1" s="1"/>
  <c r="B323" i="1" l="1"/>
  <c r="C322" i="1"/>
  <c r="D322" i="1" s="1"/>
  <c r="E322" i="1" s="1"/>
  <c r="F322" i="1" s="1"/>
  <c r="B324" i="1" l="1"/>
  <c r="C323" i="1"/>
  <c r="D323" i="1" s="1"/>
  <c r="E323" i="1" s="1"/>
  <c r="F323" i="1" s="1"/>
  <c r="B325" i="1" l="1"/>
  <c r="C324" i="1"/>
  <c r="D324" i="1" s="1"/>
  <c r="E324" i="1" s="1"/>
  <c r="F324" i="1" s="1"/>
  <c r="B326" i="1" l="1"/>
  <c r="C325" i="1"/>
  <c r="D325" i="1" s="1"/>
  <c r="E325" i="1" s="1"/>
  <c r="F325" i="1" s="1"/>
  <c r="B327" i="1" l="1"/>
  <c r="C326" i="1"/>
  <c r="D326" i="1" s="1"/>
  <c r="E326" i="1" s="1"/>
  <c r="F326" i="1" s="1"/>
  <c r="B328" i="1" l="1"/>
  <c r="C327" i="1"/>
  <c r="D327" i="1" s="1"/>
  <c r="E327" i="1" s="1"/>
  <c r="F327" i="1" s="1"/>
  <c r="B329" i="1" l="1"/>
  <c r="C328" i="1"/>
  <c r="D328" i="1" s="1"/>
  <c r="E328" i="1" s="1"/>
  <c r="F328" i="1" s="1"/>
  <c r="B330" i="1" l="1"/>
  <c r="C329" i="1"/>
  <c r="D329" i="1" s="1"/>
  <c r="E329" i="1" s="1"/>
  <c r="F329" i="1" s="1"/>
  <c r="B331" i="1" l="1"/>
  <c r="C330" i="1"/>
  <c r="D330" i="1" s="1"/>
  <c r="E330" i="1" s="1"/>
  <c r="F330" i="1" s="1"/>
  <c r="B332" i="1" l="1"/>
  <c r="C331" i="1"/>
  <c r="D331" i="1" s="1"/>
  <c r="E331" i="1" s="1"/>
  <c r="F331" i="1" s="1"/>
  <c r="B333" i="1" l="1"/>
  <c r="C332" i="1"/>
  <c r="D332" i="1" s="1"/>
  <c r="E332" i="1" s="1"/>
  <c r="F332" i="1" s="1"/>
  <c r="B334" i="1" l="1"/>
  <c r="C333" i="1"/>
  <c r="D333" i="1" s="1"/>
  <c r="E333" i="1" s="1"/>
  <c r="F333" i="1" s="1"/>
  <c r="B335" i="1" l="1"/>
  <c r="C334" i="1"/>
  <c r="D334" i="1" s="1"/>
  <c r="E334" i="1" s="1"/>
  <c r="F334" i="1" s="1"/>
  <c r="B336" i="1" l="1"/>
  <c r="C335" i="1"/>
  <c r="D335" i="1" s="1"/>
  <c r="E335" i="1" s="1"/>
  <c r="F335" i="1" s="1"/>
  <c r="B337" i="1" l="1"/>
  <c r="C336" i="1"/>
  <c r="D336" i="1" s="1"/>
  <c r="E336" i="1" s="1"/>
  <c r="F336" i="1" s="1"/>
  <c r="B338" i="1" l="1"/>
  <c r="C337" i="1"/>
  <c r="D337" i="1" s="1"/>
  <c r="E337" i="1" s="1"/>
  <c r="F337" i="1" s="1"/>
  <c r="B339" i="1" l="1"/>
  <c r="C338" i="1"/>
  <c r="D338" i="1" s="1"/>
  <c r="E338" i="1" s="1"/>
  <c r="F338" i="1" s="1"/>
  <c r="B340" i="1" l="1"/>
  <c r="C339" i="1"/>
  <c r="D339" i="1" s="1"/>
  <c r="E339" i="1" s="1"/>
  <c r="F339" i="1" s="1"/>
  <c r="B341" i="1" l="1"/>
  <c r="C340" i="1"/>
  <c r="D340" i="1" s="1"/>
  <c r="E340" i="1" s="1"/>
  <c r="F340" i="1" s="1"/>
  <c r="B342" i="1" l="1"/>
  <c r="C341" i="1"/>
  <c r="D341" i="1" s="1"/>
  <c r="E341" i="1" s="1"/>
  <c r="F341" i="1" s="1"/>
  <c r="B343" i="1" l="1"/>
  <c r="C342" i="1"/>
  <c r="D342" i="1" s="1"/>
  <c r="E342" i="1" s="1"/>
  <c r="F342" i="1" s="1"/>
  <c r="B344" i="1" l="1"/>
  <c r="C343" i="1"/>
  <c r="D343" i="1" s="1"/>
  <c r="E343" i="1" s="1"/>
  <c r="F343" i="1" s="1"/>
  <c r="B345" i="1" l="1"/>
  <c r="C344" i="1"/>
  <c r="D344" i="1" s="1"/>
  <c r="E344" i="1" s="1"/>
  <c r="F344" i="1" s="1"/>
  <c r="B346" i="1" l="1"/>
  <c r="C345" i="1"/>
  <c r="D345" i="1" s="1"/>
  <c r="E345" i="1" s="1"/>
  <c r="F345" i="1" s="1"/>
  <c r="B347" i="1" l="1"/>
  <c r="C346" i="1"/>
  <c r="D346" i="1" s="1"/>
  <c r="E346" i="1" s="1"/>
  <c r="F346" i="1" s="1"/>
  <c r="B348" i="1" l="1"/>
  <c r="C347" i="1"/>
  <c r="D347" i="1" s="1"/>
  <c r="E347" i="1" s="1"/>
  <c r="F347" i="1" s="1"/>
  <c r="B349" i="1" l="1"/>
  <c r="C348" i="1"/>
  <c r="D348" i="1" s="1"/>
  <c r="E348" i="1" s="1"/>
  <c r="F348" i="1" s="1"/>
  <c r="B350" i="1" l="1"/>
  <c r="C349" i="1"/>
  <c r="D349" i="1" s="1"/>
  <c r="E349" i="1" s="1"/>
  <c r="F349" i="1" s="1"/>
  <c r="B351" i="1" l="1"/>
  <c r="C350" i="1"/>
  <c r="D350" i="1" s="1"/>
  <c r="E350" i="1" s="1"/>
  <c r="F350" i="1" s="1"/>
  <c r="B352" i="1" l="1"/>
  <c r="C351" i="1"/>
  <c r="D351" i="1" s="1"/>
  <c r="E351" i="1" s="1"/>
  <c r="F351" i="1" s="1"/>
  <c r="B353" i="1" l="1"/>
  <c r="C352" i="1"/>
  <c r="D352" i="1" s="1"/>
  <c r="E352" i="1" s="1"/>
  <c r="F352" i="1" s="1"/>
  <c r="B354" i="1" l="1"/>
  <c r="C353" i="1"/>
  <c r="D353" i="1" s="1"/>
  <c r="E353" i="1" s="1"/>
  <c r="F353" i="1" s="1"/>
  <c r="B355" i="1" l="1"/>
  <c r="C354" i="1"/>
  <c r="D354" i="1" s="1"/>
  <c r="E354" i="1" s="1"/>
  <c r="F354" i="1" s="1"/>
  <c r="B356" i="1" l="1"/>
  <c r="C355" i="1"/>
  <c r="D355" i="1" s="1"/>
  <c r="E355" i="1" s="1"/>
  <c r="F355" i="1" s="1"/>
  <c r="B357" i="1" l="1"/>
  <c r="C356" i="1"/>
  <c r="D356" i="1" s="1"/>
  <c r="E356" i="1" s="1"/>
  <c r="F356" i="1" s="1"/>
  <c r="B358" i="1" l="1"/>
  <c r="C357" i="1"/>
  <c r="D357" i="1" s="1"/>
  <c r="E357" i="1" s="1"/>
  <c r="F357" i="1" s="1"/>
  <c r="B359" i="1" l="1"/>
  <c r="C358" i="1"/>
  <c r="D358" i="1" s="1"/>
  <c r="E358" i="1" s="1"/>
  <c r="F358" i="1" s="1"/>
  <c r="B360" i="1" l="1"/>
  <c r="C359" i="1"/>
  <c r="D359" i="1" s="1"/>
  <c r="E359" i="1" s="1"/>
  <c r="F359" i="1" s="1"/>
  <c r="B361" i="1" l="1"/>
  <c r="C360" i="1"/>
  <c r="D360" i="1" s="1"/>
  <c r="E360" i="1" s="1"/>
  <c r="F360" i="1" s="1"/>
  <c r="B362" i="1" l="1"/>
  <c r="C361" i="1"/>
  <c r="D361" i="1" s="1"/>
  <c r="E361" i="1" s="1"/>
  <c r="F361" i="1" s="1"/>
  <c r="B363" i="1" l="1"/>
  <c r="C362" i="1"/>
  <c r="D362" i="1" s="1"/>
  <c r="E362" i="1" s="1"/>
  <c r="F362" i="1" s="1"/>
  <c r="B364" i="1" l="1"/>
  <c r="C363" i="1"/>
  <c r="D363" i="1" s="1"/>
  <c r="E363" i="1" s="1"/>
  <c r="F363" i="1" s="1"/>
  <c r="B365" i="1" l="1"/>
  <c r="C364" i="1"/>
  <c r="D364" i="1" s="1"/>
  <c r="E364" i="1" s="1"/>
  <c r="F364" i="1" s="1"/>
  <c r="B366" i="1" l="1"/>
  <c r="C365" i="1"/>
  <c r="D365" i="1" s="1"/>
  <c r="E365" i="1" s="1"/>
  <c r="F365" i="1" s="1"/>
  <c r="B367" i="1" l="1"/>
  <c r="C366" i="1"/>
  <c r="D366" i="1" s="1"/>
  <c r="E366" i="1" s="1"/>
  <c r="F366" i="1" s="1"/>
  <c r="B368" i="1" l="1"/>
  <c r="C367" i="1"/>
  <c r="D367" i="1" s="1"/>
  <c r="E367" i="1" s="1"/>
  <c r="F367" i="1" s="1"/>
  <c r="B369" i="1" l="1"/>
  <c r="C368" i="1"/>
  <c r="D368" i="1" s="1"/>
  <c r="E368" i="1" s="1"/>
  <c r="F368" i="1" s="1"/>
  <c r="B370" i="1" l="1"/>
  <c r="C369" i="1"/>
  <c r="D369" i="1" s="1"/>
  <c r="E369" i="1" s="1"/>
  <c r="F369" i="1" s="1"/>
  <c r="B371" i="1" l="1"/>
  <c r="C370" i="1"/>
  <c r="D370" i="1" s="1"/>
  <c r="E370" i="1" s="1"/>
  <c r="F370" i="1" s="1"/>
  <c r="B372" i="1" l="1"/>
  <c r="C371" i="1"/>
  <c r="D371" i="1" s="1"/>
  <c r="E371" i="1" s="1"/>
  <c r="F371" i="1" s="1"/>
  <c r="B373" i="1" l="1"/>
  <c r="C372" i="1"/>
  <c r="D372" i="1" s="1"/>
  <c r="E372" i="1" s="1"/>
  <c r="F372" i="1" s="1"/>
  <c r="B374" i="1" l="1"/>
  <c r="C373" i="1"/>
  <c r="D373" i="1" s="1"/>
  <c r="E373" i="1" s="1"/>
  <c r="F373" i="1" s="1"/>
  <c r="B375" i="1" l="1"/>
  <c r="C374" i="1"/>
  <c r="D374" i="1" s="1"/>
  <c r="E374" i="1" s="1"/>
  <c r="F374" i="1" s="1"/>
  <c r="B376" i="1" l="1"/>
  <c r="C375" i="1"/>
  <c r="D375" i="1" s="1"/>
  <c r="E375" i="1" s="1"/>
  <c r="F375" i="1" s="1"/>
  <c r="B377" i="1" l="1"/>
  <c r="C376" i="1"/>
  <c r="D376" i="1" s="1"/>
  <c r="E376" i="1" s="1"/>
  <c r="F376" i="1" s="1"/>
  <c r="B378" i="1" l="1"/>
  <c r="C377" i="1"/>
  <c r="D377" i="1" s="1"/>
  <c r="E377" i="1" s="1"/>
  <c r="F377" i="1" s="1"/>
  <c r="B379" i="1" l="1"/>
  <c r="C378" i="1"/>
  <c r="D378" i="1" s="1"/>
  <c r="E378" i="1" s="1"/>
  <c r="F378" i="1" s="1"/>
  <c r="B380" i="1" l="1"/>
  <c r="C379" i="1"/>
  <c r="D379" i="1" s="1"/>
  <c r="E379" i="1" s="1"/>
  <c r="F379" i="1" s="1"/>
  <c r="B381" i="1" l="1"/>
  <c r="C380" i="1"/>
  <c r="D380" i="1" s="1"/>
  <c r="E380" i="1" s="1"/>
  <c r="F380" i="1" s="1"/>
  <c r="B382" i="1" l="1"/>
  <c r="C381" i="1"/>
  <c r="D381" i="1" s="1"/>
  <c r="E381" i="1" s="1"/>
  <c r="F381" i="1" s="1"/>
  <c r="B383" i="1" l="1"/>
  <c r="C382" i="1"/>
  <c r="D382" i="1" s="1"/>
  <c r="E382" i="1" s="1"/>
  <c r="F382" i="1" s="1"/>
  <c r="B384" i="1" l="1"/>
  <c r="C383" i="1"/>
  <c r="D383" i="1" s="1"/>
  <c r="E383" i="1" s="1"/>
  <c r="F383" i="1" s="1"/>
  <c r="B385" i="1" l="1"/>
  <c r="C384" i="1"/>
  <c r="D384" i="1" s="1"/>
  <c r="E384" i="1" s="1"/>
  <c r="F384" i="1" s="1"/>
  <c r="B386" i="1" l="1"/>
  <c r="C385" i="1"/>
  <c r="D385" i="1" s="1"/>
  <c r="E385" i="1" s="1"/>
  <c r="F385" i="1" s="1"/>
  <c r="B387" i="1" l="1"/>
  <c r="C386" i="1"/>
  <c r="D386" i="1" s="1"/>
  <c r="E386" i="1" s="1"/>
  <c r="F386" i="1" s="1"/>
  <c r="B388" i="1" l="1"/>
  <c r="C387" i="1"/>
  <c r="D387" i="1" s="1"/>
  <c r="E387" i="1" s="1"/>
  <c r="F387" i="1" s="1"/>
  <c r="B389" i="1" l="1"/>
  <c r="C388" i="1"/>
  <c r="D388" i="1" s="1"/>
  <c r="E388" i="1" s="1"/>
  <c r="F388" i="1" s="1"/>
  <c r="B390" i="1" l="1"/>
  <c r="C389" i="1"/>
  <c r="D389" i="1" s="1"/>
  <c r="E389" i="1" s="1"/>
  <c r="F389" i="1" s="1"/>
  <c r="B391" i="1" l="1"/>
  <c r="C390" i="1"/>
  <c r="D390" i="1" s="1"/>
  <c r="E390" i="1" s="1"/>
  <c r="F390" i="1" s="1"/>
  <c r="B392" i="1" l="1"/>
  <c r="C391" i="1"/>
  <c r="D391" i="1" s="1"/>
  <c r="E391" i="1" s="1"/>
  <c r="F391" i="1" s="1"/>
  <c r="B393" i="1" l="1"/>
  <c r="C392" i="1"/>
  <c r="D392" i="1" s="1"/>
  <c r="E392" i="1" s="1"/>
  <c r="F392" i="1" s="1"/>
  <c r="B394" i="1" l="1"/>
  <c r="C393" i="1"/>
  <c r="D393" i="1" s="1"/>
  <c r="E393" i="1" s="1"/>
  <c r="F393" i="1" s="1"/>
  <c r="B395" i="1" l="1"/>
  <c r="C394" i="1"/>
  <c r="D394" i="1" s="1"/>
  <c r="E394" i="1" s="1"/>
  <c r="F394" i="1" s="1"/>
  <c r="B396" i="1" l="1"/>
  <c r="C395" i="1"/>
  <c r="D395" i="1" s="1"/>
  <c r="E395" i="1" s="1"/>
  <c r="F395" i="1" s="1"/>
  <c r="B397" i="1" l="1"/>
  <c r="C396" i="1"/>
  <c r="D396" i="1" s="1"/>
  <c r="E396" i="1" s="1"/>
  <c r="F396" i="1" s="1"/>
  <c r="B398" i="1" l="1"/>
  <c r="C397" i="1"/>
  <c r="D397" i="1" s="1"/>
  <c r="E397" i="1" s="1"/>
  <c r="F397" i="1" s="1"/>
  <c r="B399" i="1" l="1"/>
  <c r="C398" i="1"/>
  <c r="D398" i="1" s="1"/>
  <c r="E398" i="1" s="1"/>
  <c r="F398" i="1" s="1"/>
  <c r="B400" i="1" l="1"/>
  <c r="C399" i="1"/>
  <c r="D399" i="1" s="1"/>
  <c r="E399" i="1" s="1"/>
  <c r="F399" i="1" s="1"/>
  <c r="B401" i="1" l="1"/>
  <c r="C400" i="1"/>
  <c r="D400" i="1" s="1"/>
  <c r="E400" i="1" s="1"/>
  <c r="F400" i="1" s="1"/>
  <c r="B402" i="1" l="1"/>
  <c r="C401" i="1"/>
  <c r="D401" i="1" s="1"/>
  <c r="E401" i="1" s="1"/>
  <c r="F401" i="1" s="1"/>
  <c r="B403" i="1" l="1"/>
  <c r="C402" i="1"/>
  <c r="D402" i="1" s="1"/>
  <c r="E402" i="1" s="1"/>
  <c r="F402" i="1" s="1"/>
  <c r="B404" i="1" l="1"/>
  <c r="C403" i="1"/>
  <c r="D403" i="1" s="1"/>
  <c r="E403" i="1" s="1"/>
  <c r="F403" i="1" s="1"/>
  <c r="B405" i="1" l="1"/>
  <c r="C404" i="1"/>
  <c r="D404" i="1" s="1"/>
  <c r="E404" i="1" s="1"/>
  <c r="F404" i="1" s="1"/>
  <c r="B406" i="1" l="1"/>
  <c r="C405" i="1"/>
  <c r="D405" i="1" s="1"/>
  <c r="E405" i="1" s="1"/>
  <c r="F405" i="1" s="1"/>
  <c r="B407" i="1" l="1"/>
  <c r="C406" i="1"/>
  <c r="D406" i="1" s="1"/>
  <c r="E406" i="1" s="1"/>
  <c r="F406" i="1" s="1"/>
  <c r="B408" i="1" l="1"/>
  <c r="C407" i="1"/>
  <c r="D407" i="1" s="1"/>
  <c r="E407" i="1" s="1"/>
  <c r="F407" i="1" s="1"/>
  <c r="B409" i="1" l="1"/>
  <c r="C408" i="1"/>
  <c r="D408" i="1" s="1"/>
  <c r="E408" i="1" s="1"/>
  <c r="F408" i="1" s="1"/>
  <c r="B410" i="1" l="1"/>
  <c r="C409" i="1"/>
  <c r="D409" i="1" s="1"/>
  <c r="E409" i="1" s="1"/>
  <c r="F409" i="1" s="1"/>
  <c r="B411" i="1" l="1"/>
  <c r="C410" i="1"/>
  <c r="D410" i="1" s="1"/>
  <c r="E410" i="1" s="1"/>
  <c r="F410" i="1" s="1"/>
  <c r="B412" i="1" l="1"/>
  <c r="C411" i="1"/>
  <c r="D411" i="1" s="1"/>
  <c r="E411" i="1" s="1"/>
  <c r="F411" i="1" s="1"/>
  <c r="B413" i="1" l="1"/>
  <c r="C412" i="1"/>
  <c r="D412" i="1" s="1"/>
  <c r="E412" i="1" s="1"/>
  <c r="F412" i="1" s="1"/>
  <c r="B414" i="1" l="1"/>
  <c r="C413" i="1"/>
  <c r="D413" i="1" s="1"/>
  <c r="E413" i="1" s="1"/>
  <c r="F413" i="1" s="1"/>
  <c r="B415" i="1" l="1"/>
  <c r="C414" i="1"/>
  <c r="D414" i="1" s="1"/>
  <c r="E414" i="1" s="1"/>
  <c r="F414" i="1" s="1"/>
  <c r="B416" i="1" l="1"/>
  <c r="C415" i="1"/>
  <c r="D415" i="1" s="1"/>
  <c r="E415" i="1" s="1"/>
  <c r="F415" i="1" s="1"/>
  <c r="B417" i="1" l="1"/>
  <c r="C416" i="1"/>
  <c r="D416" i="1" s="1"/>
  <c r="E416" i="1" s="1"/>
  <c r="F416" i="1" s="1"/>
  <c r="B418" i="1" l="1"/>
  <c r="C417" i="1"/>
  <c r="D417" i="1" s="1"/>
  <c r="E417" i="1" s="1"/>
  <c r="F417" i="1" s="1"/>
  <c r="B419" i="1" l="1"/>
  <c r="C418" i="1"/>
  <c r="D418" i="1" s="1"/>
  <c r="E418" i="1" s="1"/>
  <c r="F418" i="1" s="1"/>
  <c r="B420" i="1" l="1"/>
  <c r="C419" i="1"/>
  <c r="D419" i="1" s="1"/>
  <c r="E419" i="1" s="1"/>
  <c r="F419" i="1" s="1"/>
  <c r="B421" i="1" l="1"/>
  <c r="C420" i="1"/>
  <c r="D420" i="1" s="1"/>
  <c r="E420" i="1" s="1"/>
  <c r="F420" i="1" s="1"/>
  <c r="B422" i="1" l="1"/>
  <c r="C421" i="1"/>
  <c r="D421" i="1" s="1"/>
  <c r="E421" i="1" s="1"/>
  <c r="F421" i="1" s="1"/>
  <c r="B423" i="1" l="1"/>
  <c r="C422" i="1"/>
  <c r="D422" i="1" s="1"/>
  <c r="E422" i="1" s="1"/>
  <c r="F422" i="1" s="1"/>
  <c r="B424" i="1" l="1"/>
  <c r="C423" i="1"/>
  <c r="D423" i="1" s="1"/>
  <c r="E423" i="1" s="1"/>
  <c r="F423" i="1" s="1"/>
  <c r="B425" i="1" l="1"/>
  <c r="C424" i="1"/>
  <c r="D424" i="1" s="1"/>
  <c r="E424" i="1" s="1"/>
  <c r="F424" i="1" s="1"/>
  <c r="B426" i="1" l="1"/>
  <c r="C425" i="1"/>
  <c r="D425" i="1" s="1"/>
  <c r="E425" i="1" s="1"/>
  <c r="F425" i="1" s="1"/>
  <c r="B427" i="1" l="1"/>
  <c r="C426" i="1"/>
  <c r="D426" i="1" s="1"/>
  <c r="E426" i="1" s="1"/>
  <c r="F426" i="1" s="1"/>
  <c r="B428" i="1" l="1"/>
  <c r="C427" i="1"/>
  <c r="D427" i="1" s="1"/>
  <c r="E427" i="1" s="1"/>
  <c r="F427" i="1" s="1"/>
  <c r="B429" i="1" l="1"/>
  <c r="C428" i="1"/>
  <c r="D428" i="1" s="1"/>
  <c r="E428" i="1" s="1"/>
  <c r="F428" i="1" s="1"/>
  <c r="B430" i="1" l="1"/>
  <c r="C429" i="1"/>
  <c r="D429" i="1" s="1"/>
  <c r="E429" i="1" s="1"/>
  <c r="F429" i="1" s="1"/>
  <c r="B431" i="1" l="1"/>
  <c r="C430" i="1"/>
  <c r="D430" i="1" s="1"/>
  <c r="E430" i="1" s="1"/>
  <c r="F430" i="1" s="1"/>
  <c r="B432" i="1" l="1"/>
  <c r="C431" i="1"/>
  <c r="D431" i="1" s="1"/>
  <c r="E431" i="1" s="1"/>
  <c r="F431" i="1" s="1"/>
  <c r="B433" i="1" l="1"/>
  <c r="C432" i="1"/>
  <c r="D432" i="1" s="1"/>
  <c r="E432" i="1" s="1"/>
  <c r="F432" i="1" s="1"/>
  <c r="B434" i="1" l="1"/>
  <c r="C433" i="1"/>
  <c r="D433" i="1" s="1"/>
  <c r="E433" i="1" s="1"/>
  <c r="F433" i="1" s="1"/>
  <c r="B435" i="1" l="1"/>
  <c r="C434" i="1"/>
  <c r="D434" i="1" s="1"/>
  <c r="E434" i="1" s="1"/>
  <c r="F434" i="1" s="1"/>
  <c r="B436" i="1" l="1"/>
  <c r="C435" i="1"/>
  <c r="D435" i="1" s="1"/>
  <c r="E435" i="1" s="1"/>
  <c r="F435" i="1" s="1"/>
  <c r="B437" i="1" l="1"/>
  <c r="C436" i="1"/>
  <c r="D436" i="1" s="1"/>
  <c r="E436" i="1" s="1"/>
  <c r="F436" i="1" s="1"/>
  <c r="B438" i="1" l="1"/>
  <c r="C437" i="1"/>
  <c r="D437" i="1" s="1"/>
  <c r="E437" i="1" s="1"/>
  <c r="F437" i="1" s="1"/>
  <c r="B439" i="1" l="1"/>
  <c r="C438" i="1"/>
  <c r="D438" i="1" s="1"/>
  <c r="E438" i="1" s="1"/>
  <c r="F438" i="1" s="1"/>
  <c r="B440" i="1" l="1"/>
  <c r="C439" i="1"/>
  <c r="D439" i="1" s="1"/>
  <c r="E439" i="1" s="1"/>
  <c r="F439" i="1" s="1"/>
  <c r="B441" i="1" l="1"/>
  <c r="C440" i="1"/>
  <c r="D440" i="1" s="1"/>
  <c r="E440" i="1" s="1"/>
  <c r="F440" i="1" s="1"/>
  <c r="B442" i="1" l="1"/>
  <c r="C441" i="1"/>
  <c r="D441" i="1" s="1"/>
  <c r="E441" i="1" s="1"/>
  <c r="F441" i="1" s="1"/>
  <c r="B443" i="1" l="1"/>
  <c r="C442" i="1"/>
  <c r="D442" i="1" s="1"/>
  <c r="E442" i="1" s="1"/>
  <c r="F442" i="1" s="1"/>
  <c r="B444" i="1" l="1"/>
  <c r="C443" i="1"/>
  <c r="D443" i="1" s="1"/>
  <c r="E443" i="1" s="1"/>
  <c r="F443" i="1" s="1"/>
  <c r="B445" i="1" l="1"/>
  <c r="C444" i="1"/>
  <c r="D444" i="1" s="1"/>
  <c r="E444" i="1" s="1"/>
  <c r="F444" i="1" s="1"/>
  <c r="B446" i="1" l="1"/>
  <c r="C445" i="1"/>
  <c r="D445" i="1" s="1"/>
  <c r="E445" i="1" s="1"/>
  <c r="F445" i="1" s="1"/>
  <c r="B447" i="1" l="1"/>
  <c r="C446" i="1"/>
  <c r="D446" i="1" s="1"/>
  <c r="E446" i="1" s="1"/>
  <c r="F446" i="1" s="1"/>
  <c r="B448" i="1" l="1"/>
  <c r="C447" i="1"/>
  <c r="D447" i="1" s="1"/>
  <c r="E447" i="1" s="1"/>
  <c r="F447" i="1" s="1"/>
  <c r="B449" i="1" l="1"/>
  <c r="C448" i="1"/>
  <c r="D448" i="1" s="1"/>
  <c r="E448" i="1" s="1"/>
  <c r="F448" i="1" s="1"/>
  <c r="B450" i="1" l="1"/>
  <c r="C449" i="1"/>
  <c r="D449" i="1" s="1"/>
  <c r="E449" i="1" s="1"/>
  <c r="F449" i="1" s="1"/>
  <c r="B451" i="1" l="1"/>
  <c r="C450" i="1"/>
  <c r="D450" i="1" s="1"/>
  <c r="E450" i="1" s="1"/>
  <c r="F450" i="1" s="1"/>
  <c r="B452" i="1" l="1"/>
  <c r="C451" i="1"/>
  <c r="D451" i="1" s="1"/>
  <c r="E451" i="1" s="1"/>
  <c r="F451" i="1" s="1"/>
  <c r="B453" i="1" l="1"/>
  <c r="C452" i="1"/>
  <c r="D452" i="1" s="1"/>
  <c r="E452" i="1" s="1"/>
  <c r="F452" i="1" s="1"/>
  <c r="B454" i="1" l="1"/>
  <c r="C453" i="1"/>
  <c r="D453" i="1" s="1"/>
  <c r="E453" i="1" s="1"/>
  <c r="F453" i="1" s="1"/>
  <c r="B455" i="1" l="1"/>
  <c r="C454" i="1"/>
  <c r="D454" i="1" s="1"/>
  <c r="E454" i="1" s="1"/>
  <c r="F454" i="1" s="1"/>
  <c r="B456" i="1" l="1"/>
  <c r="C455" i="1"/>
  <c r="D455" i="1" s="1"/>
  <c r="E455" i="1" s="1"/>
  <c r="F455" i="1" s="1"/>
  <c r="B457" i="1" l="1"/>
  <c r="C456" i="1"/>
  <c r="D456" i="1" s="1"/>
  <c r="E456" i="1" s="1"/>
  <c r="F456" i="1" s="1"/>
  <c r="B458" i="1" l="1"/>
  <c r="C457" i="1"/>
  <c r="D457" i="1" s="1"/>
  <c r="E457" i="1" s="1"/>
  <c r="F457" i="1" s="1"/>
  <c r="B459" i="1" l="1"/>
  <c r="C458" i="1"/>
  <c r="D458" i="1" s="1"/>
  <c r="E458" i="1" s="1"/>
  <c r="F458" i="1" s="1"/>
  <c r="B460" i="1" l="1"/>
  <c r="C459" i="1"/>
  <c r="D459" i="1" s="1"/>
  <c r="E459" i="1" s="1"/>
  <c r="F459" i="1" s="1"/>
  <c r="B461" i="1" l="1"/>
  <c r="C460" i="1"/>
  <c r="D460" i="1" s="1"/>
  <c r="E460" i="1" s="1"/>
  <c r="F460" i="1" s="1"/>
  <c r="B462" i="1" l="1"/>
  <c r="C461" i="1"/>
  <c r="D461" i="1" s="1"/>
  <c r="E461" i="1" s="1"/>
  <c r="F461" i="1" s="1"/>
  <c r="B463" i="1" l="1"/>
  <c r="C462" i="1"/>
  <c r="D462" i="1" s="1"/>
  <c r="E462" i="1" s="1"/>
  <c r="F462" i="1" s="1"/>
  <c r="B464" i="1" l="1"/>
  <c r="C463" i="1"/>
  <c r="D463" i="1" s="1"/>
  <c r="E463" i="1" s="1"/>
  <c r="F463" i="1" s="1"/>
  <c r="B465" i="1" l="1"/>
  <c r="C464" i="1"/>
  <c r="D464" i="1" s="1"/>
  <c r="E464" i="1" s="1"/>
  <c r="F464" i="1" s="1"/>
  <c r="B466" i="1" l="1"/>
  <c r="C465" i="1"/>
  <c r="D465" i="1" s="1"/>
  <c r="E465" i="1" s="1"/>
  <c r="F465" i="1" s="1"/>
  <c r="B467" i="1" l="1"/>
  <c r="C466" i="1"/>
  <c r="D466" i="1" s="1"/>
  <c r="E466" i="1" s="1"/>
  <c r="F466" i="1" s="1"/>
  <c r="B468" i="1" l="1"/>
  <c r="C467" i="1"/>
  <c r="D467" i="1" s="1"/>
  <c r="E467" i="1" s="1"/>
  <c r="F467" i="1" s="1"/>
  <c r="B469" i="1" l="1"/>
  <c r="C468" i="1"/>
  <c r="D468" i="1" s="1"/>
  <c r="E468" i="1" s="1"/>
  <c r="F468" i="1" s="1"/>
  <c r="B470" i="1" l="1"/>
  <c r="C469" i="1"/>
  <c r="D469" i="1" s="1"/>
  <c r="E469" i="1" s="1"/>
  <c r="F469" i="1" s="1"/>
  <c r="B471" i="1" l="1"/>
  <c r="C470" i="1"/>
  <c r="D470" i="1" s="1"/>
  <c r="E470" i="1" s="1"/>
  <c r="F470" i="1" s="1"/>
  <c r="B472" i="1" l="1"/>
  <c r="C471" i="1"/>
  <c r="D471" i="1" s="1"/>
  <c r="E471" i="1" s="1"/>
  <c r="F471" i="1" s="1"/>
  <c r="B473" i="1" l="1"/>
  <c r="C472" i="1"/>
  <c r="D472" i="1" s="1"/>
  <c r="E472" i="1" s="1"/>
  <c r="F472" i="1" s="1"/>
  <c r="B474" i="1" l="1"/>
  <c r="C473" i="1"/>
  <c r="D473" i="1" s="1"/>
  <c r="E473" i="1" s="1"/>
  <c r="F473" i="1" s="1"/>
  <c r="B475" i="1" l="1"/>
  <c r="C474" i="1"/>
  <c r="D474" i="1" s="1"/>
  <c r="E474" i="1" s="1"/>
  <c r="F474" i="1" s="1"/>
  <c r="B476" i="1" l="1"/>
  <c r="C475" i="1"/>
  <c r="D475" i="1" s="1"/>
  <c r="E475" i="1" s="1"/>
  <c r="F475" i="1" s="1"/>
  <c r="B477" i="1" l="1"/>
  <c r="C476" i="1"/>
  <c r="D476" i="1" s="1"/>
  <c r="E476" i="1" s="1"/>
  <c r="F476" i="1" s="1"/>
  <c r="B478" i="1" l="1"/>
  <c r="C477" i="1"/>
  <c r="D477" i="1" s="1"/>
  <c r="E477" i="1" s="1"/>
  <c r="F477" i="1" s="1"/>
  <c r="B479" i="1" l="1"/>
  <c r="C478" i="1"/>
  <c r="D478" i="1" s="1"/>
  <c r="E478" i="1" s="1"/>
  <c r="F478" i="1" s="1"/>
  <c r="B480" i="1" l="1"/>
  <c r="C479" i="1"/>
  <c r="D479" i="1" s="1"/>
  <c r="E479" i="1" s="1"/>
  <c r="F479" i="1" s="1"/>
  <c r="B481" i="1" l="1"/>
  <c r="C480" i="1"/>
  <c r="D480" i="1" s="1"/>
  <c r="E480" i="1" s="1"/>
  <c r="F480" i="1" s="1"/>
  <c r="B482" i="1" l="1"/>
  <c r="C481" i="1"/>
  <c r="D481" i="1" s="1"/>
  <c r="E481" i="1" s="1"/>
  <c r="F481" i="1" s="1"/>
  <c r="B483" i="1" l="1"/>
  <c r="C482" i="1"/>
  <c r="D482" i="1" s="1"/>
  <c r="E482" i="1" s="1"/>
  <c r="F482" i="1" s="1"/>
  <c r="B484" i="1" l="1"/>
  <c r="C483" i="1"/>
  <c r="D483" i="1" s="1"/>
  <c r="E483" i="1" s="1"/>
  <c r="F483" i="1" s="1"/>
  <c r="B485" i="1" l="1"/>
  <c r="C484" i="1"/>
  <c r="D484" i="1" s="1"/>
  <c r="E484" i="1" s="1"/>
  <c r="F484" i="1" s="1"/>
  <c r="B486" i="1" l="1"/>
  <c r="C485" i="1"/>
  <c r="D485" i="1" s="1"/>
  <c r="E485" i="1" s="1"/>
  <c r="F485" i="1" s="1"/>
  <c r="B487" i="1" l="1"/>
  <c r="C486" i="1"/>
  <c r="D486" i="1" s="1"/>
  <c r="E486" i="1" s="1"/>
  <c r="F486" i="1" s="1"/>
  <c r="B488" i="1" l="1"/>
  <c r="C487" i="1"/>
  <c r="D487" i="1" s="1"/>
  <c r="E487" i="1" s="1"/>
  <c r="F487" i="1" s="1"/>
  <c r="B489" i="1" l="1"/>
  <c r="C488" i="1"/>
  <c r="D488" i="1" s="1"/>
  <c r="E488" i="1" s="1"/>
  <c r="F488" i="1" s="1"/>
  <c r="B490" i="1" l="1"/>
  <c r="C489" i="1"/>
  <c r="D489" i="1" s="1"/>
  <c r="E489" i="1" s="1"/>
  <c r="F489" i="1" s="1"/>
  <c r="B491" i="1" l="1"/>
  <c r="C490" i="1"/>
  <c r="D490" i="1" s="1"/>
  <c r="E490" i="1" s="1"/>
  <c r="F490" i="1" s="1"/>
  <c r="B492" i="1" l="1"/>
  <c r="C491" i="1"/>
  <c r="D491" i="1" s="1"/>
  <c r="E491" i="1" s="1"/>
  <c r="F491" i="1" s="1"/>
  <c r="B493" i="1" l="1"/>
  <c r="C492" i="1"/>
  <c r="D492" i="1" s="1"/>
  <c r="E492" i="1" s="1"/>
  <c r="F492" i="1" s="1"/>
  <c r="B494" i="1" l="1"/>
  <c r="C493" i="1"/>
  <c r="D493" i="1" s="1"/>
  <c r="E493" i="1" s="1"/>
  <c r="F493" i="1" s="1"/>
  <c r="B495" i="1" l="1"/>
  <c r="C494" i="1"/>
  <c r="D494" i="1" s="1"/>
  <c r="E494" i="1" s="1"/>
  <c r="F494" i="1" s="1"/>
  <c r="B496" i="1" l="1"/>
  <c r="C495" i="1"/>
  <c r="D495" i="1" s="1"/>
  <c r="E495" i="1" s="1"/>
  <c r="F495" i="1" s="1"/>
  <c r="B497" i="1" l="1"/>
  <c r="C496" i="1"/>
  <c r="D496" i="1" s="1"/>
  <c r="E496" i="1" s="1"/>
  <c r="F496" i="1" s="1"/>
  <c r="B498" i="1" l="1"/>
  <c r="C497" i="1"/>
  <c r="D497" i="1" s="1"/>
  <c r="E497" i="1" s="1"/>
  <c r="F497" i="1" s="1"/>
  <c r="B499" i="1" l="1"/>
  <c r="C498" i="1"/>
  <c r="D498" i="1" s="1"/>
  <c r="E498" i="1" s="1"/>
  <c r="F498" i="1" s="1"/>
  <c r="B500" i="1" l="1"/>
  <c r="C499" i="1"/>
  <c r="D499" i="1" s="1"/>
  <c r="E499" i="1" s="1"/>
  <c r="F499" i="1" s="1"/>
  <c r="B501" i="1" l="1"/>
  <c r="C500" i="1"/>
  <c r="D500" i="1" s="1"/>
  <c r="E500" i="1" s="1"/>
  <c r="F500" i="1" s="1"/>
  <c r="B502" i="1" l="1"/>
  <c r="C501" i="1"/>
  <c r="D501" i="1" s="1"/>
  <c r="E501" i="1" s="1"/>
  <c r="F501" i="1" s="1"/>
  <c r="B503" i="1" l="1"/>
  <c r="C502" i="1"/>
  <c r="D502" i="1" s="1"/>
  <c r="E502" i="1" s="1"/>
  <c r="F502" i="1" s="1"/>
  <c r="B504" i="1" l="1"/>
  <c r="C503" i="1"/>
  <c r="D503" i="1" s="1"/>
  <c r="E503" i="1" s="1"/>
  <c r="F503" i="1" s="1"/>
  <c r="B505" i="1" l="1"/>
  <c r="C504" i="1"/>
  <c r="D504" i="1" s="1"/>
  <c r="E504" i="1" s="1"/>
  <c r="F504" i="1" s="1"/>
  <c r="B506" i="1" l="1"/>
  <c r="C505" i="1"/>
  <c r="D505" i="1" s="1"/>
  <c r="E505" i="1" s="1"/>
  <c r="F505" i="1" s="1"/>
  <c r="B507" i="1" l="1"/>
  <c r="C506" i="1"/>
  <c r="D506" i="1" s="1"/>
  <c r="E506" i="1" s="1"/>
  <c r="F506" i="1" s="1"/>
  <c r="B508" i="1" l="1"/>
  <c r="C507" i="1"/>
  <c r="D507" i="1" s="1"/>
  <c r="E507" i="1" s="1"/>
  <c r="F507" i="1" s="1"/>
  <c r="B509" i="1" l="1"/>
  <c r="C508" i="1"/>
  <c r="D508" i="1" s="1"/>
  <c r="E508" i="1" s="1"/>
  <c r="F508" i="1" s="1"/>
  <c r="B510" i="1" l="1"/>
  <c r="C509" i="1"/>
  <c r="D509" i="1" s="1"/>
  <c r="E509" i="1" s="1"/>
  <c r="F509" i="1" s="1"/>
  <c r="B511" i="1" l="1"/>
  <c r="C510" i="1"/>
  <c r="D510" i="1" s="1"/>
  <c r="E510" i="1" s="1"/>
  <c r="F510" i="1" s="1"/>
  <c r="B512" i="1" l="1"/>
  <c r="C511" i="1"/>
  <c r="D511" i="1" s="1"/>
  <c r="E511" i="1" s="1"/>
  <c r="F511" i="1" s="1"/>
  <c r="B513" i="1" l="1"/>
  <c r="C512" i="1"/>
  <c r="D512" i="1" s="1"/>
  <c r="E512" i="1" s="1"/>
  <c r="F512" i="1" s="1"/>
  <c r="B514" i="1" l="1"/>
  <c r="C513" i="1"/>
  <c r="D513" i="1" s="1"/>
  <c r="E513" i="1" s="1"/>
  <c r="F513" i="1" s="1"/>
  <c r="B515" i="1" l="1"/>
  <c r="C514" i="1"/>
  <c r="D514" i="1" s="1"/>
  <c r="E514" i="1" s="1"/>
  <c r="F514" i="1" s="1"/>
  <c r="B516" i="1" l="1"/>
  <c r="C515" i="1"/>
  <c r="D515" i="1" s="1"/>
  <c r="E515" i="1" s="1"/>
  <c r="F515" i="1" s="1"/>
  <c r="B517" i="1" l="1"/>
  <c r="C516" i="1"/>
  <c r="D516" i="1" s="1"/>
  <c r="E516" i="1" s="1"/>
  <c r="F516" i="1" s="1"/>
  <c r="B518" i="1" l="1"/>
  <c r="C517" i="1"/>
  <c r="D517" i="1" s="1"/>
  <c r="E517" i="1" s="1"/>
  <c r="F517" i="1" s="1"/>
  <c r="B519" i="1" l="1"/>
  <c r="C518" i="1"/>
  <c r="D518" i="1" s="1"/>
  <c r="E518" i="1" s="1"/>
  <c r="F518" i="1" s="1"/>
  <c r="B520" i="1" l="1"/>
  <c r="C519" i="1"/>
  <c r="D519" i="1" s="1"/>
  <c r="E519" i="1" s="1"/>
  <c r="F519" i="1" s="1"/>
  <c r="B521" i="1" l="1"/>
  <c r="C520" i="1"/>
  <c r="D520" i="1" s="1"/>
  <c r="E520" i="1" s="1"/>
  <c r="F520" i="1" s="1"/>
  <c r="B522" i="1" l="1"/>
  <c r="C521" i="1"/>
  <c r="D521" i="1" s="1"/>
  <c r="E521" i="1" s="1"/>
  <c r="F521" i="1" s="1"/>
  <c r="B523" i="1" l="1"/>
  <c r="C522" i="1"/>
  <c r="D522" i="1" s="1"/>
  <c r="E522" i="1" s="1"/>
  <c r="F522" i="1" s="1"/>
  <c r="B524" i="1" l="1"/>
  <c r="C523" i="1"/>
  <c r="D523" i="1" s="1"/>
  <c r="E523" i="1" s="1"/>
  <c r="F523" i="1" s="1"/>
  <c r="B525" i="1" l="1"/>
  <c r="C524" i="1"/>
  <c r="D524" i="1" s="1"/>
  <c r="E524" i="1" s="1"/>
  <c r="F524" i="1" s="1"/>
  <c r="B526" i="1" l="1"/>
  <c r="C525" i="1"/>
  <c r="D525" i="1" s="1"/>
  <c r="E525" i="1" s="1"/>
  <c r="F525" i="1" s="1"/>
  <c r="B527" i="1" l="1"/>
  <c r="C526" i="1"/>
  <c r="D526" i="1" s="1"/>
  <c r="E526" i="1" s="1"/>
  <c r="F526" i="1" s="1"/>
  <c r="B528" i="1" l="1"/>
  <c r="C527" i="1"/>
  <c r="D527" i="1" s="1"/>
  <c r="E527" i="1" s="1"/>
  <c r="F527" i="1" s="1"/>
  <c r="B529" i="1" l="1"/>
  <c r="C528" i="1"/>
  <c r="D528" i="1" s="1"/>
  <c r="E528" i="1" s="1"/>
  <c r="F528" i="1" s="1"/>
  <c r="B530" i="1" l="1"/>
  <c r="C529" i="1"/>
  <c r="D529" i="1" s="1"/>
  <c r="E529" i="1" s="1"/>
  <c r="F529" i="1" s="1"/>
  <c r="B531" i="1" l="1"/>
  <c r="C530" i="1"/>
  <c r="D530" i="1" s="1"/>
  <c r="E530" i="1" s="1"/>
  <c r="F530" i="1" s="1"/>
  <c r="B532" i="1" l="1"/>
  <c r="C531" i="1"/>
  <c r="D531" i="1" s="1"/>
  <c r="E531" i="1" s="1"/>
  <c r="F531" i="1" s="1"/>
  <c r="B533" i="1" l="1"/>
  <c r="C532" i="1"/>
  <c r="D532" i="1" s="1"/>
  <c r="E532" i="1" s="1"/>
  <c r="F532" i="1" s="1"/>
  <c r="B534" i="1" l="1"/>
  <c r="C533" i="1"/>
  <c r="D533" i="1" s="1"/>
  <c r="E533" i="1" s="1"/>
  <c r="F533" i="1" s="1"/>
  <c r="B535" i="1" l="1"/>
  <c r="C534" i="1"/>
  <c r="D534" i="1" s="1"/>
  <c r="E534" i="1" s="1"/>
  <c r="F534" i="1" s="1"/>
  <c r="B536" i="1" l="1"/>
  <c r="C535" i="1"/>
  <c r="D535" i="1" s="1"/>
  <c r="E535" i="1" s="1"/>
  <c r="F535" i="1" s="1"/>
  <c r="B537" i="1" l="1"/>
  <c r="C536" i="1"/>
  <c r="D536" i="1" s="1"/>
  <c r="E536" i="1" s="1"/>
  <c r="F536" i="1" s="1"/>
  <c r="B538" i="1" l="1"/>
  <c r="C537" i="1"/>
  <c r="D537" i="1" s="1"/>
  <c r="E537" i="1" s="1"/>
  <c r="F537" i="1" s="1"/>
  <c r="B539" i="1" l="1"/>
  <c r="C538" i="1"/>
  <c r="D538" i="1" s="1"/>
  <c r="E538" i="1" s="1"/>
  <c r="F538" i="1" s="1"/>
  <c r="B540" i="1" l="1"/>
  <c r="C539" i="1"/>
  <c r="D539" i="1" s="1"/>
  <c r="E539" i="1" s="1"/>
  <c r="F539" i="1" s="1"/>
  <c r="B541" i="1" l="1"/>
  <c r="C540" i="1"/>
  <c r="D540" i="1" s="1"/>
  <c r="E540" i="1" s="1"/>
  <c r="F540" i="1" s="1"/>
  <c r="B542" i="1" l="1"/>
  <c r="C541" i="1"/>
  <c r="D541" i="1" s="1"/>
  <c r="E541" i="1" s="1"/>
  <c r="F541" i="1" s="1"/>
  <c r="B543" i="1" l="1"/>
  <c r="C542" i="1"/>
  <c r="D542" i="1" s="1"/>
  <c r="E542" i="1" s="1"/>
  <c r="F542" i="1" s="1"/>
  <c r="B544" i="1" l="1"/>
  <c r="C543" i="1"/>
  <c r="D543" i="1" s="1"/>
  <c r="E543" i="1" s="1"/>
  <c r="F543" i="1" s="1"/>
  <c r="B545" i="1" l="1"/>
  <c r="C544" i="1"/>
  <c r="D544" i="1" s="1"/>
  <c r="E544" i="1" s="1"/>
  <c r="F544" i="1" s="1"/>
  <c r="B546" i="1" l="1"/>
  <c r="C545" i="1"/>
  <c r="D545" i="1" s="1"/>
  <c r="E545" i="1" s="1"/>
  <c r="F545" i="1" s="1"/>
  <c r="B547" i="1" l="1"/>
  <c r="C546" i="1"/>
  <c r="D546" i="1" s="1"/>
  <c r="E546" i="1" s="1"/>
  <c r="F546" i="1" s="1"/>
  <c r="B548" i="1" l="1"/>
  <c r="C547" i="1"/>
  <c r="D547" i="1" s="1"/>
  <c r="E547" i="1" s="1"/>
  <c r="F547" i="1" s="1"/>
  <c r="B549" i="1" l="1"/>
  <c r="C548" i="1"/>
  <c r="D548" i="1" s="1"/>
  <c r="E548" i="1" s="1"/>
  <c r="F548" i="1" s="1"/>
  <c r="B550" i="1" l="1"/>
  <c r="C549" i="1"/>
  <c r="D549" i="1" s="1"/>
  <c r="E549" i="1" s="1"/>
  <c r="F549" i="1" s="1"/>
  <c r="B551" i="1" l="1"/>
  <c r="C550" i="1"/>
  <c r="D550" i="1" s="1"/>
  <c r="E550" i="1" s="1"/>
  <c r="F550" i="1" s="1"/>
  <c r="B552" i="1" l="1"/>
  <c r="C551" i="1"/>
  <c r="D551" i="1" s="1"/>
  <c r="E551" i="1" s="1"/>
  <c r="F551" i="1" s="1"/>
  <c r="B553" i="1" l="1"/>
  <c r="C552" i="1"/>
  <c r="D552" i="1" s="1"/>
  <c r="E552" i="1" s="1"/>
  <c r="F552" i="1" s="1"/>
  <c r="B554" i="1" l="1"/>
  <c r="C553" i="1"/>
  <c r="D553" i="1" s="1"/>
  <c r="E553" i="1" s="1"/>
  <c r="F553" i="1" s="1"/>
  <c r="B555" i="1" l="1"/>
  <c r="C554" i="1"/>
  <c r="D554" i="1" s="1"/>
  <c r="E554" i="1" s="1"/>
  <c r="F554" i="1" s="1"/>
  <c r="B556" i="1" l="1"/>
  <c r="C555" i="1"/>
  <c r="D555" i="1" s="1"/>
  <c r="E555" i="1" s="1"/>
  <c r="F555" i="1" s="1"/>
  <c r="B557" i="1" l="1"/>
  <c r="C556" i="1"/>
  <c r="D556" i="1" s="1"/>
  <c r="E556" i="1" s="1"/>
  <c r="F556" i="1" s="1"/>
  <c r="B558" i="1" l="1"/>
  <c r="C557" i="1"/>
  <c r="D557" i="1" s="1"/>
  <c r="E557" i="1" s="1"/>
  <c r="F557" i="1" s="1"/>
  <c r="B559" i="1" l="1"/>
  <c r="C558" i="1"/>
  <c r="D558" i="1" s="1"/>
  <c r="E558" i="1" s="1"/>
  <c r="F558" i="1" s="1"/>
  <c r="B560" i="1" l="1"/>
  <c r="C559" i="1"/>
  <c r="D559" i="1" s="1"/>
  <c r="E559" i="1" s="1"/>
  <c r="F559" i="1" s="1"/>
  <c r="B561" i="1" l="1"/>
  <c r="C560" i="1"/>
  <c r="D560" i="1" s="1"/>
  <c r="E560" i="1" s="1"/>
  <c r="F560" i="1" s="1"/>
  <c r="B562" i="1" l="1"/>
  <c r="C561" i="1"/>
  <c r="D561" i="1" s="1"/>
  <c r="E561" i="1" s="1"/>
  <c r="F561" i="1" s="1"/>
  <c r="B563" i="1" l="1"/>
  <c r="C562" i="1"/>
  <c r="D562" i="1" s="1"/>
  <c r="E562" i="1" s="1"/>
  <c r="F562" i="1" s="1"/>
  <c r="B564" i="1" l="1"/>
  <c r="C563" i="1"/>
  <c r="D563" i="1" s="1"/>
  <c r="E563" i="1" s="1"/>
  <c r="F563" i="1" s="1"/>
  <c r="B565" i="1" l="1"/>
  <c r="C564" i="1"/>
  <c r="D564" i="1" s="1"/>
  <c r="E564" i="1" s="1"/>
  <c r="F564" i="1" s="1"/>
  <c r="B566" i="1" l="1"/>
  <c r="C565" i="1"/>
  <c r="D565" i="1" s="1"/>
  <c r="E565" i="1" s="1"/>
  <c r="F565" i="1" s="1"/>
  <c r="B567" i="1" l="1"/>
  <c r="C566" i="1"/>
  <c r="D566" i="1" s="1"/>
  <c r="E566" i="1" s="1"/>
  <c r="F566" i="1" s="1"/>
  <c r="B568" i="1" l="1"/>
  <c r="C567" i="1"/>
  <c r="D567" i="1" s="1"/>
  <c r="E567" i="1" s="1"/>
  <c r="F567" i="1" s="1"/>
  <c r="B569" i="1" l="1"/>
  <c r="C568" i="1"/>
  <c r="D568" i="1" s="1"/>
  <c r="E568" i="1" s="1"/>
  <c r="F568" i="1" s="1"/>
  <c r="B570" i="1" l="1"/>
  <c r="C569" i="1"/>
  <c r="D569" i="1" s="1"/>
  <c r="E569" i="1" s="1"/>
  <c r="F569" i="1" s="1"/>
  <c r="B571" i="1" l="1"/>
  <c r="C570" i="1"/>
  <c r="D570" i="1" s="1"/>
  <c r="E570" i="1" s="1"/>
  <c r="F570" i="1" s="1"/>
  <c r="B572" i="1" l="1"/>
  <c r="C571" i="1"/>
  <c r="D571" i="1" s="1"/>
  <c r="E571" i="1" s="1"/>
  <c r="F571" i="1" s="1"/>
  <c r="B573" i="1" l="1"/>
  <c r="C572" i="1"/>
  <c r="D572" i="1" s="1"/>
  <c r="E572" i="1" s="1"/>
  <c r="F572" i="1" s="1"/>
  <c r="B574" i="1" l="1"/>
  <c r="C573" i="1"/>
  <c r="D573" i="1" s="1"/>
  <c r="E573" i="1" s="1"/>
  <c r="F573" i="1" s="1"/>
  <c r="B575" i="1" l="1"/>
  <c r="C574" i="1"/>
  <c r="D574" i="1" s="1"/>
  <c r="E574" i="1" s="1"/>
  <c r="F574" i="1" s="1"/>
  <c r="B576" i="1" l="1"/>
  <c r="C575" i="1"/>
  <c r="D575" i="1" s="1"/>
  <c r="E575" i="1" s="1"/>
  <c r="F575" i="1" s="1"/>
  <c r="B577" i="1" l="1"/>
  <c r="C576" i="1"/>
  <c r="D576" i="1" s="1"/>
  <c r="E576" i="1" s="1"/>
  <c r="F576" i="1" s="1"/>
  <c r="B578" i="1" l="1"/>
  <c r="C577" i="1"/>
  <c r="D577" i="1" s="1"/>
  <c r="E577" i="1" s="1"/>
  <c r="F577" i="1" s="1"/>
  <c r="B579" i="1" l="1"/>
  <c r="C578" i="1"/>
  <c r="D578" i="1" s="1"/>
  <c r="E578" i="1" s="1"/>
  <c r="F578" i="1" s="1"/>
  <c r="B580" i="1" l="1"/>
  <c r="C579" i="1"/>
  <c r="D579" i="1" s="1"/>
  <c r="E579" i="1" s="1"/>
  <c r="F579" i="1" s="1"/>
  <c r="B581" i="1" l="1"/>
  <c r="C580" i="1"/>
  <c r="D580" i="1" s="1"/>
  <c r="E580" i="1" s="1"/>
  <c r="F580" i="1" s="1"/>
  <c r="B582" i="1" l="1"/>
  <c r="C581" i="1"/>
  <c r="D581" i="1" s="1"/>
  <c r="E581" i="1" s="1"/>
  <c r="F581" i="1" s="1"/>
  <c r="B583" i="1" l="1"/>
  <c r="C582" i="1"/>
  <c r="D582" i="1" s="1"/>
  <c r="E582" i="1" s="1"/>
  <c r="F582" i="1" s="1"/>
  <c r="B584" i="1" l="1"/>
  <c r="C583" i="1"/>
  <c r="D583" i="1" s="1"/>
  <c r="E583" i="1" s="1"/>
  <c r="F583" i="1" s="1"/>
  <c r="B585" i="1" l="1"/>
  <c r="C584" i="1"/>
  <c r="D584" i="1" s="1"/>
  <c r="E584" i="1" s="1"/>
  <c r="F584" i="1" s="1"/>
  <c r="B586" i="1" l="1"/>
  <c r="C585" i="1"/>
  <c r="D585" i="1" s="1"/>
  <c r="E585" i="1" s="1"/>
  <c r="F585" i="1" s="1"/>
  <c r="B587" i="1" l="1"/>
  <c r="C586" i="1"/>
  <c r="D586" i="1" s="1"/>
  <c r="E586" i="1" s="1"/>
  <c r="F586" i="1" s="1"/>
  <c r="B588" i="1" l="1"/>
  <c r="C587" i="1"/>
  <c r="D587" i="1" s="1"/>
  <c r="E587" i="1" s="1"/>
  <c r="F587" i="1" s="1"/>
  <c r="B589" i="1" l="1"/>
  <c r="C588" i="1"/>
  <c r="D588" i="1" s="1"/>
  <c r="E588" i="1" s="1"/>
  <c r="F588" i="1" s="1"/>
  <c r="B590" i="1" l="1"/>
  <c r="C589" i="1"/>
  <c r="D589" i="1" s="1"/>
  <c r="E589" i="1" s="1"/>
  <c r="F589" i="1" s="1"/>
  <c r="B591" i="1" l="1"/>
  <c r="C590" i="1"/>
  <c r="D590" i="1" s="1"/>
  <c r="E590" i="1" s="1"/>
  <c r="F590" i="1" s="1"/>
  <c r="B592" i="1" l="1"/>
  <c r="C591" i="1"/>
  <c r="D591" i="1" s="1"/>
  <c r="E591" i="1" s="1"/>
  <c r="F591" i="1" s="1"/>
  <c r="B593" i="1" l="1"/>
  <c r="C592" i="1"/>
  <c r="D592" i="1" s="1"/>
  <c r="E592" i="1" s="1"/>
  <c r="F592" i="1" s="1"/>
  <c r="B594" i="1" l="1"/>
  <c r="C593" i="1"/>
  <c r="D593" i="1" s="1"/>
  <c r="E593" i="1" s="1"/>
  <c r="F593" i="1" s="1"/>
  <c r="B595" i="1" l="1"/>
  <c r="C594" i="1"/>
  <c r="D594" i="1" s="1"/>
  <c r="E594" i="1" s="1"/>
  <c r="F594" i="1" s="1"/>
  <c r="B596" i="1" l="1"/>
  <c r="C595" i="1"/>
  <c r="D595" i="1" s="1"/>
  <c r="E595" i="1" s="1"/>
  <c r="F595" i="1" s="1"/>
  <c r="B597" i="1" l="1"/>
  <c r="C596" i="1"/>
  <c r="D596" i="1" s="1"/>
  <c r="E596" i="1" s="1"/>
  <c r="F596" i="1" s="1"/>
  <c r="B598" i="1" l="1"/>
  <c r="C597" i="1"/>
  <c r="D597" i="1" s="1"/>
  <c r="E597" i="1" s="1"/>
  <c r="F597" i="1" s="1"/>
  <c r="B599" i="1" l="1"/>
  <c r="C598" i="1"/>
  <c r="D598" i="1" s="1"/>
  <c r="E598" i="1" s="1"/>
  <c r="F598" i="1" s="1"/>
  <c r="B600" i="1" l="1"/>
  <c r="C599" i="1"/>
  <c r="D599" i="1" s="1"/>
  <c r="E599" i="1" s="1"/>
  <c r="F599" i="1" s="1"/>
  <c r="B601" i="1" l="1"/>
  <c r="C600" i="1"/>
  <c r="D600" i="1" s="1"/>
  <c r="E600" i="1" s="1"/>
  <c r="F600" i="1" s="1"/>
  <c r="B602" i="1" l="1"/>
  <c r="C601" i="1"/>
  <c r="D601" i="1" s="1"/>
  <c r="E601" i="1" s="1"/>
  <c r="F601" i="1" s="1"/>
  <c r="B603" i="1" l="1"/>
  <c r="C602" i="1"/>
  <c r="D602" i="1" s="1"/>
  <c r="E602" i="1" s="1"/>
  <c r="F602" i="1" s="1"/>
  <c r="B604" i="1" l="1"/>
  <c r="C603" i="1"/>
  <c r="D603" i="1" s="1"/>
  <c r="E603" i="1" s="1"/>
  <c r="F603" i="1" s="1"/>
  <c r="B605" i="1" l="1"/>
  <c r="C604" i="1"/>
  <c r="D604" i="1" s="1"/>
  <c r="E604" i="1" s="1"/>
  <c r="F604" i="1" s="1"/>
  <c r="B606" i="1" l="1"/>
  <c r="C605" i="1"/>
  <c r="D605" i="1" s="1"/>
  <c r="E605" i="1" s="1"/>
  <c r="F605" i="1" s="1"/>
  <c r="B607" i="1" l="1"/>
  <c r="C606" i="1"/>
  <c r="D606" i="1" s="1"/>
  <c r="E606" i="1" s="1"/>
  <c r="F606" i="1" s="1"/>
  <c r="B608" i="1" l="1"/>
  <c r="C607" i="1"/>
  <c r="D607" i="1" s="1"/>
  <c r="E607" i="1" s="1"/>
  <c r="F607" i="1" s="1"/>
  <c r="B609" i="1" l="1"/>
  <c r="C608" i="1"/>
  <c r="D608" i="1" s="1"/>
  <c r="E608" i="1" s="1"/>
  <c r="F608" i="1" s="1"/>
  <c r="B610" i="1" l="1"/>
  <c r="C609" i="1"/>
  <c r="D609" i="1" s="1"/>
  <c r="E609" i="1" s="1"/>
  <c r="F609" i="1" s="1"/>
  <c r="B611" i="1" l="1"/>
  <c r="C610" i="1"/>
  <c r="D610" i="1" s="1"/>
  <c r="E610" i="1" s="1"/>
  <c r="F610" i="1" s="1"/>
  <c r="B612" i="1" l="1"/>
  <c r="C611" i="1"/>
  <c r="D611" i="1" s="1"/>
  <c r="E611" i="1" s="1"/>
  <c r="F611" i="1" s="1"/>
  <c r="B613" i="1" l="1"/>
  <c r="C612" i="1"/>
  <c r="D612" i="1" s="1"/>
  <c r="E612" i="1" s="1"/>
  <c r="F612" i="1" s="1"/>
  <c r="B614" i="1" l="1"/>
  <c r="C613" i="1"/>
  <c r="D613" i="1" s="1"/>
  <c r="E613" i="1" s="1"/>
  <c r="F613" i="1" s="1"/>
  <c r="B615" i="1" l="1"/>
  <c r="C614" i="1"/>
  <c r="D614" i="1" s="1"/>
  <c r="E614" i="1" s="1"/>
  <c r="F614" i="1" s="1"/>
  <c r="B616" i="1" l="1"/>
  <c r="C615" i="1"/>
  <c r="D615" i="1" s="1"/>
  <c r="E615" i="1" s="1"/>
  <c r="F615" i="1" s="1"/>
  <c r="B617" i="1" l="1"/>
  <c r="C616" i="1"/>
  <c r="D616" i="1" s="1"/>
  <c r="E616" i="1" s="1"/>
  <c r="F616" i="1" s="1"/>
  <c r="B618" i="1" l="1"/>
  <c r="C617" i="1"/>
  <c r="D617" i="1" s="1"/>
  <c r="E617" i="1" s="1"/>
  <c r="F617" i="1" s="1"/>
  <c r="B619" i="1" l="1"/>
  <c r="C618" i="1"/>
  <c r="D618" i="1" s="1"/>
  <c r="E618" i="1" s="1"/>
  <c r="F618" i="1" s="1"/>
  <c r="B620" i="1" l="1"/>
  <c r="C619" i="1"/>
  <c r="D619" i="1" s="1"/>
  <c r="E619" i="1" s="1"/>
  <c r="F619" i="1" s="1"/>
  <c r="B621" i="1" l="1"/>
  <c r="C620" i="1"/>
  <c r="D620" i="1" s="1"/>
  <c r="E620" i="1" s="1"/>
  <c r="F620" i="1" s="1"/>
  <c r="B622" i="1" l="1"/>
  <c r="C621" i="1"/>
  <c r="D621" i="1" s="1"/>
  <c r="E621" i="1" s="1"/>
  <c r="F621" i="1" s="1"/>
  <c r="B623" i="1" l="1"/>
  <c r="C622" i="1"/>
  <c r="D622" i="1" s="1"/>
  <c r="E622" i="1" s="1"/>
  <c r="F622" i="1" s="1"/>
  <c r="B624" i="1" l="1"/>
  <c r="C623" i="1"/>
  <c r="D623" i="1" s="1"/>
  <c r="E623" i="1" s="1"/>
  <c r="F623" i="1" s="1"/>
  <c r="B625" i="1" l="1"/>
  <c r="C624" i="1"/>
  <c r="D624" i="1" s="1"/>
  <c r="E624" i="1" s="1"/>
  <c r="F624" i="1" s="1"/>
  <c r="B626" i="1" l="1"/>
  <c r="C625" i="1"/>
  <c r="D625" i="1" s="1"/>
  <c r="E625" i="1" s="1"/>
  <c r="F625" i="1" s="1"/>
  <c r="B627" i="1" l="1"/>
  <c r="C626" i="1"/>
  <c r="D626" i="1" s="1"/>
  <c r="E626" i="1" s="1"/>
  <c r="F626" i="1" s="1"/>
  <c r="B628" i="1" l="1"/>
  <c r="C627" i="1"/>
  <c r="D627" i="1" s="1"/>
  <c r="E627" i="1" s="1"/>
  <c r="F627" i="1" s="1"/>
  <c r="B629" i="1" l="1"/>
  <c r="C628" i="1"/>
  <c r="D628" i="1" s="1"/>
  <c r="E628" i="1" s="1"/>
  <c r="F628" i="1" s="1"/>
  <c r="B630" i="1" l="1"/>
  <c r="C629" i="1"/>
  <c r="D629" i="1" s="1"/>
  <c r="E629" i="1" s="1"/>
  <c r="F629" i="1" s="1"/>
  <c r="B631" i="1" l="1"/>
  <c r="C630" i="1"/>
  <c r="D630" i="1" s="1"/>
  <c r="E630" i="1" s="1"/>
  <c r="F630" i="1" s="1"/>
  <c r="B632" i="1" l="1"/>
  <c r="C631" i="1"/>
  <c r="D631" i="1" s="1"/>
  <c r="E631" i="1" s="1"/>
  <c r="F631" i="1" s="1"/>
  <c r="B633" i="1" l="1"/>
  <c r="C632" i="1"/>
  <c r="D632" i="1" s="1"/>
  <c r="E632" i="1" s="1"/>
  <c r="F632" i="1" s="1"/>
  <c r="B634" i="1" l="1"/>
  <c r="C633" i="1"/>
  <c r="D633" i="1" s="1"/>
  <c r="E633" i="1" s="1"/>
  <c r="F633" i="1" s="1"/>
  <c r="B635" i="1" l="1"/>
  <c r="C634" i="1"/>
  <c r="D634" i="1" s="1"/>
  <c r="E634" i="1" s="1"/>
  <c r="F634" i="1" s="1"/>
  <c r="B636" i="1" l="1"/>
  <c r="C635" i="1"/>
  <c r="D635" i="1" s="1"/>
  <c r="E635" i="1" s="1"/>
  <c r="F635" i="1" s="1"/>
  <c r="B637" i="1" l="1"/>
  <c r="C636" i="1"/>
  <c r="D636" i="1" s="1"/>
  <c r="E636" i="1" s="1"/>
  <c r="F636" i="1" s="1"/>
  <c r="B638" i="1" l="1"/>
  <c r="C637" i="1"/>
  <c r="D637" i="1" s="1"/>
  <c r="E637" i="1" s="1"/>
  <c r="F637" i="1" s="1"/>
  <c r="B639" i="1" l="1"/>
  <c r="C638" i="1"/>
  <c r="D638" i="1" s="1"/>
  <c r="E638" i="1" s="1"/>
  <c r="F638" i="1" s="1"/>
  <c r="B640" i="1" l="1"/>
  <c r="C639" i="1"/>
  <c r="D639" i="1" s="1"/>
  <c r="E639" i="1" s="1"/>
  <c r="F639" i="1" s="1"/>
  <c r="B641" i="1" l="1"/>
  <c r="C640" i="1"/>
  <c r="D640" i="1" s="1"/>
  <c r="E640" i="1" s="1"/>
  <c r="F640" i="1" s="1"/>
  <c r="B642" i="1" l="1"/>
  <c r="C641" i="1"/>
  <c r="D641" i="1" s="1"/>
  <c r="E641" i="1" s="1"/>
  <c r="F641" i="1" s="1"/>
  <c r="B643" i="1" l="1"/>
  <c r="C642" i="1"/>
  <c r="D642" i="1" s="1"/>
  <c r="E642" i="1" s="1"/>
  <c r="F642" i="1" s="1"/>
  <c r="B644" i="1" l="1"/>
  <c r="C643" i="1"/>
  <c r="D643" i="1" s="1"/>
  <c r="E643" i="1" s="1"/>
  <c r="F643" i="1" s="1"/>
  <c r="B645" i="1" l="1"/>
  <c r="C644" i="1"/>
  <c r="D644" i="1" s="1"/>
  <c r="E644" i="1" s="1"/>
  <c r="F644" i="1" s="1"/>
  <c r="B646" i="1" l="1"/>
  <c r="C645" i="1"/>
  <c r="D645" i="1" s="1"/>
  <c r="E645" i="1" s="1"/>
  <c r="F645" i="1" s="1"/>
  <c r="B647" i="1" l="1"/>
  <c r="C646" i="1"/>
  <c r="D646" i="1" s="1"/>
  <c r="E646" i="1" s="1"/>
  <c r="F646" i="1" s="1"/>
  <c r="B648" i="1" l="1"/>
  <c r="C647" i="1"/>
  <c r="D647" i="1" s="1"/>
  <c r="E647" i="1" s="1"/>
  <c r="F647" i="1" s="1"/>
  <c r="B649" i="1" l="1"/>
  <c r="C648" i="1"/>
  <c r="D648" i="1" s="1"/>
  <c r="E648" i="1" s="1"/>
  <c r="F648" i="1" s="1"/>
  <c r="B650" i="1" l="1"/>
  <c r="C649" i="1"/>
  <c r="D649" i="1" s="1"/>
  <c r="E649" i="1" s="1"/>
  <c r="F649" i="1" s="1"/>
  <c r="B651" i="1" l="1"/>
  <c r="C650" i="1"/>
  <c r="D650" i="1" s="1"/>
  <c r="E650" i="1" s="1"/>
  <c r="F650" i="1" s="1"/>
  <c r="B652" i="1" l="1"/>
  <c r="C651" i="1"/>
  <c r="D651" i="1" s="1"/>
  <c r="E651" i="1" s="1"/>
  <c r="F651" i="1" s="1"/>
  <c r="B653" i="1" l="1"/>
  <c r="C652" i="1"/>
  <c r="D652" i="1" s="1"/>
  <c r="E652" i="1" s="1"/>
  <c r="F652" i="1" s="1"/>
  <c r="B654" i="1" l="1"/>
  <c r="C653" i="1"/>
  <c r="D653" i="1" s="1"/>
  <c r="E653" i="1" s="1"/>
  <c r="F653" i="1" s="1"/>
  <c r="B655" i="1" l="1"/>
  <c r="C654" i="1"/>
  <c r="D654" i="1" s="1"/>
  <c r="E654" i="1" s="1"/>
  <c r="F654" i="1" s="1"/>
  <c r="B656" i="1" l="1"/>
  <c r="C655" i="1"/>
  <c r="D655" i="1" s="1"/>
  <c r="E655" i="1" s="1"/>
  <c r="F655" i="1" s="1"/>
  <c r="B657" i="1" l="1"/>
  <c r="C656" i="1"/>
  <c r="D656" i="1" s="1"/>
  <c r="E656" i="1" s="1"/>
  <c r="F656" i="1" s="1"/>
  <c r="B658" i="1" l="1"/>
  <c r="C657" i="1"/>
  <c r="D657" i="1" s="1"/>
  <c r="E657" i="1" s="1"/>
  <c r="F657" i="1" s="1"/>
  <c r="B659" i="1" l="1"/>
  <c r="C658" i="1"/>
  <c r="D658" i="1" s="1"/>
  <c r="E658" i="1" s="1"/>
  <c r="F658" i="1" s="1"/>
  <c r="B660" i="1" l="1"/>
  <c r="C659" i="1"/>
  <c r="D659" i="1" s="1"/>
  <c r="E659" i="1" s="1"/>
  <c r="F659" i="1" s="1"/>
  <c r="B661" i="1" l="1"/>
  <c r="C660" i="1"/>
  <c r="D660" i="1" s="1"/>
  <c r="E660" i="1" s="1"/>
  <c r="F660" i="1" s="1"/>
  <c r="B662" i="1" l="1"/>
  <c r="C661" i="1"/>
  <c r="D661" i="1" s="1"/>
  <c r="E661" i="1" s="1"/>
  <c r="F661" i="1" s="1"/>
  <c r="B663" i="1" l="1"/>
  <c r="C662" i="1"/>
  <c r="D662" i="1" s="1"/>
  <c r="E662" i="1" s="1"/>
  <c r="F662" i="1" s="1"/>
  <c r="B664" i="1" l="1"/>
  <c r="C663" i="1"/>
  <c r="D663" i="1" s="1"/>
  <c r="E663" i="1" s="1"/>
  <c r="F663" i="1" s="1"/>
  <c r="B665" i="1" l="1"/>
  <c r="C664" i="1"/>
  <c r="D664" i="1" s="1"/>
  <c r="E664" i="1" s="1"/>
  <c r="F664" i="1" s="1"/>
  <c r="B666" i="1" l="1"/>
  <c r="C665" i="1"/>
  <c r="D665" i="1" s="1"/>
  <c r="E665" i="1" s="1"/>
  <c r="F665" i="1" s="1"/>
  <c r="B667" i="1" l="1"/>
  <c r="C666" i="1"/>
  <c r="D666" i="1" s="1"/>
  <c r="E666" i="1" s="1"/>
  <c r="F666" i="1" s="1"/>
  <c r="B668" i="1" l="1"/>
  <c r="C667" i="1"/>
  <c r="D667" i="1" s="1"/>
  <c r="E667" i="1" s="1"/>
  <c r="F667" i="1" s="1"/>
  <c r="B669" i="1" l="1"/>
  <c r="C668" i="1"/>
  <c r="D668" i="1" s="1"/>
  <c r="E668" i="1" s="1"/>
  <c r="F668" i="1" s="1"/>
  <c r="B670" i="1" l="1"/>
  <c r="C669" i="1"/>
  <c r="D669" i="1" s="1"/>
  <c r="E669" i="1" s="1"/>
  <c r="F669" i="1" s="1"/>
  <c r="B671" i="1" l="1"/>
  <c r="C670" i="1"/>
  <c r="D670" i="1" s="1"/>
  <c r="E670" i="1" s="1"/>
  <c r="F670" i="1" s="1"/>
  <c r="B672" i="1" l="1"/>
  <c r="C671" i="1"/>
  <c r="D671" i="1" s="1"/>
  <c r="E671" i="1" s="1"/>
  <c r="F671" i="1" s="1"/>
  <c r="B673" i="1" l="1"/>
  <c r="C672" i="1"/>
  <c r="D672" i="1" s="1"/>
  <c r="E672" i="1" s="1"/>
  <c r="F672" i="1" s="1"/>
  <c r="B674" i="1" l="1"/>
  <c r="C673" i="1"/>
  <c r="D673" i="1" s="1"/>
  <c r="E673" i="1" s="1"/>
  <c r="F673" i="1" s="1"/>
  <c r="B675" i="1" l="1"/>
  <c r="C674" i="1"/>
  <c r="D674" i="1" s="1"/>
  <c r="E674" i="1" s="1"/>
  <c r="F674" i="1" s="1"/>
  <c r="B676" i="1" l="1"/>
  <c r="C675" i="1"/>
  <c r="D675" i="1" s="1"/>
  <c r="E675" i="1" s="1"/>
  <c r="F675" i="1" s="1"/>
  <c r="B677" i="1" l="1"/>
  <c r="C676" i="1"/>
  <c r="D676" i="1" s="1"/>
  <c r="E676" i="1" s="1"/>
  <c r="F676" i="1" s="1"/>
  <c r="B678" i="1" l="1"/>
  <c r="C677" i="1"/>
  <c r="D677" i="1" s="1"/>
  <c r="E677" i="1" s="1"/>
  <c r="F677" i="1" s="1"/>
  <c r="B679" i="1" l="1"/>
  <c r="C678" i="1"/>
  <c r="D678" i="1" s="1"/>
  <c r="E678" i="1" s="1"/>
  <c r="F678" i="1" s="1"/>
  <c r="B680" i="1" l="1"/>
  <c r="C679" i="1"/>
  <c r="D679" i="1" s="1"/>
  <c r="E679" i="1" s="1"/>
  <c r="F679" i="1" s="1"/>
  <c r="B681" i="1" l="1"/>
  <c r="C680" i="1"/>
  <c r="D680" i="1" s="1"/>
  <c r="E680" i="1" s="1"/>
  <c r="F680" i="1" s="1"/>
  <c r="B682" i="1" l="1"/>
  <c r="C681" i="1"/>
  <c r="D681" i="1" s="1"/>
  <c r="E681" i="1" s="1"/>
  <c r="F681" i="1" s="1"/>
  <c r="B683" i="1" l="1"/>
  <c r="C682" i="1"/>
  <c r="D682" i="1" s="1"/>
  <c r="E682" i="1" s="1"/>
  <c r="F682" i="1" s="1"/>
  <c r="B684" i="1" l="1"/>
  <c r="C683" i="1"/>
  <c r="D683" i="1" s="1"/>
  <c r="E683" i="1" s="1"/>
  <c r="F683" i="1" s="1"/>
  <c r="B685" i="1" l="1"/>
  <c r="C684" i="1"/>
  <c r="D684" i="1" s="1"/>
  <c r="E684" i="1" s="1"/>
  <c r="F684" i="1" s="1"/>
  <c r="B686" i="1" l="1"/>
  <c r="C685" i="1"/>
  <c r="D685" i="1" s="1"/>
  <c r="E685" i="1" s="1"/>
  <c r="F685" i="1" s="1"/>
  <c r="B687" i="1" l="1"/>
  <c r="C686" i="1"/>
  <c r="D686" i="1" s="1"/>
  <c r="E686" i="1" s="1"/>
  <c r="F686" i="1" s="1"/>
  <c r="B688" i="1" l="1"/>
  <c r="C687" i="1"/>
  <c r="D687" i="1" s="1"/>
  <c r="E687" i="1" s="1"/>
  <c r="F687" i="1" s="1"/>
  <c r="B689" i="1" l="1"/>
  <c r="C688" i="1"/>
  <c r="D688" i="1" s="1"/>
  <c r="E688" i="1" s="1"/>
  <c r="F688" i="1" s="1"/>
  <c r="B690" i="1" l="1"/>
  <c r="C689" i="1"/>
  <c r="D689" i="1" s="1"/>
  <c r="E689" i="1" s="1"/>
  <c r="F689" i="1" s="1"/>
  <c r="B691" i="1" l="1"/>
  <c r="C690" i="1"/>
  <c r="D690" i="1" s="1"/>
  <c r="E690" i="1" s="1"/>
  <c r="F690" i="1" s="1"/>
  <c r="B692" i="1" l="1"/>
  <c r="C691" i="1"/>
  <c r="D691" i="1" s="1"/>
  <c r="E691" i="1" s="1"/>
  <c r="F691" i="1" s="1"/>
  <c r="B693" i="1" l="1"/>
  <c r="C692" i="1"/>
  <c r="D692" i="1" s="1"/>
  <c r="E692" i="1" s="1"/>
  <c r="F692" i="1" s="1"/>
  <c r="B694" i="1" l="1"/>
  <c r="C693" i="1"/>
  <c r="D693" i="1" s="1"/>
  <c r="E693" i="1" s="1"/>
  <c r="F693" i="1" s="1"/>
  <c r="B695" i="1" l="1"/>
  <c r="C694" i="1"/>
  <c r="D694" i="1" s="1"/>
  <c r="E694" i="1" s="1"/>
  <c r="F694" i="1" s="1"/>
  <c r="B696" i="1" l="1"/>
  <c r="C695" i="1"/>
  <c r="D695" i="1" s="1"/>
  <c r="E695" i="1" s="1"/>
  <c r="F695" i="1" s="1"/>
  <c r="B697" i="1" l="1"/>
  <c r="C696" i="1"/>
  <c r="D696" i="1" s="1"/>
  <c r="E696" i="1" s="1"/>
  <c r="F696" i="1" s="1"/>
  <c r="B698" i="1" l="1"/>
  <c r="C697" i="1"/>
  <c r="D697" i="1" s="1"/>
  <c r="E697" i="1" s="1"/>
  <c r="F697" i="1" s="1"/>
  <c r="B699" i="1" l="1"/>
  <c r="C698" i="1"/>
  <c r="D698" i="1" s="1"/>
  <c r="E698" i="1" s="1"/>
  <c r="F698" i="1" s="1"/>
  <c r="B700" i="1" l="1"/>
  <c r="C699" i="1"/>
  <c r="D699" i="1" s="1"/>
  <c r="E699" i="1" s="1"/>
  <c r="F699" i="1" s="1"/>
  <c r="B701" i="1" l="1"/>
  <c r="C700" i="1"/>
  <c r="D700" i="1" s="1"/>
  <c r="E700" i="1" s="1"/>
  <c r="F700" i="1" s="1"/>
  <c r="B702" i="1" l="1"/>
  <c r="C701" i="1"/>
  <c r="D701" i="1" s="1"/>
  <c r="E701" i="1" s="1"/>
  <c r="F701" i="1" s="1"/>
  <c r="B703" i="1" l="1"/>
  <c r="C702" i="1"/>
  <c r="D702" i="1" s="1"/>
  <c r="E702" i="1" s="1"/>
  <c r="F702" i="1" s="1"/>
  <c r="B704" i="1" l="1"/>
  <c r="C703" i="1"/>
  <c r="D703" i="1" s="1"/>
  <c r="E703" i="1" s="1"/>
  <c r="F703" i="1" s="1"/>
  <c r="B705" i="1" l="1"/>
  <c r="C704" i="1"/>
  <c r="D704" i="1" s="1"/>
  <c r="E704" i="1" s="1"/>
  <c r="F704" i="1" s="1"/>
  <c r="B706" i="1" l="1"/>
  <c r="C705" i="1"/>
  <c r="D705" i="1" s="1"/>
  <c r="E705" i="1" s="1"/>
  <c r="F705" i="1" s="1"/>
  <c r="B707" i="1" l="1"/>
  <c r="C706" i="1"/>
  <c r="D706" i="1" s="1"/>
  <c r="E706" i="1" s="1"/>
  <c r="F706" i="1" s="1"/>
  <c r="B708" i="1" l="1"/>
  <c r="C707" i="1"/>
  <c r="D707" i="1" s="1"/>
  <c r="E707" i="1" s="1"/>
  <c r="F707" i="1" s="1"/>
  <c r="B709" i="1" l="1"/>
  <c r="C708" i="1"/>
  <c r="D708" i="1" s="1"/>
  <c r="E708" i="1" s="1"/>
  <c r="F708" i="1" s="1"/>
  <c r="B710" i="1" l="1"/>
  <c r="C709" i="1"/>
  <c r="D709" i="1" s="1"/>
  <c r="E709" i="1" s="1"/>
  <c r="F709" i="1" s="1"/>
  <c r="B711" i="1" l="1"/>
  <c r="C710" i="1"/>
  <c r="D710" i="1" s="1"/>
  <c r="E710" i="1" s="1"/>
  <c r="F710" i="1" s="1"/>
  <c r="B712" i="1" l="1"/>
  <c r="C711" i="1"/>
  <c r="D711" i="1" s="1"/>
  <c r="E711" i="1" s="1"/>
  <c r="F711" i="1" s="1"/>
  <c r="B713" i="1" l="1"/>
  <c r="C712" i="1"/>
  <c r="D712" i="1" s="1"/>
  <c r="E712" i="1" s="1"/>
  <c r="F712" i="1" s="1"/>
  <c r="B714" i="1" l="1"/>
  <c r="C713" i="1"/>
  <c r="D713" i="1" s="1"/>
  <c r="E713" i="1" s="1"/>
  <c r="F713" i="1" s="1"/>
  <c r="B715" i="1" l="1"/>
  <c r="C714" i="1"/>
  <c r="D714" i="1" s="1"/>
  <c r="E714" i="1" s="1"/>
  <c r="F714" i="1" s="1"/>
  <c r="B716" i="1" l="1"/>
  <c r="C715" i="1"/>
  <c r="D715" i="1" s="1"/>
  <c r="E715" i="1" s="1"/>
  <c r="F715" i="1" s="1"/>
  <c r="B717" i="1" l="1"/>
  <c r="C716" i="1"/>
  <c r="D716" i="1" s="1"/>
  <c r="E716" i="1" s="1"/>
  <c r="F716" i="1" s="1"/>
  <c r="B718" i="1" l="1"/>
  <c r="C717" i="1"/>
  <c r="D717" i="1" s="1"/>
  <c r="E717" i="1" s="1"/>
  <c r="F717" i="1" s="1"/>
  <c r="B719" i="1" l="1"/>
  <c r="C718" i="1"/>
  <c r="D718" i="1" s="1"/>
  <c r="E718" i="1" s="1"/>
  <c r="F718" i="1" s="1"/>
  <c r="B720" i="1" l="1"/>
  <c r="C719" i="1"/>
  <c r="D719" i="1" s="1"/>
  <c r="E719" i="1" s="1"/>
  <c r="F719" i="1" s="1"/>
  <c r="B721" i="1" l="1"/>
  <c r="C720" i="1"/>
  <c r="D720" i="1" s="1"/>
  <c r="E720" i="1" s="1"/>
  <c r="F720" i="1" s="1"/>
  <c r="B722" i="1" l="1"/>
  <c r="C721" i="1"/>
  <c r="D721" i="1" s="1"/>
  <c r="E721" i="1" s="1"/>
  <c r="F721" i="1" s="1"/>
  <c r="B723" i="1" l="1"/>
  <c r="C722" i="1"/>
  <c r="D722" i="1" s="1"/>
  <c r="E722" i="1" s="1"/>
  <c r="F722" i="1" s="1"/>
  <c r="B724" i="1" l="1"/>
  <c r="C723" i="1"/>
  <c r="D723" i="1" s="1"/>
  <c r="E723" i="1" s="1"/>
  <c r="F723" i="1" s="1"/>
  <c r="B725" i="1" l="1"/>
  <c r="C724" i="1"/>
  <c r="D724" i="1" s="1"/>
  <c r="E724" i="1" s="1"/>
  <c r="F724" i="1" s="1"/>
  <c r="B726" i="1" l="1"/>
  <c r="C725" i="1"/>
  <c r="D725" i="1" s="1"/>
  <c r="E725" i="1" s="1"/>
  <c r="F725" i="1" s="1"/>
  <c r="B727" i="1" l="1"/>
  <c r="C726" i="1"/>
  <c r="D726" i="1" s="1"/>
  <c r="E726" i="1" s="1"/>
  <c r="F726" i="1" s="1"/>
  <c r="B728" i="1" l="1"/>
  <c r="C727" i="1"/>
  <c r="D727" i="1" s="1"/>
  <c r="E727" i="1" s="1"/>
  <c r="F727" i="1" s="1"/>
  <c r="B729" i="1" l="1"/>
  <c r="C728" i="1"/>
  <c r="D728" i="1" s="1"/>
  <c r="E728" i="1" s="1"/>
  <c r="F728" i="1" s="1"/>
  <c r="B730" i="1" l="1"/>
  <c r="C729" i="1"/>
  <c r="D729" i="1" s="1"/>
  <c r="E729" i="1" s="1"/>
  <c r="F729" i="1" s="1"/>
  <c r="B731" i="1" l="1"/>
  <c r="C730" i="1"/>
  <c r="D730" i="1" s="1"/>
  <c r="E730" i="1" s="1"/>
  <c r="F730" i="1" s="1"/>
  <c r="B732" i="1" l="1"/>
  <c r="C731" i="1"/>
  <c r="D731" i="1" s="1"/>
  <c r="E731" i="1" s="1"/>
  <c r="F731" i="1" s="1"/>
  <c r="B733" i="1" l="1"/>
  <c r="C732" i="1"/>
  <c r="D732" i="1" s="1"/>
  <c r="E732" i="1" s="1"/>
  <c r="F732" i="1" s="1"/>
  <c r="B734" i="1" l="1"/>
  <c r="C733" i="1"/>
  <c r="D733" i="1" s="1"/>
  <c r="E733" i="1" s="1"/>
  <c r="F733" i="1" s="1"/>
  <c r="B735" i="1" l="1"/>
  <c r="C734" i="1"/>
  <c r="D734" i="1" s="1"/>
  <c r="E734" i="1" s="1"/>
  <c r="F734" i="1" s="1"/>
  <c r="B736" i="1" l="1"/>
  <c r="C735" i="1"/>
  <c r="D735" i="1" s="1"/>
  <c r="E735" i="1" s="1"/>
  <c r="F735" i="1" s="1"/>
  <c r="B737" i="1" l="1"/>
  <c r="C736" i="1"/>
  <c r="D736" i="1" s="1"/>
  <c r="E736" i="1" s="1"/>
  <c r="F736" i="1" s="1"/>
  <c r="B738" i="1" l="1"/>
  <c r="C737" i="1"/>
  <c r="D737" i="1" s="1"/>
  <c r="E737" i="1" s="1"/>
  <c r="F737" i="1" s="1"/>
  <c r="B739" i="1" l="1"/>
  <c r="C738" i="1"/>
  <c r="D738" i="1" s="1"/>
  <c r="E738" i="1" s="1"/>
  <c r="F738" i="1" s="1"/>
  <c r="B740" i="1" l="1"/>
  <c r="C739" i="1"/>
  <c r="D739" i="1" s="1"/>
  <c r="E739" i="1" s="1"/>
  <c r="F739" i="1" s="1"/>
  <c r="B741" i="1" l="1"/>
  <c r="C740" i="1"/>
  <c r="D740" i="1" s="1"/>
  <c r="E740" i="1" s="1"/>
  <c r="F740" i="1" s="1"/>
  <c r="B742" i="1" l="1"/>
  <c r="C741" i="1"/>
  <c r="D741" i="1" s="1"/>
  <c r="E741" i="1" s="1"/>
  <c r="F741" i="1" s="1"/>
  <c r="B743" i="1" l="1"/>
  <c r="C742" i="1"/>
  <c r="D742" i="1" s="1"/>
  <c r="E742" i="1" s="1"/>
  <c r="F742" i="1" s="1"/>
  <c r="B744" i="1" l="1"/>
  <c r="C743" i="1"/>
  <c r="D743" i="1" s="1"/>
  <c r="E743" i="1" s="1"/>
  <c r="F743" i="1" s="1"/>
  <c r="B745" i="1" l="1"/>
  <c r="C744" i="1"/>
  <c r="D744" i="1" s="1"/>
  <c r="E744" i="1" s="1"/>
  <c r="F744" i="1" s="1"/>
  <c r="B746" i="1" l="1"/>
  <c r="C745" i="1"/>
  <c r="D745" i="1" s="1"/>
  <c r="E745" i="1" s="1"/>
  <c r="F745" i="1" s="1"/>
  <c r="B747" i="1" l="1"/>
  <c r="C746" i="1"/>
  <c r="D746" i="1" s="1"/>
  <c r="E746" i="1" s="1"/>
  <c r="F746" i="1" s="1"/>
  <c r="B748" i="1" l="1"/>
  <c r="C747" i="1"/>
  <c r="D747" i="1" s="1"/>
  <c r="E747" i="1" s="1"/>
  <c r="F747" i="1" s="1"/>
  <c r="B749" i="1" l="1"/>
  <c r="C748" i="1"/>
  <c r="D748" i="1" s="1"/>
  <c r="E748" i="1" s="1"/>
  <c r="F748" i="1" s="1"/>
  <c r="B750" i="1" l="1"/>
  <c r="C749" i="1"/>
  <c r="D749" i="1" s="1"/>
  <c r="E749" i="1" s="1"/>
  <c r="F749" i="1" s="1"/>
  <c r="B751" i="1" l="1"/>
  <c r="C750" i="1"/>
  <c r="D750" i="1" s="1"/>
  <c r="E750" i="1" s="1"/>
  <c r="F750" i="1" s="1"/>
  <c r="B752" i="1" l="1"/>
  <c r="C751" i="1"/>
  <c r="D751" i="1" s="1"/>
  <c r="E751" i="1" s="1"/>
  <c r="F751" i="1" s="1"/>
  <c r="B753" i="1" l="1"/>
  <c r="C752" i="1"/>
  <c r="D752" i="1" s="1"/>
  <c r="E752" i="1" s="1"/>
  <c r="F752" i="1" s="1"/>
  <c r="B754" i="1" l="1"/>
  <c r="C753" i="1"/>
  <c r="D753" i="1" s="1"/>
  <c r="E753" i="1" s="1"/>
  <c r="F753" i="1" s="1"/>
  <c r="B755" i="1" l="1"/>
  <c r="C754" i="1"/>
  <c r="D754" i="1" s="1"/>
  <c r="E754" i="1" s="1"/>
  <c r="F754" i="1" s="1"/>
  <c r="B756" i="1" l="1"/>
  <c r="C755" i="1"/>
  <c r="D755" i="1" s="1"/>
  <c r="E755" i="1" s="1"/>
  <c r="F755" i="1" s="1"/>
  <c r="B757" i="1" l="1"/>
  <c r="C756" i="1"/>
  <c r="D756" i="1" s="1"/>
  <c r="E756" i="1" s="1"/>
  <c r="F756" i="1" s="1"/>
  <c r="B758" i="1" l="1"/>
  <c r="C757" i="1"/>
  <c r="D757" i="1" s="1"/>
  <c r="E757" i="1" s="1"/>
  <c r="F757" i="1" s="1"/>
  <c r="B759" i="1" l="1"/>
  <c r="C758" i="1"/>
  <c r="D758" i="1" s="1"/>
  <c r="E758" i="1" s="1"/>
  <c r="F758" i="1" s="1"/>
  <c r="B760" i="1" l="1"/>
  <c r="C759" i="1"/>
  <c r="D759" i="1" s="1"/>
  <c r="E759" i="1" s="1"/>
  <c r="F759" i="1" s="1"/>
  <c r="B761" i="1" l="1"/>
  <c r="C760" i="1"/>
  <c r="D760" i="1" s="1"/>
  <c r="E760" i="1" s="1"/>
  <c r="F760" i="1" s="1"/>
  <c r="B762" i="1" l="1"/>
  <c r="C761" i="1"/>
  <c r="D761" i="1" s="1"/>
  <c r="E761" i="1" s="1"/>
  <c r="F761" i="1" s="1"/>
  <c r="B763" i="1" l="1"/>
  <c r="C762" i="1"/>
  <c r="D762" i="1" s="1"/>
  <c r="E762" i="1" s="1"/>
  <c r="F762" i="1" s="1"/>
  <c r="B764" i="1" l="1"/>
  <c r="C763" i="1"/>
  <c r="D763" i="1" s="1"/>
  <c r="E763" i="1" s="1"/>
  <c r="F763" i="1" s="1"/>
  <c r="B765" i="1" l="1"/>
  <c r="C764" i="1"/>
  <c r="D764" i="1" s="1"/>
  <c r="E764" i="1" s="1"/>
  <c r="F764" i="1" s="1"/>
  <c r="B766" i="1" l="1"/>
  <c r="C765" i="1"/>
  <c r="D765" i="1" s="1"/>
  <c r="E765" i="1" s="1"/>
  <c r="F765" i="1" s="1"/>
  <c r="B767" i="1" l="1"/>
  <c r="C766" i="1"/>
  <c r="D766" i="1" s="1"/>
  <c r="E766" i="1" s="1"/>
  <c r="F766" i="1" s="1"/>
  <c r="B768" i="1" l="1"/>
  <c r="C767" i="1"/>
  <c r="D767" i="1" s="1"/>
  <c r="E767" i="1" s="1"/>
  <c r="F767" i="1" s="1"/>
  <c r="B769" i="1" l="1"/>
  <c r="C768" i="1"/>
  <c r="D768" i="1" s="1"/>
  <c r="E768" i="1" s="1"/>
  <c r="F768" i="1" s="1"/>
  <c r="B770" i="1" l="1"/>
  <c r="C769" i="1"/>
  <c r="D769" i="1" s="1"/>
  <c r="E769" i="1" s="1"/>
  <c r="F769" i="1" s="1"/>
  <c r="B771" i="1" l="1"/>
  <c r="C770" i="1"/>
  <c r="D770" i="1" s="1"/>
  <c r="E770" i="1" s="1"/>
  <c r="F770" i="1" s="1"/>
  <c r="B772" i="1" l="1"/>
  <c r="C771" i="1"/>
  <c r="D771" i="1" s="1"/>
  <c r="E771" i="1" s="1"/>
  <c r="F771" i="1" s="1"/>
  <c r="B773" i="1" l="1"/>
  <c r="C772" i="1"/>
  <c r="D772" i="1" s="1"/>
  <c r="E772" i="1" s="1"/>
  <c r="F772" i="1" s="1"/>
  <c r="B774" i="1" l="1"/>
  <c r="C773" i="1"/>
  <c r="D773" i="1" s="1"/>
  <c r="E773" i="1" s="1"/>
  <c r="F773" i="1" s="1"/>
  <c r="B775" i="1" l="1"/>
  <c r="C774" i="1"/>
  <c r="D774" i="1" s="1"/>
  <c r="E774" i="1" s="1"/>
  <c r="F774" i="1" s="1"/>
  <c r="B776" i="1" l="1"/>
  <c r="C775" i="1"/>
  <c r="D775" i="1" s="1"/>
  <c r="E775" i="1" s="1"/>
  <c r="F775" i="1" s="1"/>
  <c r="B777" i="1" l="1"/>
  <c r="C776" i="1"/>
  <c r="D776" i="1" s="1"/>
  <c r="E776" i="1" s="1"/>
  <c r="F776" i="1" s="1"/>
  <c r="B778" i="1" l="1"/>
  <c r="C777" i="1"/>
  <c r="D777" i="1" s="1"/>
  <c r="E777" i="1" s="1"/>
  <c r="F777" i="1" s="1"/>
  <c r="B779" i="1" l="1"/>
  <c r="C778" i="1"/>
  <c r="D778" i="1" s="1"/>
  <c r="E778" i="1" s="1"/>
  <c r="F778" i="1" s="1"/>
  <c r="B780" i="1" l="1"/>
  <c r="C779" i="1"/>
  <c r="D779" i="1" s="1"/>
  <c r="E779" i="1" s="1"/>
  <c r="F779" i="1" s="1"/>
  <c r="B781" i="1" l="1"/>
  <c r="C780" i="1"/>
  <c r="D780" i="1" s="1"/>
  <c r="E780" i="1" s="1"/>
  <c r="F780" i="1" s="1"/>
  <c r="B782" i="1" l="1"/>
  <c r="C781" i="1"/>
  <c r="D781" i="1" s="1"/>
  <c r="E781" i="1" s="1"/>
  <c r="F781" i="1" s="1"/>
  <c r="B783" i="1" l="1"/>
  <c r="C782" i="1"/>
  <c r="D782" i="1" s="1"/>
  <c r="E782" i="1" s="1"/>
  <c r="F782" i="1" s="1"/>
  <c r="B784" i="1" l="1"/>
  <c r="C783" i="1"/>
  <c r="D783" i="1" s="1"/>
  <c r="E783" i="1" s="1"/>
  <c r="F783" i="1" s="1"/>
  <c r="B785" i="1" l="1"/>
  <c r="C784" i="1"/>
  <c r="D784" i="1" s="1"/>
  <c r="E784" i="1" s="1"/>
  <c r="F784" i="1" s="1"/>
  <c r="B786" i="1" l="1"/>
  <c r="C785" i="1"/>
  <c r="D785" i="1" s="1"/>
  <c r="E785" i="1" s="1"/>
  <c r="F785" i="1" s="1"/>
  <c r="B787" i="1" l="1"/>
  <c r="C786" i="1"/>
  <c r="D786" i="1" s="1"/>
  <c r="E786" i="1" s="1"/>
  <c r="F786" i="1" s="1"/>
  <c r="B788" i="1" l="1"/>
  <c r="C787" i="1"/>
  <c r="D787" i="1" s="1"/>
  <c r="E787" i="1" s="1"/>
  <c r="F787" i="1" s="1"/>
  <c r="B789" i="1" l="1"/>
  <c r="C788" i="1"/>
  <c r="D788" i="1" s="1"/>
  <c r="E788" i="1" s="1"/>
  <c r="F788" i="1" s="1"/>
  <c r="B790" i="1" l="1"/>
  <c r="C789" i="1"/>
  <c r="D789" i="1" s="1"/>
  <c r="E789" i="1" s="1"/>
  <c r="F789" i="1" s="1"/>
  <c r="B791" i="1" l="1"/>
  <c r="C790" i="1"/>
  <c r="D790" i="1" s="1"/>
  <c r="E790" i="1" s="1"/>
  <c r="F790" i="1" s="1"/>
  <c r="B792" i="1" l="1"/>
  <c r="C791" i="1"/>
  <c r="D791" i="1" s="1"/>
  <c r="E791" i="1" s="1"/>
  <c r="F791" i="1" s="1"/>
  <c r="B793" i="1" l="1"/>
  <c r="C792" i="1"/>
  <c r="D792" i="1" s="1"/>
  <c r="E792" i="1" s="1"/>
  <c r="F792" i="1" s="1"/>
  <c r="B794" i="1" l="1"/>
  <c r="C793" i="1"/>
  <c r="D793" i="1" s="1"/>
  <c r="E793" i="1" s="1"/>
  <c r="F793" i="1" s="1"/>
  <c r="B795" i="1" l="1"/>
  <c r="C794" i="1"/>
  <c r="D794" i="1" s="1"/>
  <c r="E794" i="1" s="1"/>
  <c r="F794" i="1" s="1"/>
  <c r="B796" i="1" l="1"/>
  <c r="C795" i="1"/>
  <c r="D795" i="1" s="1"/>
  <c r="E795" i="1" s="1"/>
  <c r="F795" i="1" s="1"/>
  <c r="B797" i="1" l="1"/>
  <c r="C796" i="1"/>
  <c r="D796" i="1" s="1"/>
  <c r="E796" i="1" s="1"/>
  <c r="F796" i="1" s="1"/>
  <c r="B798" i="1" l="1"/>
  <c r="C797" i="1"/>
  <c r="D797" i="1" s="1"/>
  <c r="E797" i="1" s="1"/>
  <c r="F797" i="1" s="1"/>
  <c r="B799" i="1" l="1"/>
  <c r="C798" i="1"/>
  <c r="D798" i="1" s="1"/>
  <c r="E798" i="1" s="1"/>
  <c r="F798" i="1" s="1"/>
  <c r="B800" i="1" l="1"/>
  <c r="C799" i="1"/>
  <c r="D799" i="1" s="1"/>
  <c r="E799" i="1" s="1"/>
  <c r="F799" i="1" s="1"/>
  <c r="B801" i="1" l="1"/>
  <c r="C800" i="1"/>
  <c r="D800" i="1" s="1"/>
  <c r="E800" i="1" s="1"/>
  <c r="F800" i="1" s="1"/>
  <c r="B802" i="1" l="1"/>
  <c r="C801" i="1"/>
  <c r="D801" i="1" s="1"/>
  <c r="E801" i="1" s="1"/>
  <c r="F801" i="1" s="1"/>
  <c r="B803" i="1" l="1"/>
  <c r="C802" i="1"/>
  <c r="D802" i="1" s="1"/>
  <c r="E802" i="1" s="1"/>
  <c r="F802" i="1" s="1"/>
  <c r="B804" i="1" l="1"/>
  <c r="C803" i="1"/>
  <c r="D803" i="1" s="1"/>
  <c r="E803" i="1" s="1"/>
  <c r="F803" i="1" s="1"/>
  <c r="B805" i="1" l="1"/>
  <c r="C804" i="1"/>
  <c r="D804" i="1" s="1"/>
  <c r="E804" i="1" s="1"/>
  <c r="F804" i="1" s="1"/>
  <c r="B806" i="1" l="1"/>
  <c r="C805" i="1"/>
  <c r="D805" i="1" s="1"/>
  <c r="E805" i="1" s="1"/>
  <c r="F805" i="1" s="1"/>
  <c r="B807" i="1" l="1"/>
  <c r="C806" i="1"/>
  <c r="D806" i="1" s="1"/>
  <c r="E806" i="1" s="1"/>
  <c r="F806" i="1" s="1"/>
  <c r="B808" i="1" l="1"/>
  <c r="C807" i="1"/>
  <c r="D807" i="1" s="1"/>
  <c r="E807" i="1" s="1"/>
  <c r="F807" i="1" s="1"/>
  <c r="B809" i="1" l="1"/>
  <c r="C808" i="1"/>
  <c r="D808" i="1" s="1"/>
  <c r="E808" i="1" s="1"/>
  <c r="F808" i="1" s="1"/>
  <c r="B810" i="1" l="1"/>
  <c r="C809" i="1"/>
  <c r="D809" i="1" s="1"/>
  <c r="E809" i="1" s="1"/>
  <c r="F809" i="1" s="1"/>
  <c r="B811" i="1" l="1"/>
  <c r="C810" i="1"/>
  <c r="D810" i="1" s="1"/>
  <c r="E810" i="1" s="1"/>
  <c r="F810" i="1" s="1"/>
  <c r="B812" i="1" l="1"/>
  <c r="C811" i="1"/>
  <c r="D811" i="1" s="1"/>
  <c r="E811" i="1" s="1"/>
  <c r="F811" i="1" s="1"/>
  <c r="B813" i="1" l="1"/>
  <c r="C812" i="1"/>
  <c r="D812" i="1" s="1"/>
  <c r="E812" i="1" s="1"/>
  <c r="F812" i="1" s="1"/>
  <c r="B814" i="1" l="1"/>
  <c r="C813" i="1"/>
  <c r="D813" i="1" s="1"/>
  <c r="E813" i="1" s="1"/>
  <c r="F813" i="1" s="1"/>
  <c r="B815" i="1" l="1"/>
  <c r="C814" i="1"/>
  <c r="D814" i="1" s="1"/>
  <c r="E814" i="1" s="1"/>
  <c r="F814" i="1" s="1"/>
  <c r="B816" i="1" l="1"/>
  <c r="C815" i="1"/>
  <c r="D815" i="1" s="1"/>
  <c r="E815" i="1" s="1"/>
  <c r="F815" i="1" s="1"/>
  <c r="B817" i="1" l="1"/>
  <c r="C816" i="1"/>
  <c r="D816" i="1" s="1"/>
  <c r="E816" i="1" s="1"/>
  <c r="F816" i="1" s="1"/>
  <c r="B818" i="1" l="1"/>
  <c r="C817" i="1"/>
  <c r="D817" i="1" s="1"/>
  <c r="E817" i="1" s="1"/>
  <c r="F817" i="1" s="1"/>
  <c r="B819" i="1" l="1"/>
  <c r="C818" i="1"/>
  <c r="D818" i="1" s="1"/>
  <c r="E818" i="1" s="1"/>
  <c r="F818" i="1" s="1"/>
  <c r="B820" i="1" l="1"/>
  <c r="C819" i="1"/>
  <c r="D819" i="1" s="1"/>
  <c r="E819" i="1" s="1"/>
  <c r="F819" i="1" s="1"/>
  <c r="B821" i="1" l="1"/>
  <c r="C820" i="1"/>
  <c r="D820" i="1" s="1"/>
  <c r="E820" i="1" s="1"/>
  <c r="F820" i="1" s="1"/>
  <c r="B822" i="1" l="1"/>
  <c r="C821" i="1"/>
  <c r="D821" i="1" s="1"/>
  <c r="E821" i="1" s="1"/>
  <c r="F821" i="1" s="1"/>
  <c r="B823" i="1" l="1"/>
  <c r="C822" i="1"/>
  <c r="D822" i="1" s="1"/>
  <c r="E822" i="1" s="1"/>
  <c r="F822" i="1" s="1"/>
  <c r="B824" i="1" l="1"/>
  <c r="C823" i="1"/>
  <c r="D823" i="1" s="1"/>
  <c r="E823" i="1" s="1"/>
  <c r="F823" i="1" s="1"/>
  <c r="B825" i="1" l="1"/>
  <c r="C824" i="1"/>
  <c r="D824" i="1" s="1"/>
  <c r="E824" i="1" s="1"/>
  <c r="F824" i="1" s="1"/>
  <c r="B826" i="1" l="1"/>
  <c r="C825" i="1"/>
  <c r="D825" i="1" s="1"/>
  <c r="E825" i="1" s="1"/>
  <c r="F825" i="1" s="1"/>
  <c r="B827" i="1" l="1"/>
  <c r="C826" i="1"/>
  <c r="D826" i="1" s="1"/>
  <c r="E826" i="1" s="1"/>
  <c r="F826" i="1" s="1"/>
  <c r="B828" i="1" l="1"/>
  <c r="C827" i="1"/>
  <c r="D827" i="1" s="1"/>
  <c r="E827" i="1" s="1"/>
  <c r="F827" i="1" s="1"/>
  <c r="B829" i="1" l="1"/>
  <c r="C828" i="1"/>
  <c r="D828" i="1" s="1"/>
  <c r="E828" i="1" s="1"/>
  <c r="F828" i="1" s="1"/>
  <c r="B830" i="1" l="1"/>
  <c r="C829" i="1"/>
  <c r="D829" i="1" s="1"/>
  <c r="E829" i="1" s="1"/>
  <c r="F829" i="1" s="1"/>
  <c r="B831" i="1" l="1"/>
  <c r="C830" i="1"/>
  <c r="D830" i="1" s="1"/>
  <c r="E830" i="1" s="1"/>
  <c r="F830" i="1" s="1"/>
  <c r="B832" i="1" l="1"/>
  <c r="C831" i="1"/>
  <c r="D831" i="1" s="1"/>
  <c r="E831" i="1" s="1"/>
  <c r="F831" i="1" s="1"/>
  <c r="B833" i="1" l="1"/>
  <c r="C832" i="1"/>
  <c r="D832" i="1" s="1"/>
  <c r="E832" i="1" s="1"/>
  <c r="F832" i="1" s="1"/>
  <c r="B834" i="1" l="1"/>
  <c r="C833" i="1"/>
  <c r="D833" i="1" s="1"/>
  <c r="E833" i="1" s="1"/>
  <c r="F833" i="1" s="1"/>
  <c r="B835" i="1" l="1"/>
  <c r="C834" i="1"/>
  <c r="D834" i="1" s="1"/>
  <c r="E834" i="1" s="1"/>
  <c r="F834" i="1" s="1"/>
  <c r="B836" i="1" l="1"/>
  <c r="C835" i="1"/>
  <c r="D835" i="1" s="1"/>
  <c r="E835" i="1" s="1"/>
  <c r="F835" i="1" s="1"/>
  <c r="B837" i="1" l="1"/>
  <c r="C836" i="1"/>
  <c r="D836" i="1" s="1"/>
  <c r="E836" i="1" s="1"/>
  <c r="F836" i="1" s="1"/>
  <c r="B838" i="1" l="1"/>
  <c r="C837" i="1"/>
  <c r="D837" i="1" s="1"/>
  <c r="E837" i="1" s="1"/>
  <c r="F837" i="1" s="1"/>
  <c r="B839" i="1" l="1"/>
  <c r="C838" i="1"/>
  <c r="D838" i="1" s="1"/>
  <c r="E838" i="1" s="1"/>
  <c r="F838" i="1" s="1"/>
  <c r="B840" i="1" l="1"/>
  <c r="C839" i="1"/>
  <c r="D839" i="1" s="1"/>
  <c r="E839" i="1" s="1"/>
  <c r="F839" i="1" s="1"/>
  <c r="B841" i="1" l="1"/>
  <c r="C840" i="1"/>
  <c r="D840" i="1" s="1"/>
  <c r="E840" i="1" s="1"/>
  <c r="F840" i="1" s="1"/>
  <c r="B842" i="1" l="1"/>
  <c r="C841" i="1"/>
  <c r="D841" i="1" s="1"/>
  <c r="E841" i="1" s="1"/>
  <c r="F841" i="1" s="1"/>
  <c r="B843" i="1" l="1"/>
  <c r="C842" i="1"/>
  <c r="D842" i="1" s="1"/>
  <c r="E842" i="1" s="1"/>
  <c r="F842" i="1" s="1"/>
  <c r="B844" i="1" l="1"/>
  <c r="C843" i="1"/>
  <c r="D843" i="1" s="1"/>
  <c r="E843" i="1" s="1"/>
  <c r="F843" i="1" s="1"/>
  <c r="B845" i="1" l="1"/>
  <c r="C844" i="1"/>
  <c r="D844" i="1" s="1"/>
  <c r="E844" i="1" s="1"/>
  <c r="F844" i="1" s="1"/>
  <c r="B846" i="1" l="1"/>
  <c r="C845" i="1"/>
  <c r="D845" i="1" s="1"/>
  <c r="E845" i="1" s="1"/>
  <c r="F845" i="1" s="1"/>
  <c r="B847" i="1" l="1"/>
  <c r="C846" i="1"/>
  <c r="D846" i="1" s="1"/>
  <c r="E846" i="1" s="1"/>
  <c r="F846" i="1" s="1"/>
  <c r="B848" i="1" l="1"/>
  <c r="C847" i="1"/>
  <c r="D847" i="1" s="1"/>
  <c r="E847" i="1" s="1"/>
  <c r="F847" i="1" s="1"/>
  <c r="B849" i="1" l="1"/>
  <c r="C848" i="1"/>
  <c r="D848" i="1" s="1"/>
  <c r="E848" i="1" s="1"/>
  <c r="F848" i="1" s="1"/>
  <c r="B850" i="1" l="1"/>
  <c r="C849" i="1"/>
  <c r="D849" i="1" s="1"/>
  <c r="E849" i="1" s="1"/>
  <c r="F849" i="1" s="1"/>
  <c r="B851" i="1" l="1"/>
  <c r="C850" i="1"/>
  <c r="D850" i="1" s="1"/>
  <c r="E850" i="1" s="1"/>
  <c r="F850" i="1" s="1"/>
  <c r="B852" i="1" l="1"/>
  <c r="C851" i="1"/>
  <c r="D851" i="1" s="1"/>
  <c r="E851" i="1" s="1"/>
  <c r="F851" i="1" s="1"/>
  <c r="B853" i="1" l="1"/>
  <c r="C852" i="1"/>
  <c r="D852" i="1" s="1"/>
  <c r="E852" i="1" s="1"/>
  <c r="F852" i="1" s="1"/>
  <c r="B854" i="1" l="1"/>
  <c r="C853" i="1"/>
  <c r="D853" i="1" s="1"/>
  <c r="E853" i="1" s="1"/>
  <c r="F853" i="1" s="1"/>
  <c r="B855" i="1" l="1"/>
  <c r="C854" i="1"/>
  <c r="D854" i="1" s="1"/>
  <c r="E854" i="1" s="1"/>
  <c r="F854" i="1" s="1"/>
  <c r="B856" i="1" l="1"/>
  <c r="C855" i="1"/>
  <c r="D855" i="1" s="1"/>
  <c r="E855" i="1" s="1"/>
  <c r="F855" i="1" s="1"/>
  <c r="B857" i="1" l="1"/>
  <c r="C856" i="1"/>
  <c r="D856" i="1" s="1"/>
  <c r="E856" i="1" s="1"/>
  <c r="F856" i="1" s="1"/>
  <c r="B858" i="1" l="1"/>
  <c r="C857" i="1"/>
  <c r="D857" i="1" s="1"/>
  <c r="E857" i="1" s="1"/>
  <c r="F857" i="1" s="1"/>
  <c r="B859" i="1" l="1"/>
  <c r="C858" i="1"/>
  <c r="D858" i="1" s="1"/>
  <c r="E858" i="1" s="1"/>
  <c r="F858" i="1" s="1"/>
  <c r="B860" i="1" l="1"/>
  <c r="C859" i="1"/>
  <c r="D859" i="1" s="1"/>
  <c r="E859" i="1" s="1"/>
  <c r="F859" i="1" s="1"/>
  <c r="B861" i="1" l="1"/>
  <c r="C860" i="1"/>
  <c r="D860" i="1" s="1"/>
  <c r="E860" i="1" s="1"/>
  <c r="F860" i="1" s="1"/>
  <c r="B862" i="1" l="1"/>
  <c r="C861" i="1"/>
  <c r="D861" i="1" s="1"/>
  <c r="E861" i="1" s="1"/>
  <c r="F861" i="1" s="1"/>
  <c r="B863" i="1" l="1"/>
  <c r="C862" i="1"/>
  <c r="D862" i="1" s="1"/>
  <c r="E862" i="1" s="1"/>
  <c r="F862" i="1" s="1"/>
  <c r="B864" i="1" l="1"/>
  <c r="C863" i="1"/>
  <c r="D863" i="1" s="1"/>
  <c r="E863" i="1" s="1"/>
  <c r="F863" i="1" s="1"/>
  <c r="B865" i="1" l="1"/>
  <c r="C864" i="1"/>
  <c r="D864" i="1" s="1"/>
  <c r="E864" i="1" s="1"/>
  <c r="F864" i="1" s="1"/>
  <c r="B866" i="1" l="1"/>
  <c r="C865" i="1"/>
  <c r="D865" i="1" s="1"/>
  <c r="E865" i="1" s="1"/>
  <c r="F865" i="1" s="1"/>
  <c r="B867" i="1" l="1"/>
  <c r="C866" i="1"/>
  <c r="D866" i="1" s="1"/>
  <c r="E866" i="1" s="1"/>
  <c r="F866" i="1" s="1"/>
  <c r="B868" i="1" l="1"/>
  <c r="C867" i="1"/>
  <c r="D867" i="1" s="1"/>
  <c r="E867" i="1" s="1"/>
  <c r="F867" i="1" s="1"/>
  <c r="B869" i="1" l="1"/>
  <c r="C868" i="1"/>
  <c r="D868" i="1" s="1"/>
  <c r="E868" i="1" s="1"/>
  <c r="F868" i="1" s="1"/>
  <c r="B870" i="1" l="1"/>
  <c r="C869" i="1"/>
  <c r="D869" i="1" s="1"/>
  <c r="E869" i="1" s="1"/>
  <c r="F869" i="1" s="1"/>
  <c r="B871" i="1" l="1"/>
  <c r="C870" i="1"/>
  <c r="D870" i="1" s="1"/>
  <c r="E870" i="1" s="1"/>
  <c r="F870" i="1" s="1"/>
  <c r="B872" i="1" l="1"/>
  <c r="C871" i="1"/>
  <c r="D871" i="1" s="1"/>
  <c r="E871" i="1" s="1"/>
  <c r="F871" i="1" s="1"/>
  <c r="B873" i="1" l="1"/>
  <c r="C872" i="1"/>
  <c r="D872" i="1" s="1"/>
  <c r="E872" i="1" s="1"/>
  <c r="F872" i="1" s="1"/>
  <c r="B874" i="1" l="1"/>
  <c r="C873" i="1"/>
  <c r="D873" i="1" s="1"/>
  <c r="E873" i="1" s="1"/>
  <c r="F873" i="1" s="1"/>
  <c r="B875" i="1" l="1"/>
  <c r="C874" i="1"/>
  <c r="D874" i="1" s="1"/>
  <c r="E874" i="1" s="1"/>
  <c r="F874" i="1" s="1"/>
  <c r="B876" i="1" l="1"/>
  <c r="C875" i="1"/>
  <c r="D875" i="1" s="1"/>
  <c r="E875" i="1" s="1"/>
  <c r="F875" i="1" s="1"/>
  <c r="B877" i="1" l="1"/>
  <c r="C876" i="1"/>
  <c r="D876" i="1" s="1"/>
  <c r="E876" i="1" s="1"/>
  <c r="F876" i="1" s="1"/>
  <c r="B878" i="1" l="1"/>
  <c r="C877" i="1"/>
  <c r="D877" i="1" s="1"/>
  <c r="E877" i="1" s="1"/>
  <c r="F877" i="1" s="1"/>
  <c r="B879" i="1" l="1"/>
  <c r="C878" i="1"/>
  <c r="D878" i="1" s="1"/>
  <c r="E878" i="1" s="1"/>
  <c r="F878" i="1" s="1"/>
  <c r="B880" i="1" l="1"/>
  <c r="C879" i="1"/>
  <c r="D879" i="1" s="1"/>
  <c r="E879" i="1" s="1"/>
  <c r="F879" i="1" s="1"/>
  <c r="B881" i="1" l="1"/>
  <c r="C880" i="1"/>
  <c r="D880" i="1" s="1"/>
  <c r="E880" i="1" s="1"/>
  <c r="F880" i="1" s="1"/>
  <c r="B882" i="1" l="1"/>
  <c r="C881" i="1"/>
  <c r="D881" i="1" s="1"/>
  <c r="E881" i="1" s="1"/>
  <c r="F881" i="1" s="1"/>
  <c r="B883" i="1" l="1"/>
  <c r="C882" i="1"/>
  <c r="D882" i="1" s="1"/>
  <c r="E882" i="1" s="1"/>
  <c r="F882" i="1" s="1"/>
  <c r="B884" i="1" l="1"/>
  <c r="C883" i="1"/>
  <c r="D883" i="1" s="1"/>
  <c r="E883" i="1" s="1"/>
  <c r="F883" i="1" s="1"/>
  <c r="B885" i="1" l="1"/>
  <c r="C884" i="1"/>
  <c r="D884" i="1" s="1"/>
  <c r="E884" i="1" s="1"/>
  <c r="F884" i="1" s="1"/>
  <c r="B886" i="1" l="1"/>
  <c r="C885" i="1"/>
  <c r="D885" i="1" s="1"/>
  <c r="E885" i="1" s="1"/>
  <c r="F885" i="1" s="1"/>
  <c r="B887" i="1" l="1"/>
  <c r="C886" i="1"/>
  <c r="D886" i="1" s="1"/>
  <c r="E886" i="1" s="1"/>
  <c r="F886" i="1" s="1"/>
  <c r="B888" i="1" l="1"/>
  <c r="C887" i="1"/>
  <c r="D887" i="1" s="1"/>
  <c r="E887" i="1" s="1"/>
  <c r="F887" i="1" s="1"/>
  <c r="B889" i="1" l="1"/>
  <c r="C888" i="1"/>
  <c r="D888" i="1" s="1"/>
  <c r="E888" i="1" s="1"/>
  <c r="F888" i="1" s="1"/>
  <c r="B890" i="1" l="1"/>
  <c r="C889" i="1"/>
  <c r="D889" i="1" s="1"/>
  <c r="E889" i="1" s="1"/>
  <c r="F889" i="1" s="1"/>
  <c r="B891" i="1" l="1"/>
  <c r="C890" i="1"/>
  <c r="D890" i="1" s="1"/>
  <c r="E890" i="1" s="1"/>
  <c r="F890" i="1" s="1"/>
  <c r="B892" i="1" l="1"/>
  <c r="C891" i="1"/>
  <c r="D891" i="1" s="1"/>
  <c r="E891" i="1" s="1"/>
  <c r="F891" i="1" s="1"/>
  <c r="B893" i="1" l="1"/>
  <c r="C892" i="1"/>
  <c r="D892" i="1" s="1"/>
  <c r="E892" i="1" s="1"/>
  <c r="F892" i="1" s="1"/>
  <c r="B894" i="1" l="1"/>
  <c r="C893" i="1"/>
  <c r="D893" i="1" s="1"/>
  <c r="E893" i="1" s="1"/>
  <c r="F893" i="1" s="1"/>
  <c r="B895" i="1" l="1"/>
  <c r="C894" i="1"/>
  <c r="D894" i="1" s="1"/>
  <c r="E894" i="1" s="1"/>
  <c r="F894" i="1" s="1"/>
  <c r="B896" i="1" l="1"/>
  <c r="C895" i="1"/>
  <c r="D895" i="1" s="1"/>
  <c r="E895" i="1" s="1"/>
  <c r="F895" i="1" s="1"/>
  <c r="B897" i="1" l="1"/>
  <c r="C896" i="1"/>
  <c r="D896" i="1" s="1"/>
  <c r="E896" i="1" s="1"/>
  <c r="F896" i="1" s="1"/>
  <c r="B898" i="1" l="1"/>
  <c r="C897" i="1"/>
  <c r="D897" i="1" s="1"/>
  <c r="E897" i="1" s="1"/>
  <c r="F897" i="1" s="1"/>
  <c r="B899" i="1" l="1"/>
  <c r="C898" i="1"/>
  <c r="D898" i="1" s="1"/>
  <c r="E898" i="1" s="1"/>
  <c r="F898" i="1" s="1"/>
  <c r="B900" i="1" l="1"/>
  <c r="C899" i="1"/>
  <c r="D899" i="1" s="1"/>
  <c r="E899" i="1" s="1"/>
  <c r="F899" i="1" s="1"/>
  <c r="B901" i="1" l="1"/>
  <c r="C900" i="1"/>
  <c r="D900" i="1" s="1"/>
  <c r="E900" i="1" s="1"/>
  <c r="F900" i="1" s="1"/>
  <c r="B902" i="1" l="1"/>
  <c r="C901" i="1"/>
  <c r="D901" i="1" s="1"/>
  <c r="E901" i="1" s="1"/>
  <c r="F901" i="1" s="1"/>
  <c r="B903" i="1" l="1"/>
  <c r="C902" i="1"/>
  <c r="D902" i="1" s="1"/>
  <c r="E902" i="1" s="1"/>
  <c r="F902" i="1" s="1"/>
  <c r="B904" i="1" l="1"/>
  <c r="C903" i="1"/>
  <c r="D903" i="1" s="1"/>
  <c r="E903" i="1" s="1"/>
  <c r="F903" i="1" s="1"/>
  <c r="B905" i="1" l="1"/>
  <c r="C904" i="1"/>
  <c r="D904" i="1" s="1"/>
  <c r="E904" i="1" s="1"/>
  <c r="F904" i="1" s="1"/>
  <c r="B906" i="1" l="1"/>
  <c r="C905" i="1"/>
  <c r="D905" i="1" s="1"/>
  <c r="E905" i="1" s="1"/>
  <c r="F905" i="1" s="1"/>
  <c r="B907" i="1" l="1"/>
  <c r="C906" i="1"/>
  <c r="D906" i="1" s="1"/>
  <c r="E906" i="1" s="1"/>
  <c r="F906" i="1" s="1"/>
  <c r="B908" i="1" l="1"/>
  <c r="C907" i="1"/>
  <c r="D907" i="1" s="1"/>
  <c r="E907" i="1" s="1"/>
  <c r="F907" i="1" s="1"/>
  <c r="B909" i="1" l="1"/>
  <c r="C908" i="1"/>
  <c r="D908" i="1" s="1"/>
  <c r="E908" i="1" s="1"/>
  <c r="F908" i="1" s="1"/>
  <c r="B910" i="1" l="1"/>
  <c r="C909" i="1"/>
  <c r="D909" i="1" s="1"/>
  <c r="E909" i="1" s="1"/>
  <c r="F909" i="1" s="1"/>
  <c r="B911" i="1" l="1"/>
  <c r="C910" i="1"/>
  <c r="D910" i="1" s="1"/>
  <c r="E910" i="1" s="1"/>
  <c r="F910" i="1" s="1"/>
  <c r="B912" i="1" l="1"/>
  <c r="C911" i="1"/>
  <c r="D911" i="1" s="1"/>
  <c r="E911" i="1" s="1"/>
  <c r="F911" i="1" s="1"/>
  <c r="B913" i="1" l="1"/>
  <c r="C912" i="1"/>
  <c r="D912" i="1" s="1"/>
  <c r="E912" i="1" s="1"/>
  <c r="F912" i="1" s="1"/>
  <c r="B914" i="1" l="1"/>
  <c r="C913" i="1"/>
  <c r="D913" i="1" s="1"/>
  <c r="E913" i="1" s="1"/>
  <c r="F913" i="1" s="1"/>
  <c r="B915" i="1" l="1"/>
  <c r="C914" i="1"/>
  <c r="D914" i="1" s="1"/>
  <c r="E914" i="1" s="1"/>
  <c r="F914" i="1" s="1"/>
  <c r="B916" i="1" l="1"/>
  <c r="C915" i="1"/>
  <c r="D915" i="1" s="1"/>
  <c r="E915" i="1" s="1"/>
  <c r="F915" i="1" s="1"/>
  <c r="B917" i="1" l="1"/>
  <c r="C916" i="1"/>
  <c r="D916" i="1" s="1"/>
  <c r="E916" i="1" s="1"/>
  <c r="F916" i="1" s="1"/>
  <c r="B918" i="1" l="1"/>
  <c r="C917" i="1"/>
  <c r="D917" i="1" s="1"/>
  <c r="E917" i="1" s="1"/>
  <c r="F917" i="1" s="1"/>
  <c r="B919" i="1" l="1"/>
  <c r="C918" i="1"/>
  <c r="D918" i="1" s="1"/>
  <c r="E918" i="1" s="1"/>
  <c r="F918" i="1" s="1"/>
  <c r="B920" i="1" l="1"/>
  <c r="C919" i="1"/>
  <c r="D919" i="1" s="1"/>
  <c r="E919" i="1" s="1"/>
  <c r="F919" i="1" s="1"/>
  <c r="B921" i="1" l="1"/>
  <c r="C920" i="1"/>
  <c r="D920" i="1" s="1"/>
  <c r="E920" i="1" s="1"/>
  <c r="F920" i="1" s="1"/>
  <c r="B922" i="1" l="1"/>
  <c r="C921" i="1"/>
  <c r="D921" i="1" s="1"/>
  <c r="E921" i="1" s="1"/>
  <c r="F921" i="1" s="1"/>
  <c r="B923" i="1" l="1"/>
  <c r="C922" i="1"/>
  <c r="D922" i="1" s="1"/>
  <c r="E922" i="1" s="1"/>
  <c r="F922" i="1" s="1"/>
  <c r="B924" i="1" l="1"/>
  <c r="C923" i="1"/>
  <c r="D923" i="1" s="1"/>
  <c r="E923" i="1" s="1"/>
  <c r="F923" i="1" s="1"/>
  <c r="B925" i="1" l="1"/>
  <c r="C924" i="1"/>
  <c r="D924" i="1" s="1"/>
  <c r="E924" i="1" s="1"/>
  <c r="F924" i="1" s="1"/>
  <c r="B926" i="1" l="1"/>
  <c r="C925" i="1"/>
  <c r="D925" i="1" s="1"/>
  <c r="E925" i="1" s="1"/>
  <c r="F925" i="1" s="1"/>
  <c r="B927" i="1" l="1"/>
  <c r="C926" i="1"/>
  <c r="D926" i="1" s="1"/>
  <c r="E926" i="1" s="1"/>
  <c r="F926" i="1" s="1"/>
  <c r="B928" i="1" l="1"/>
  <c r="C927" i="1"/>
  <c r="D927" i="1" s="1"/>
  <c r="E927" i="1" s="1"/>
  <c r="F927" i="1" s="1"/>
  <c r="B929" i="1" l="1"/>
  <c r="C928" i="1"/>
  <c r="D928" i="1" s="1"/>
  <c r="E928" i="1" s="1"/>
  <c r="F928" i="1" s="1"/>
  <c r="B930" i="1" l="1"/>
  <c r="C929" i="1"/>
  <c r="D929" i="1" s="1"/>
  <c r="E929" i="1" s="1"/>
  <c r="F929" i="1" s="1"/>
  <c r="B931" i="1" l="1"/>
  <c r="C930" i="1"/>
  <c r="D930" i="1" s="1"/>
  <c r="E930" i="1" s="1"/>
  <c r="F930" i="1" s="1"/>
  <c r="B932" i="1" l="1"/>
  <c r="C931" i="1"/>
  <c r="D931" i="1" s="1"/>
  <c r="E931" i="1" s="1"/>
  <c r="F931" i="1" s="1"/>
  <c r="B933" i="1" l="1"/>
  <c r="C932" i="1"/>
  <c r="D932" i="1" s="1"/>
  <c r="E932" i="1" s="1"/>
  <c r="F932" i="1" s="1"/>
  <c r="B934" i="1" l="1"/>
  <c r="C933" i="1"/>
  <c r="D933" i="1" s="1"/>
  <c r="E933" i="1" s="1"/>
  <c r="F933" i="1" s="1"/>
  <c r="B935" i="1" l="1"/>
  <c r="C934" i="1"/>
  <c r="D934" i="1" s="1"/>
  <c r="E934" i="1" s="1"/>
  <c r="F934" i="1" s="1"/>
  <c r="B936" i="1" l="1"/>
  <c r="C935" i="1"/>
  <c r="D935" i="1" s="1"/>
  <c r="E935" i="1" s="1"/>
  <c r="F935" i="1" s="1"/>
  <c r="B937" i="1" l="1"/>
  <c r="C936" i="1"/>
  <c r="D936" i="1" s="1"/>
  <c r="E936" i="1" s="1"/>
  <c r="F936" i="1" s="1"/>
  <c r="B938" i="1" l="1"/>
  <c r="C937" i="1"/>
  <c r="D937" i="1" s="1"/>
  <c r="E937" i="1" s="1"/>
  <c r="F937" i="1" s="1"/>
  <c r="B939" i="1" l="1"/>
  <c r="C938" i="1"/>
  <c r="D938" i="1" s="1"/>
  <c r="E938" i="1" s="1"/>
  <c r="F938" i="1" s="1"/>
  <c r="B940" i="1" l="1"/>
  <c r="C939" i="1"/>
  <c r="D939" i="1" s="1"/>
  <c r="E939" i="1" s="1"/>
  <c r="F939" i="1" s="1"/>
  <c r="B941" i="1" l="1"/>
  <c r="C940" i="1"/>
  <c r="D940" i="1" s="1"/>
  <c r="E940" i="1" s="1"/>
  <c r="F940" i="1" s="1"/>
  <c r="B942" i="1" l="1"/>
  <c r="C941" i="1"/>
  <c r="D941" i="1" s="1"/>
  <c r="E941" i="1" s="1"/>
  <c r="F941" i="1" s="1"/>
  <c r="B943" i="1" l="1"/>
  <c r="C942" i="1"/>
  <c r="D942" i="1" s="1"/>
  <c r="E942" i="1" s="1"/>
  <c r="F942" i="1" s="1"/>
  <c r="B944" i="1" l="1"/>
  <c r="C943" i="1"/>
  <c r="D943" i="1" s="1"/>
  <c r="E943" i="1" s="1"/>
  <c r="F943" i="1" s="1"/>
  <c r="B945" i="1" l="1"/>
  <c r="C944" i="1"/>
  <c r="D944" i="1" s="1"/>
  <c r="E944" i="1" s="1"/>
  <c r="F944" i="1" s="1"/>
  <c r="B946" i="1" l="1"/>
  <c r="C945" i="1"/>
  <c r="D945" i="1" s="1"/>
  <c r="E945" i="1" s="1"/>
  <c r="F945" i="1" s="1"/>
  <c r="B947" i="1" l="1"/>
  <c r="C946" i="1"/>
  <c r="D946" i="1" s="1"/>
  <c r="E946" i="1" s="1"/>
  <c r="F946" i="1" s="1"/>
  <c r="B948" i="1" l="1"/>
  <c r="C947" i="1"/>
  <c r="D947" i="1" s="1"/>
  <c r="E947" i="1" s="1"/>
  <c r="F947" i="1" s="1"/>
  <c r="B949" i="1" l="1"/>
  <c r="C948" i="1"/>
  <c r="D948" i="1" s="1"/>
  <c r="E948" i="1" s="1"/>
  <c r="F948" i="1" s="1"/>
  <c r="B950" i="1" l="1"/>
  <c r="C949" i="1"/>
  <c r="D949" i="1" s="1"/>
  <c r="E949" i="1" s="1"/>
  <c r="F949" i="1" s="1"/>
  <c r="B951" i="1" l="1"/>
  <c r="C950" i="1"/>
  <c r="D950" i="1" s="1"/>
  <c r="E950" i="1" s="1"/>
  <c r="F950" i="1" s="1"/>
  <c r="B952" i="1" l="1"/>
  <c r="C951" i="1"/>
  <c r="D951" i="1" s="1"/>
  <c r="E951" i="1" s="1"/>
  <c r="F951" i="1" s="1"/>
  <c r="B953" i="1" l="1"/>
  <c r="C952" i="1"/>
  <c r="D952" i="1" s="1"/>
  <c r="E952" i="1" s="1"/>
  <c r="F952" i="1" s="1"/>
  <c r="B954" i="1" l="1"/>
  <c r="C953" i="1"/>
  <c r="D953" i="1" s="1"/>
  <c r="E953" i="1" s="1"/>
  <c r="F953" i="1" s="1"/>
  <c r="B955" i="1" l="1"/>
  <c r="C954" i="1"/>
  <c r="D954" i="1" s="1"/>
  <c r="E954" i="1" s="1"/>
  <c r="F954" i="1" s="1"/>
  <c r="B956" i="1" l="1"/>
  <c r="C955" i="1"/>
  <c r="D955" i="1" s="1"/>
  <c r="E955" i="1" s="1"/>
  <c r="F955" i="1" s="1"/>
  <c r="B957" i="1" l="1"/>
  <c r="C956" i="1"/>
  <c r="D956" i="1" s="1"/>
  <c r="E956" i="1" s="1"/>
  <c r="F956" i="1" s="1"/>
  <c r="B958" i="1" l="1"/>
  <c r="C957" i="1"/>
  <c r="D957" i="1" s="1"/>
  <c r="E957" i="1" s="1"/>
  <c r="F957" i="1" s="1"/>
  <c r="B959" i="1" l="1"/>
  <c r="C958" i="1"/>
  <c r="D958" i="1" s="1"/>
  <c r="E958" i="1" s="1"/>
  <c r="F958" i="1" s="1"/>
  <c r="B960" i="1" l="1"/>
  <c r="C959" i="1"/>
  <c r="D959" i="1" s="1"/>
  <c r="E959" i="1" s="1"/>
  <c r="F959" i="1" s="1"/>
  <c r="B961" i="1" l="1"/>
  <c r="C960" i="1"/>
  <c r="D960" i="1" s="1"/>
  <c r="E960" i="1" s="1"/>
  <c r="F960" i="1" s="1"/>
  <c r="B962" i="1" l="1"/>
  <c r="C961" i="1"/>
  <c r="D961" i="1" s="1"/>
  <c r="E961" i="1" s="1"/>
  <c r="F961" i="1" s="1"/>
  <c r="B963" i="1" l="1"/>
  <c r="C962" i="1"/>
  <c r="D962" i="1" s="1"/>
  <c r="E962" i="1" s="1"/>
  <c r="F962" i="1" s="1"/>
  <c r="B964" i="1" l="1"/>
  <c r="C963" i="1"/>
  <c r="D963" i="1" s="1"/>
  <c r="E963" i="1" s="1"/>
  <c r="F963" i="1" s="1"/>
  <c r="B965" i="1" l="1"/>
  <c r="C964" i="1"/>
  <c r="D964" i="1" s="1"/>
  <c r="E964" i="1" s="1"/>
  <c r="F964" i="1" s="1"/>
  <c r="B966" i="1" l="1"/>
  <c r="C965" i="1"/>
  <c r="D965" i="1" s="1"/>
  <c r="E965" i="1" s="1"/>
  <c r="F965" i="1" s="1"/>
  <c r="B967" i="1" l="1"/>
  <c r="C966" i="1"/>
  <c r="D966" i="1" s="1"/>
  <c r="E966" i="1" s="1"/>
  <c r="F966" i="1" s="1"/>
  <c r="B968" i="1" l="1"/>
  <c r="C967" i="1"/>
  <c r="D967" i="1" s="1"/>
  <c r="E967" i="1" s="1"/>
  <c r="F967" i="1" s="1"/>
  <c r="B969" i="1" l="1"/>
  <c r="C968" i="1"/>
  <c r="D968" i="1" s="1"/>
  <c r="E968" i="1" s="1"/>
  <c r="F968" i="1" s="1"/>
  <c r="B970" i="1" l="1"/>
  <c r="C969" i="1"/>
  <c r="D969" i="1" s="1"/>
  <c r="E969" i="1" s="1"/>
  <c r="F969" i="1" s="1"/>
  <c r="B971" i="1" l="1"/>
  <c r="C970" i="1"/>
  <c r="D970" i="1" s="1"/>
  <c r="E970" i="1" s="1"/>
  <c r="F970" i="1" s="1"/>
  <c r="B972" i="1" l="1"/>
  <c r="C971" i="1"/>
  <c r="D971" i="1" s="1"/>
  <c r="E971" i="1" s="1"/>
  <c r="F971" i="1" s="1"/>
  <c r="B973" i="1" l="1"/>
  <c r="C972" i="1"/>
  <c r="D972" i="1" s="1"/>
  <c r="E972" i="1" s="1"/>
  <c r="F972" i="1" s="1"/>
  <c r="B974" i="1" l="1"/>
  <c r="C973" i="1"/>
  <c r="D973" i="1" s="1"/>
  <c r="E973" i="1" s="1"/>
  <c r="F973" i="1" s="1"/>
  <c r="B975" i="1" l="1"/>
  <c r="C974" i="1"/>
  <c r="D974" i="1" s="1"/>
  <c r="E974" i="1" s="1"/>
  <c r="F974" i="1" s="1"/>
  <c r="B976" i="1" l="1"/>
  <c r="C975" i="1"/>
  <c r="D975" i="1" s="1"/>
  <c r="E975" i="1" s="1"/>
  <c r="F975" i="1" s="1"/>
  <c r="B977" i="1" l="1"/>
  <c r="C976" i="1"/>
  <c r="D976" i="1" s="1"/>
  <c r="E976" i="1" s="1"/>
  <c r="F976" i="1" s="1"/>
  <c r="B978" i="1" l="1"/>
  <c r="C977" i="1"/>
  <c r="D977" i="1" s="1"/>
  <c r="E977" i="1" s="1"/>
  <c r="F977" i="1" s="1"/>
  <c r="B979" i="1" l="1"/>
  <c r="C978" i="1"/>
  <c r="D978" i="1" s="1"/>
  <c r="E978" i="1" s="1"/>
  <c r="F978" i="1" s="1"/>
  <c r="B980" i="1" l="1"/>
  <c r="C979" i="1"/>
  <c r="D979" i="1" s="1"/>
  <c r="E979" i="1" s="1"/>
  <c r="F979" i="1" s="1"/>
  <c r="B981" i="1" l="1"/>
  <c r="C980" i="1"/>
  <c r="D980" i="1" s="1"/>
  <c r="E980" i="1" s="1"/>
  <c r="F980" i="1" s="1"/>
  <c r="B982" i="1" l="1"/>
  <c r="C981" i="1"/>
  <c r="D981" i="1" s="1"/>
  <c r="E981" i="1" s="1"/>
  <c r="F981" i="1" s="1"/>
  <c r="B983" i="1" l="1"/>
  <c r="C982" i="1"/>
  <c r="D982" i="1" s="1"/>
  <c r="E982" i="1" s="1"/>
  <c r="F982" i="1" s="1"/>
  <c r="B984" i="1" l="1"/>
  <c r="C983" i="1"/>
  <c r="D983" i="1" s="1"/>
  <c r="E983" i="1" s="1"/>
  <c r="F983" i="1" s="1"/>
  <c r="B985" i="1" l="1"/>
  <c r="C984" i="1"/>
  <c r="D984" i="1" s="1"/>
  <c r="E984" i="1" s="1"/>
  <c r="F984" i="1" s="1"/>
  <c r="B986" i="1" l="1"/>
  <c r="C985" i="1"/>
  <c r="D985" i="1" s="1"/>
  <c r="E985" i="1" s="1"/>
  <c r="F985" i="1" s="1"/>
  <c r="B987" i="1" l="1"/>
  <c r="C986" i="1"/>
  <c r="D986" i="1" s="1"/>
  <c r="E986" i="1" s="1"/>
  <c r="F986" i="1" s="1"/>
  <c r="B988" i="1" l="1"/>
  <c r="C987" i="1"/>
  <c r="D987" i="1" s="1"/>
  <c r="E987" i="1" s="1"/>
  <c r="F987" i="1" s="1"/>
  <c r="B989" i="1" l="1"/>
  <c r="C988" i="1"/>
  <c r="D988" i="1" s="1"/>
  <c r="E988" i="1" s="1"/>
  <c r="F988" i="1" s="1"/>
  <c r="B990" i="1" l="1"/>
  <c r="C989" i="1"/>
  <c r="D989" i="1" s="1"/>
  <c r="E989" i="1" s="1"/>
  <c r="F989" i="1" s="1"/>
  <c r="B991" i="1" l="1"/>
  <c r="C990" i="1"/>
  <c r="D990" i="1" s="1"/>
  <c r="E990" i="1" s="1"/>
  <c r="F990" i="1" s="1"/>
  <c r="B992" i="1" l="1"/>
  <c r="C991" i="1"/>
  <c r="D991" i="1" s="1"/>
  <c r="E991" i="1" s="1"/>
  <c r="F991" i="1" s="1"/>
  <c r="B993" i="1" l="1"/>
  <c r="C992" i="1"/>
  <c r="D992" i="1" s="1"/>
  <c r="E992" i="1" s="1"/>
  <c r="F992" i="1" s="1"/>
  <c r="B994" i="1" l="1"/>
  <c r="C993" i="1"/>
  <c r="D993" i="1" s="1"/>
  <c r="E993" i="1" s="1"/>
  <c r="F993" i="1" s="1"/>
  <c r="B995" i="1" l="1"/>
  <c r="C994" i="1"/>
  <c r="D994" i="1" s="1"/>
  <c r="E994" i="1" s="1"/>
  <c r="F994" i="1" s="1"/>
  <c r="B996" i="1" l="1"/>
  <c r="C995" i="1"/>
  <c r="D995" i="1" s="1"/>
  <c r="E995" i="1" s="1"/>
  <c r="F995" i="1" s="1"/>
  <c r="B997" i="1" l="1"/>
  <c r="C996" i="1"/>
  <c r="D996" i="1" s="1"/>
  <c r="E996" i="1" s="1"/>
  <c r="F996" i="1" s="1"/>
  <c r="B998" i="1" l="1"/>
  <c r="C997" i="1"/>
  <c r="D997" i="1" s="1"/>
  <c r="E997" i="1" s="1"/>
  <c r="F997" i="1" s="1"/>
  <c r="B999" i="1" l="1"/>
  <c r="C998" i="1"/>
  <c r="D998" i="1" s="1"/>
  <c r="E998" i="1" s="1"/>
  <c r="F998" i="1" s="1"/>
  <c r="B1000" i="1" l="1"/>
  <c r="C999" i="1"/>
  <c r="D999" i="1" s="1"/>
  <c r="E999" i="1" s="1"/>
  <c r="F999" i="1" s="1"/>
  <c r="B1001" i="1" l="1"/>
  <c r="C1000" i="1"/>
  <c r="D1000" i="1" s="1"/>
  <c r="E1000" i="1" s="1"/>
  <c r="F1000" i="1" s="1"/>
  <c r="B1002" i="1" l="1"/>
  <c r="C1001" i="1"/>
  <c r="D1001" i="1" s="1"/>
  <c r="E1001" i="1" s="1"/>
  <c r="F1001" i="1" s="1"/>
  <c r="B1003" i="1" l="1"/>
  <c r="C1002" i="1"/>
  <c r="D1002" i="1" s="1"/>
  <c r="E1002" i="1" s="1"/>
  <c r="F1002" i="1" s="1"/>
  <c r="B1004" i="1" l="1"/>
  <c r="C1003" i="1"/>
  <c r="D1003" i="1" s="1"/>
  <c r="E1003" i="1" s="1"/>
  <c r="F1003" i="1" s="1"/>
  <c r="B1005" i="1" l="1"/>
  <c r="C1004" i="1"/>
  <c r="D1004" i="1" s="1"/>
  <c r="E1004" i="1" s="1"/>
  <c r="F1004" i="1" s="1"/>
  <c r="B1006" i="1" l="1"/>
  <c r="C1005" i="1"/>
  <c r="D1005" i="1" s="1"/>
  <c r="E1005" i="1" s="1"/>
  <c r="F1005" i="1" s="1"/>
  <c r="B1007" i="1" l="1"/>
  <c r="C1006" i="1"/>
  <c r="D1006" i="1" s="1"/>
  <c r="E1006" i="1" s="1"/>
  <c r="F1006" i="1" s="1"/>
  <c r="B1008" i="1" l="1"/>
  <c r="C1007" i="1"/>
  <c r="D1007" i="1" s="1"/>
  <c r="E1007" i="1" s="1"/>
  <c r="F1007" i="1" s="1"/>
  <c r="B1009" i="1" l="1"/>
  <c r="C1008" i="1"/>
  <c r="D1008" i="1" s="1"/>
  <c r="E1008" i="1" s="1"/>
  <c r="F1008" i="1" s="1"/>
  <c r="B1010" i="1" l="1"/>
  <c r="C1009" i="1"/>
  <c r="D1009" i="1" s="1"/>
  <c r="E1009" i="1" s="1"/>
  <c r="F1009" i="1" s="1"/>
  <c r="C1010" i="1" l="1"/>
  <c r="D1010" i="1" s="1"/>
  <c r="E1010" i="1" s="1"/>
  <c r="F1010" i="1" s="1"/>
  <c r="B1011" i="1"/>
  <c r="B1012" i="1" l="1"/>
  <c r="C1011" i="1"/>
  <c r="D1011" i="1" s="1"/>
  <c r="E1011" i="1" s="1"/>
  <c r="F1011" i="1" s="1"/>
  <c r="B1013" i="1" l="1"/>
  <c r="C1012" i="1"/>
  <c r="D1012" i="1" s="1"/>
  <c r="E1012" i="1" s="1"/>
  <c r="F1012" i="1" s="1"/>
  <c r="B1014" i="1" l="1"/>
  <c r="C1013" i="1"/>
  <c r="D1013" i="1" s="1"/>
  <c r="E1013" i="1" s="1"/>
  <c r="F1013" i="1" s="1"/>
  <c r="B1015" i="1" l="1"/>
  <c r="C1014" i="1"/>
  <c r="D1014" i="1" s="1"/>
  <c r="E1014" i="1" s="1"/>
  <c r="F1014" i="1" s="1"/>
  <c r="B1016" i="1" l="1"/>
  <c r="C1015" i="1"/>
  <c r="D1015" i="1" s="1"/>
  <c r="E1015" i="1" s="1"/>
  <c r="F1015" i="1" s="1"/>
  <c r="B1017" i="1" l="1"/>
  <c r="C1016" i="1"/>
  <c r="D1016" i="1" s="1"/>
  <c r="E1016" i="1" s="1"/>
  <c r="F1016" i="1" s="1"/>
  <c r="B1018" i="1" l="1"/>
  <c r="C1017" i="1"/>
  <c r="D1017" i="1" s="1"/>
  <c r="E1017" i="1" s="1"/>
  <c r="F1017" i="1" s="1"/>
  <c r="B1019" i="1" l="1"/>
  <c r="C1018" i="1"/>
  <c r="D1018" i="1" s="1"/>
  <c r="E1018" i="1" s="1"/>
  <c r="F1018" i="1" s="1"/>
  <c r="B1020" i="1" l="1"/>
  <c r="C1019" i="1"/>
  <c r="D1019" i="1" s="1"/>
  <c r="E1019" i="1" s="1"/>
  <c r="F1019" i="1" s="1"/>
  <c r="B1021" i="1" l="1"/>
  <c r="C1020" i="1"/>
  <c r="D1020" i="1" s="1"/>
  <c r="E1020" i="1" s="1"/>
  <c r="F1020" i="1" s="1"/>
  <c r="B1022" i="1" l="1"/>
  <c r="C1021" i="1"/>
  <c r="D1021" i="1" s="1"/>
  <c r="E1021" i="1" s="1"/>
  <c r="F1021" i="1" s="1"/>
  <c r="B1023" i="1" l="1"/>
  <c r="C1022" i="1"/>
  <c r="D1022" i="1" s="1"/>
  <c r="E1022" i="1" s="1"/>
  <c r="F1022" i="1" s="1"/>
  <c r="B1024" i="1" l="1"/>
  <c r="C1023" i="1"/>
  <c r="D1023" i="1" s="1"/>
  <c r="E1023" i="1" s="1"/>
  <c r="F1023" i="1" s="1"/>
  <c r="C1024" i="1" l="1"/>
  <c r="D1024" i="1" s="1"/>
  <c r="E1024" i="1" s="1"/>
  <c r="F1024" i="1" s="1"/>
  <c r="B1025" i="1"/>
  <c r="B1026" i="1" l="1"/>
  <c r="C1025" i="1"/>
  <c r="D1025" i="1" s="1"/>
  <c r="E1025" i="1" s="1"/>
  <c r="F1025" i="1" s="1"/>
  <c r="B1027" i="1" l="1"/>
  <c r="C1026" i="1"/>
  <c r="D1026" i="1" s="1"/>
  <c r="E1026" i="1" s="1"/>
  <c r="F1026" i="1" s="1"/>
  <c r="B1028" i="1" l="1"/>
  <c r="C1027" i="1"/>
  <c r="D1027" i="1" s="1"/>
  <c r="E1027" i="1" s="1"/>
  <c r="F1027" i="1" s="1"/>
  <c r="B1029" i="1" l="1"/>
  <c r="C1029" i="1" s="1"/>
  <c r="D1029" i="1" s="1"/>
  <c r="C1028" i="1"/>
  <c r="D1028" i="1" s="1"/>
  <c r="E1028" i="1" s="1"/>
  <c r="F1028" i="1" s="1"/>
  <c r="E1029" i="1" l="1"/>
  <c r="C24" i="1" s="1"/>
  <c r="F1029" i="1" l="1"/>
  <c r="C25" i="1" l="1"/>
</calcChain>
</file>

<file path=xl/sharedStrings.xml><?xml version="1.0" encoding="utf-8"?>
<sst xmlns="http://schemas.openxmlformats.org/spreadsheetml/2006/main" count="43" uniqueCount="34">
  <si>
    <t>kN/cm²</t>
  </si>
  <si>
    <t>d</t>
  </si>
  <si>
    <t>cm</t>
  </si>
  <si>
    <t>k</t>
  </si>
  <si>
    <t>b</t>
  </si>
  <si>
    <t>p</t>
  </si>
  <si>
    <t>kN</t>
  </si>
  <si>
    <t>x</t>
  </si>
  <si>
    <r>
      <rPr>
        <sz val="11"/>
        <color theme="1"/>
        <rFont val="Arial"/>
        <family val="2"/>
      </rPr>
      <t>ε</t>
    </r>
    <r>
      <rPr>
        <sz val="11"/>
        <color theme="1"/>
        <rFont val="Calibri"/>
        <charset val="134"/>
        <scheme val="minor"/>
      </rPr>
      <t>(x)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</si>
  <si>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charset val="134"/>
        <scheme val="minor"/>
      </rPr>
      <t>(x)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</si>
  <si>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c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</si>
  <si>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s1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</si>
  <si>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  <scheme val="minor"/>
      </rPr>
      <t>c2</t>
    </r>
  </si>
  <si>
    <t>x1 =</t>
  </si>
  <si>
    <t>x2 =</t>
  </si>
  <si>
    <t>[cm]</t>
  </si>
  <si>
    <t>‰</t>
  </si>
  <si>
    <t>[‰]</t>
  </si>
  <si>
    <t>[kN/cm²]</t>
  </si>
  <si>
    <r>
      <t>x</t>
    </r>
    <r>
      <rPr>
        <vertAlign val="subscript"/>
        <sz val="11"/>
        <color theme="1"/>
        <rFont val="Calibri"/>
        <family val="2"/>
        <scheme val="minor"/>
      </rPr>
      <t>s,c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</si>
  <si>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charset val="134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</si>
  <si>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</si>
  <si>
    <t>α</t>
  </si>
  <si>
    <t>β</t>
  </si>
  <si>
    <t>γ</t>
  </si>
  <si>
    <r>
      <t>x</t>
    </r>
    <r>
      <rPr>
        <vertAlign val="subscript"/>
        <sz val="11"/>
        <color theme="1"/>
        <rFont val="Calibri"/>
        <family val="2"/>
        <scheme val="minor"/>
      </rPr>
      <t>s,c</t>
    </r>
    <r>
      <rPr>
        <sz val="11"/>
        <color theme="1"/>
        <rFont val="Calibri"/>
        <charset val="134"/>
        <scheme val="minor"/>
      </rPr>
      <t xml:space="preserve"> =</t>
    </r>
  </si>
  <si>
    <t>Integration</t>
  </si>
  <si>
    <t>Stammfunktion</t>
  </si>
  <si>
    <t>(0 … -3,5)</t>
  </si>
  <si>
    <t>(25 … 0)</t>
  </si>
  <si>
    <r>
      <rPr>
        <sz val="11"/>
        <color theme="1"/>
        <rFont val="Calibri"/>
        <family val="2"/>
        <scheme val="minor"/>
      </rPr>
      <t xml:space="preserve"> = d * (ε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- ε</t>
    </r>
    <r>
      <rPr>
        <vertAlign val="subscript"/>
        <sz val="11"/>
        <color theme="1"/>
        <rFont val="Calibri"/>
        <family val="2"/>
        <scheme val="minor"/>
      </rPr>
      <t>c2</t>
    </r>
    <r>
      <rPr>
        <sz val="11"/>
        <color theme="1"/>
        <rFont val="Calibri"/>
        <family val="2"/>
        <scheme val="minor"/>
      </rPr>
      <t>) / (ε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- ε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</si>
  <si>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 = d * 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/ (ε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- ε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>)</t>
    </r>
  </si>
  <si>
    <t>x1</t>
  </si>
  <si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</sst>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_ "/>
    <numFmt numFmtId="165" formatCode="0.00_ "/>
    <numFmt numFmtId="166" formatCode="0.000_ "/>
    <numFmt numFmtId="167" formatCode="0.0000_ "/>
    <numFmt numFmtId="168" formatCode="0.0_ "/>
    <numFmt numFmtId="169" formatCode="0.00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Ubuntu"/>
      <family val="2"/>
      <charset val="134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>
      <alignment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9" fontId="0" fillId="0" borderId="0" xfId="0" applyNumberForma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168" fontId="0" fillId="0" borderId="1" xfId="0" applyNumberFormat="1" applyBorder="1">
      <alignment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0" xfId="0" applyFill="1" applyProtection="1">
      <alignment vertical="center"/>
      <protection locked="0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371474</xdr:colOff>
      <xdr:row>0</xdr:row>
      <xdr:rowOff>163419</xdr:rowOff>
    </xdr:from>
    <xdr:to>
      <xdr:col>17</xdr:col>
      <xdr:colOff>24639</xdr:colOff>
      <xdr:row>15</xdr:row>
      <xdr:rowOff>28574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52FFA23-8361-4D71-BBB8-DDE7F44EC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4" y="163419"/>
          <a:ext cx="7416040" cy="2951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31"/>
  <sheetViews>
    <sheetView showGridLines="0" tabSelected="1" workbookViewId="0">
      <selection activeCell="D17" sqref="D17"/>
    </sheetView>
  </sheetViews>
  <sheetFormatPr baseColWidth="10" defaultColWidth="8.85546875" defaultRowHeight="15"/>
  <cols>
    <col min="1" max="1" width="23.85546875" customWidth="1"/>
    <col min="2" max="2" width="13.5703125"/>
    <col min="3" max="3" width="9.28515625"/>
    <col min="4" max="4" width="12.42578125"/>
    <col min="5" max="5" width="9.140625" customWidth="1"/>
    <col min="6" max="6" width="11.42578125" customWidth="1"/>
    <col min="7" max="7" width="12.42578125"/>
    <col min="9" max="9" width="10.28515625"/>
    <col min="10" max="10" width="10.28515625" customWidth="1"/>
    <col min="11" max="11" width="8.85546875" customWidth="1"/>
    <col min="16" max="16" width="10" bestFit="1" customWidth="1"/>
  </cols>
  <sheetData>
    <row r="1" spans="1:8">
      <c r="G1" s="29"/>
      <c r="H1" s="29"/>
    </row>
    <row r="2" spans="1:8" ht="18">
      <c r="A2" s="15" t="s">
        <v>10</v>
      </c>
      <c r="B2" s="27">
        <v>-3.5</v>
      </c>
      <c r="C2" s="8" t="s">
        <v>16</v>
      </c>
      <c r="D2" s="28" t="s">
        <v>28</v>
      </c>
      <c r="G2" s="29"/>
      <c r="H2" s="29"/>
    </row>
    <row r="3" spans="1:8" ht="18">
      <c r="A3" s="15" t="s">
        <v>11</v>
      </c>
      <c r="B3" s="27">
        <v>8.9700000000000006</v>
      </c>
      <c r="C3" s="8" t="s">
        <v>16</v>
      </c>
      <c r="D3" s="28" t="s">
        <v>29</v>
      </c>
      <c r="G3" s="29"/>
      <c r="H3" s="29"/>
    </row>
    <row r="4" spans="1:8">
      <c r="A4" s="16"/>
      <c r="G4" s="29"/>
      <c r="H4" s="29"/>
    </row>
    <row r="5" spans="1:8" ht="18">
      <c r="A5" s="9" t="s">
        <v>21</v>
      </c>
      <c r="B5" s="27">
        <v>1.7</v>
      </c>
      <c r="C5" t="s">
        <v>0</v>
      </c>
      <c r="E5" s="8"/>
      <c r="G5" s="29"/>
      <c r="H5" s="29"/>
    </row>
    <row r="6" spans="1:8">
      <c r="A6" s="16" t="s">
        <v>4</v>
      </c>
      <c r="B6" s="27">
        <v>50</v>
      </c>
      <c r="C6" t="s">
        <v>2</v>
      </c>
      <c r="E6" s="8"/>
      <c r="G6" s="29"/>
      <c r="H6" s="29"/>
    </row>
    <row r="7" spans="1:8">
      <c r="A7" s="16" t="s">
        <v>1</v>
      </c>
      <c r="B7" s="27">
        <v>95</v>
      </c>
      <c r="C7" t="s">
        <v>2</v>
      </c>
      <c r="G7" s="29"/>
      <c r="H7" s="29"/>
    </row>
    <row r="8" spans="1:8">
      <c r="G8" s="29"/>
      <c r="H8" s="29"/>
    </row>
    <row r="9" spans="1:8" ht="18">
      <c r="A9" s="15" t="s">
        <v>12</v>
      </c>
      <c r="B9">
        <v>-2</v>
      </c>
      <c r="C9" s="8" t="s">
        <v>16</v>
      </c>
      <c r="G9" s="29"/>
      <c r="H9" s="29"/>
    </row>
    <row r="10" spans="1:8" ht="18">
      <c r="A10" s="32" t="s">
        <v>32</v>
      </c>
      <c r="B10" s="7">
        <f>IF(B2&gt;B9,0,IF(B3&lt;=B9,B7,((B2-B9)/(B2-B3))*B7))</f>
        <v>11.427425821972735</v>
      </c>
      <c r="C10" t="s">
        <v>2</v>
      </c>
      <c r="D10" s="31" t="s">
        <v>30</v>
      </c>
      <c r="G10" s="29"/>
      <c r="H10" s="29"/>
    </row>
    <row r="11" spans="1:8" ht="18">
      <c r="A11" s="33" t="s">
        <v>33</v>
      </c>
      <c r="B11" s="1">
        <f>IF(B3&lt;0,B7,(B2/(B2-B3))*B7)</f>
        <v>26.663993584603045</v>
      </c>
      <c r="C11" t="s">
        <v>2</v>
      </c>
      <c r="D11" s="31" t="s">
        <v>31</v>
      </c>
      <c r="G11" s="29"/>
      <c r="H11" s="29"/>
    </row>
    <row r="12" spans="1:8">
      <c r="G12" s="29"/>
      <c r="H12" s="29"/>
    </row>
    <row r="13" spans="1:8">
      <c r="G13" s="29"/>
      <c r="H13" s="29"/>
    </row>
    <row r="14" spans="1:8">
      <c r="G14" s="29"/>
      <c r="H14" s="29"/>
    </row>
    <row r="17" spans="1:30">
      <c r="O17" s="2"/>
      <c r="Q17" s="6"/>
    </row>
    <row r="18" spans="1:30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G19" s="18"/>
    </row>
    <row r="20" spans="1:30">
      <c r="G20" s="18"/>
    </row>
    <row r="21" spans="1:30">
      <c r="G21" s="18"/>
      <c r="P21" s="14"/>
    </row>
    <row r="22" spans="1:30">
      <c r="B22" s="17" t="s">
        <v>26</v>
      </c>
      <c r="D22" s="29"/>
      <c r="G22" s="18"/>
      <c r="I22" s="17" t="s">
        <v>27</v>
      </c>
    </row>
    <row r="23" spans="1:30">
      <c r="D23" s="29"/>
      <c r="G23" s="18"/>
    </row>
    <row r="24" spans="1:30" ht="18">
      <c r="B24" s="9" t="s">
        <v>20</v>
      </c>
      <c r="C24" s="2">
        <f>B5*B10*B6+SUM(E30:E1029)*B6</f>
        <v>1834.7364855653564</v>
      </c>
      <c r="D24" s="29" t="s">
        <v>6</v>
      </c>
      <c r="G24" s="18"/>
      <c r="I24" s="9" t="s">
        <v>20</v>
      </c>
      <c r="J24" s="2">
        <f>B5*B6*B7*(I29*(POWER(N29,3)-POWER(M29,3))+J29*(POWER(N29,2)-POWER(M29,2))+K29*(N29-M29)+M29)</f>
        <v>1834.7367014167323</v>
      </c>
      <c r="K24" t="s">
        <v>6</v>
      </c>
    </row>
    <row r="25" spans="1:30" ht="18">
      <c r="B25" s="9" t="s">
        <v>19</v>
      </c>
      <c r="C25" s="1">
        <f>(((0.5*B5*POWER(B10,2)+SUM(F30:F1029))*B6)/C24)</f>
        <v>11.087739948668478</v>
      </c>
      <c r="D25" s="29" t="s">
        <v>2</v>
      </c>
      <c r="G25" s="18"/>
      <c r="I25" s="9" t="s">
        <v>25</v>
      </c>
      <c r="J25" s="1">
        <f>B6*B5*POWER(B7,2)*((3*I29/4)*(POWER(N29,4)-POWER(M29,4))+(2*J29/3)*(POWER(N29,3)-POWER(M29,3))+(K29/2)*(POWER(N29,2)-POWER(M29,2))+(POWER(M29,2)/2))/J24</f>
        <v>11.091325062502953</v>
      </c>
      <c r="K25" s="8" t="s">
        <v>2</v>
      </c>
    </row>
    <row r="26" spans="1:30">
      <c r="G26" s="18"/>
    </row>
    <row r="27" spans="1:30">
      <c r="B27" s="11" t="s">
        <v>7</v>
      </c>
      <c r="C27" s="12" t="s">
        <v>8</v>
      </c>
      <c r="D27" s="13" t="s">
        <v>9</v>
      </c>
      <c r="G27" s="18"/>
    </row>
    <row r="28" spans="1:30">
      <c r="B28" s="11" t="s">
        <v>15</v>
      </c>
      <c r="C28" s="11" t="s">
        <v>17</v>
      </c>
      <c r="D28" s="11" t="s">
        <v>18</v>
      </c>
      <c r="G28" s="18"/>
      <c r="I28" s="24" t="s">
        <v>22</v>
      </c>
      <c r="J28" s="24" t="s">
        <v>23</v>
      </c>
      <c r="K28" s="25" t="s">
        <v>24</v>
      </c>
      <c r="L28" s="10"/>
      <c r="M28" s="26" t="s">
        <v>3</v>
      </c>
      <c r="N28" s="26" t="s">
        <v>5</v>
      </c>
    </row>
    <row r="29" spans="1:30">
      <c r="A29" s="9" t="s">
        <v>13</v>
      </c>
      <c r="B29" s="3">
        <f>B10</f>
        <v>11.427425821972735</v>
      </c>
      <c r="C29">
        <f>$B$2-(($B$2-$B$3)/$B$7)*B29</f>
        <v>-1.9999999999999998</v>
      </c>
      <c r="D29" s="4">
        <f>$B$5*(1-POWER(1-(C29/$B$9),2))</f>
        <v>1.7</v>
      </c>
      <c r="F29" s="1"/>
      <c r="G29" s="18"/>
      <c r="I29" s="20">
        <f>-(POWER((B2-B3),2)/(3*POWER(B9,2)))</f>
        <v>-12.958408333333336</v>
      </c>
      <c r="J29" s="21">
        <f>((POWER(B2,2)-(B2*B3))/(POWER(B9,2)))-((B2-B3)/B9)</f>
        <v>4.6762500000000005</v>
      </c>
      <c r="K29" s="22">
        <f>(2*B2/B9)-POWER((B2/B9),2)</f>
        <v>0.4375</v>
      </c>
      <c r="L29" s="10"/>
      <c r="M29" s="21">
        <f>IF(B2&gt;B9,0,IF(B3&lt;=B9,1,((B2-B9)/(B2-B3))))</f>
        <v>0.12028869286287089</v>
      </c>
      <c r="N29" s="23">
        <f>IF(B3&lt;0,1,(B2/(B2-B3)))</f>
        <v>0.28067361668003205</v>
      </c>
    </row>
    <row r="30" spans="1:30">
      <c r="B30" s="5">
        <f>B29+(($B$11-$B$10)/1000)</f>
        <v>11.442662389735364</v>
      </c>
      <c r="C30">
        <f>$B$2-(($B$2-$B$3)/$B$7)*B30</f>
        <v>-1.9979999999999998</v>
      </c>
      <c r="D30" s="4">
        <f>$B$5*(1-POWER(1-(C30/$B$9),2))</f>
        <v>1.6999982999999999</v>
      </c>
      <c r="E30">
        <f>((D30+D29)/2)*(B30-B29)</f>
        <v>2.5902152245387729E-2</v>
      </c>
      <c r="F30" s="1">
        <f>E30*(B30-(B30-B29))</f>
        <v>0.29599492341361278</v>
      </c>
      <c r="G30" s="18"/>
    </row>
    <row r="31" spans="1:30">
      <c r="B31" s="5">
        <f>B30+(($B$11-$B$10)/1000)</f>
        <v>11.457898957497994</v>
      </c>
      <c r="C31">
        <f>$B$2-(($B$2-$B$3)/$B$7)*B31</f>
        <v>-1.996</v>
      </c>
      <c r="D31" s="4">
        <f>$B$5*(1-POWER(1-(C31/$B$9),2))</f>
        <v>1.6999932</v>
      </c>
      <c r="E31">
        <f>((D31+D30)/2)*(B31-B30)</f>
        <v>2.5902100441057334E-2</v>
      </c>
      <c r="F31" s="1">
        <f t="shared" ref="F31:F62" si="0">E31*(B31-(B31-B30))</f>
        <v>0.29638899053203455</v>
      </c>
      <c r="G31" s="19"/>
    </row>
    <row r="32" spans="1:30">
      <c r="B32" s="5">
        <f>B31+(($B$11-$B$10)/1000)</f>
        <v>11.473135525260624</v>
      </c>
      <c r="C32">
        <f>$B$2-(($B$2-$B$3)/$B$7)*B32</f>
        <v>-1.994</v>
      </c>
      <c r="D32" s="4">
        <f>$B$5*(1-POWER(1-(C32/$B$9),2))</f>
        <v>1.6999846999999999</v>
      </c>
      <c r="E32">
        <f>((D32+D31)/2)*(B32-B31)</f>
        <v>2.5901996832396548E-2</v>
      </c>
      <c r="F32" s="1">
        <f t="shared" si="0"/>
        <v>0.29678246250303275</v>
      </c>
      <c r="G32" s="18"/>
    </row>
    <row r="33" spans="2:7">
      <c r="B33" s="5">
        <f>B32+(($B$11-$B$10)/1000)</f>
        <v>11.488372093023253</v>
      </c>
      <c r="C33">
        <f>$B$2-(($B$2-$B$3)/$B$7)*B33</f>
        <v>-1.9920000000000002</v>
      </c>
      <c r="D33" s="4">
        <f>$B$5*(1-POWER(1-(C33/$B$9),2))</f>
        <v>1.6999727999999998</v>
      </c>
      <c r="E33">
        <f>((D33+D32)/2)*(B33-B32)</f>
        <v>2.590184141940537E-2</v>
      </c>
      <c r="F33" s="1">
        <f t="shared" si="0"/>
        <v>0.29717533695864679</v>
      </c>
      <c r="G33" s="18"/>
    </row>
    <row r="34" spans="2:7">
      <c r="B34" s="5">
        <f>B33+(($B$11-$B$10)/1000)</f>
        <v>11.503608660785883</v>
      </c>
      <c r="C34">
        <f>$B$2-(($B$2-$B$3)/$B$7)*B34</f>
        <v>-1.9900000000000002</v>
      </c>
      <c r="D34" s="4">
        <f>$B$5*(1-POWER(1-(C34/$B$9),2))</f>
        <v>1.6999574999999998</v>
      </c>
      <c r="E34">
        <f t="shared" ref="E34:E65" si="1">((D34+D33)/2)*(B34-B33)</f>
        <v>2.5901634202083797E-2</v>
      </c>
      <c r="F34" s="1">
        <f t="shared" si="0"/>
        <v>0.2975676115309161</v>
      </c>
      <c r="G34" s="18"/>
    </row>
    <row r="35" spans="2:7">
      <c r="B35" s="5">
        <f>B34+(($B$11-$B$10)/1000)</f>
        <v>11.518845228548512</v>
      </c>
      <c r="C35">
        <f>$B$2-(($B$2-$B$3)/$B$7)*B35</f>
        <v>-1.9880000000000004</v>
      </c>
      <c r="D35" s="4">
        <f>$B$5*(1-POWER(1-(C35/$B$9),2))</f>
        <v>1.6999388</v>
      </c>
      <c r="E35">
        <f t="shared" si="1"/>
        <v>2.5901375180431837E-2</v>
      </c>
      <c r="F35" s="1">
        <f t="shared" si="0"/>
        <v>0.2979592838518802</v>
      </c>
      <c r="G35" s="18"/>
    </row>
    <row r="36" spans="2:7">
      <c r="B36" s="5">
        <f>B35+(($B$11-$B$10)/1000)</f>
        <v>11.534081796311142</v>
      </c>
      <c r="C36">
        <f>$B$2-(($B$2-$B$3)/$B$7)*B36</f>
        <v>-1.9860000000000004</v>
      </c>
      <c r="D36" s="4">
        <f>$B$5*(1-POWER(1-(C36/$B$9),2))</f>
        <v>1.6999166999999999</v>
      </c>
      <c r="E36">
        <f t="shared" si="1"/>
        <v>2.5901064354449478E-2</v>
      </c>
      <c r="F36" s="1">
        <f t="shared" si="0"/>
        <v>0.29835035155357831</v>
      </c>
      <c r="G36" s="18"/>
    </row>
    <row r="37" spans="2:7">
      <c r="B37" s="5">
        <f>B36+(($B$11-$B$10)/1000)</f>
        <v>11.549318364073772</v>
      </c>
      <c r="C37">
        <f>$B$2-(($B$2-$B$3)/$B$7)*B37</f>
        <v>-1.9840000000000004</v>
      </c>
      <c r="D37" s="4">
        <f>$B$5*(1-POWER(1-(C37/$B$9),2))</f>
        <v>1.6998911999999999</v>
      </c>
      <c r="E37">
        <f t="shared" si="1"/>
        <v>2.5900701724136728E-2</v>
      </c>
      <c r="F37" s="1">
        <f t="shared" si="0"/>
        <v>0.29874081226805005</v>
      </c>
      <c r="G37" s="18"/>
    </row>
    <row r="38" spans="2:7">
      <c r="B38" s="5">
        <f>B37+(($B$11-$B$10)/1000)</f>
        <v>11.564554931836401</v>
      </c>
      <c r="C38">
        <f>$B$2-(($B$2-$B$3)/$B$7)*B38</f>
        <v>-1.9820000000000007</v>
      </c>
      <c r="D38" s="4">
        <f>$B$5*(1-POWER(1-(C38/$B$9),2))</f>
        <v>1.6998622999999999</v>
      </c>
      <c r="E38">
        <f t="shared" si="1"/>
        <v>2.5900287289493586E-2</v>
      </c>
      <c r="F38" s="1">
        <f t="shared" si="0"/>
        <v>0.29913066362733476</v>
      </c>
      <c r="G38" s="18"/>
    </row>
    <row r="39" spans="2:7">
      <c r="B39" s="5">
        <f>B38+(($B$11-$B$10)/1000)</f>
        <v>11.579791499599031</v>
      </c>
      <c r="C39">
        <f>$B$2-(($B$2-$B$3)/$B$7)*B39</f>
        <v>-1.9800000000000006</v>
      </c>
      <c r="D39" s="4">
        <f>$B$5*(1-POWER(1-(C39/$B$9),2))</f>
        <v>1.69983</v>
      </c>
      <c r="E39">
        <f t="shared" si="1"/>
        <v>2.5899821050520046E-2</v>
      </c>
      <c r="F39" s="1">
        <f t="shared" si="0"/>
        <v>0.29951990326347183</v>
      </c>
      <c r="G39" s="18"/>
    </row>
    <row r="40" spans="2:7">
      <c r="B40" s="5">
        <f>B39+(($B$11-$B$10)/1000)</f>
        <v>11.59502806736166</v>
      </c>
      <c r="C40">
        <f>$B$2-(($B$2-$B$3)/$B$7)*B40</f>
        <v>-1.9780000000000009</v>
      </c>
      <c r="D40" s="4">
        <f>$B$5*(1-POWER(1-(C40/$B$9),2))</f>
        <v>1.6997943</v>
      </c>
      <c r="E40">
        <f t="shared" si="1"/>
        <v>2.5899303007216119E-2</v>
      </c>
      <c r="F40" s="1">
        <f t="shared" si="0"/>
        <v>0.29990852880850083</v>
      </c>
      <c r="G40" s="18"/>
    </row>
    <row r="41" spans="2:7">
      <c r="B41" s="5">
        <f>B40+(($B$11-$B$10)/1000)</f>
        <v>11.61026463512429</v>
      </c>
      <c r="C41">
        <f>$B$2-(($B$2-$B$3)/$B$7)*B41</f>
        <v>-1.9760000000000009</v>
      </c>
      <c r="D41" s="4">
        <f>$B$5*(1-POWER(1-(C41/$B$9),2))</f>
        <v>1.6997551999999998</v>
      </c>
      <c r="E41">
        <f t="shared" si="1"/>
        <v>2.5898733159581796E-2</v>
      </c>
      <c r="F41" s="1">
        <f t="shared" si="0"/>
        <v>0.30029653789446104</v>
      </c>
      <c r="G41" s="18"/>
    </row>
    <row r="42" spans="2:7">
      <c r="B42" s="5">
        <f>B41+(($B$11-$B$10)/1000)</f>
        <v>11.62550120288692</v>
      </c>
      <c r="C42">
        <f>$B$2-(($B$2-$B$3)/$B$7)*B42</f>
        <v>-1.9740000000000011</v>
      </c>
      <c r="D42" s="4">
        <f>$B$5*(1-POWER(1-(C42/$B$9),2))</f>
        <v>1.6997127000000001</v>
      </c>
      <c r="E42">
        <f t="shared" si="1"/>
        <v>2.5898111507617078E-2</v>
      </c>
      <c r="F42" s="1">
        <f t="shared" si="0"/>
        <v>0.30068392815339196</v>
      </c>
      <c r="G42" s="18"/>
    </row>
    <row r="43" spans="2:7">
      <c r="B43" s="5">
        <f>B42+(($B$11-$B$10)/1000)</f>
        <v>11.640737770649549</v>
      </c>
      <c r="C43">
        <f>$B$2-(($B$2-$B$3)/$B$7)*B43</f>
        <v>-1.9720000000000011</v>
      </c>
      <c r="D43" s="4">
        <f>$B$5*(1-POWER(1-(C43/$B$9),2))</f>
        <v>1.6996667999999999</v>
      </c>
      <c r="E43">
        <f t="shared" si="1"/>
        <v>2.5897438051321973E-2</v>
      </c>
      <c r="F43" s="1">
        <f t="shared" si="0"/>
        <v>0.30107069721733309</v>
      </c>
      <c r="G43" s="18"/>
    </row>
    <row r="44" spans="2:7">
      <c r="B44" s="5">
        <f>B43+(($B$11-$B$10)/1000)</f>
        <v>11.655974338412179</v>
      </c>
      <c r="C44">
        <f>$B$2-(($B$2-$B$3)/$B$7)*B44</f>
        <v>-1.9700000000000011</v>
      </c>
      <c r="D44" s="4">
        <f>$B$5*(1-POWER(1-(C44/$B$9),2))</f>
        <v>1.6996175</v>
      </c>
      <c r="E44">
        <f t="shared" si="1"/>
        <v>2.5896712790696469E-2</v>
      </c>
      <c r="F44" s="1">
        <f t="shared" si="0"/>
        <v>0.30145684271832368</v>
      </c>
      <c r="G44" s="18"/>
    </row>
    <row r="45" spans="2:7">
      <c r="B45" s="5">
        <f>B44+(($B$11-$B$10)/1000)</f>
        <v>11.671210906174808</v>
      </c>
      <c r="C45">
        <f>$B$2-(($B$2-$B$3)/$B$7)*B45</f>
        <v>-1.9680000000000013</v>
      </c>
      <c r="D45" s="4">
        <f>$B$5*(1-POWER(1-(C45/$B$9),2))</f>
        <v>1.6995647999999999</v>
      </c>
      <c r="E45">
        <f t="shared" si="1"/>
        <v>2.5895935725740574E-2</v>
      </c>
      <c r="F45" s="1">
        <f t="shared" si="0"/>
        <v>0.30184236228840328</v>
      </c>
      <c r="G45" s="18"/>
    </row>
    <row r="46" spans="2:7">
      <c r="B46" s="5">
        <f>B45+(($B$11-$B$10)/1000)</f>
        <v>11.686447473937438</v>
      </c>
      <c r="C46">
        <f>$B$2-(($B$2-$B$3)/$B$7)*B46</f>
        <v>-1.9660000000000013</v>
      </c>
      <c r="D46" s="4">
        <f>$B$5*(1-POWER(1-(C46/$B$9),2))</f>
        <v>1.6995087</v>
      </c>
      <c r="E46">
        <f t="shared" si="1"/>
        <v>2.5895106856454291E-2</v>
      </c>
      <c r="F46" s="1">
        <f t="shared" si="0"/>
        <v>0.30222725355961139</v>
      </c>
      <c r="G46" s="18"/>
    </row>
    <row r="47" spans="2:7">
      <c r="B47" s="5">
        <f>B46+(($B$11-$B$10)/1000)</f>
        <v>11.701684041700068</v>
      </c>
      <c r="C47">
        <f>$B$2-(($B$2-$B$3)/$B$7)*B47</f>
        <v>-1.9640000000000015</v>
      </c>
      <c r="D47" s="4">
        <f>$B$5*(1-POWER(1-(C47/$B$9),2))</f>
        <v>1.6994491999999999</v>
      </c>
      <c r="E47">
        <f t="shared" si="1"/>
        <v>2.5894226182837609E-2</v>
      </c>
      <c r="F47" s="1">
        <f t="shared" si="0"/>
        <v>0.30261151416398724</v>
      </c>
      <c r="G47" s="18"/>
    </row>
    <row r="48" spans="2:7">
      <c r="B48" s="5">
        <f>B47+(($B$11-$B$10)/1000)</f>
        <v>11.716920609462697</v>
      </c>
      <c r="C48">
        <f>$B$2-(($B$2-$B$3)/$B$7)*B48</f>
        <v>-1.9620000000000015</v>
      </c>
      <c r="D48" s="4">
        <f>$B$5*(1-POWER(1-(C48/$B$9),2))</f>
        <v>1.6993863</v>
      </c>
      <c r="E48">
        <f t="shared" si="1"/>
        <v>2.5893293704890536E-2</v>
      </c>
      <c r="F48" s="1">
        <f t="shared" si="0"/>
        <v>0.30299514173357039</v>
      </c>
      <c r="G48" s="18"/>
    </row>
    <row r="49" spans="2:7">
      <c r="B49" s="5">
        <f>B48+(($B$11-$B$10)/1000)</f>
        <v>11.732157177225327</v>
      </c>
      <c r="C49">
        <f>$B$2-(($B$2-$B$3)/$B$7)*B49</f>
        <v>-1.9600000000000017</v>
      </c>
      <c r="D49" s="4">
        <f>$B$5*(1-POWER(1-(C49/$B$9),2))</f>
        <v>1.6993199999999999</v>
      </c>
      <c r="E49">
        <f t="shared" si="1"/>
        <v>2.5892309422613068E-2</v>
      </c>
      <c r="F49" s="1">
        <f t="shared" si="0"/>
        <v>0.30337813390040025</v>
      </c>
      <c r="G49" s="18"/>
    </row>
    <row r="50" spans="2:7">
      <c r="B50" s="5">
        <f>B49+(($B$11-$B$10)/1000)</f>
        <v>11.747393744987956</v>
      </c>
      <c r="C50">
        <f>$B$2-(($B$2-$B$3)/$B$7)*B50</f>
        <v>-1.9580000000000017</v>
      </c>
      <c r="D50" s="4">
        <f>$B$5*(1-POWER(1-(C50/$B$9),2))</f>
        <v>1.6992503000000001</v>
      </c>
      <c r="E50">
        <f t="shared" si="1"/>
        <v>2.5891273336005216E-2</v>
      </c>
      <c r="F50" s="1">
        <f t="shared" si="0"/>
        <v>0.30376048829651631</v>
      </c>
      <c r="G50" s="18"/>
    </row>
    <row r="51" spans="2:7">
      <c r="B51" s="5">
        <f>B50+(($B$11-$B$10)/1000)</f>
        <v>11.762630312750586</v>
      </c>
      <c r="C51">
        <f>$B$2-(($B$2-$B$3)/$B$7)*B51</f>
        <v>-1.9560000000000017</v>
      </c>
      <c r="D51" s="4">
        <f>$B$5*(1-POWER(1-(C51/$B$9),2))</f>
        <v>1.6991772000000001</v>
      </c>
      <c r="E51">
        <f t="shared" si="1"/>
        <v>2.5890185445066962E-2</v>
      </c>
      <c r="F51" s="1">
        <f t="shared" si="0"/>
        <v>0.30414220255395785</v>
      </c>
      <c r="G51" s="18"/>
    </row>
    <row r="52" spans="2:7">
      <c r="B52" s="5">
        <f>B51+(($B$11-$B$10)/1000)</f>
        <v>11.777866880513216</v>
      </c>
      <c r="C52">
        <f>$B$2-(($B$2-$B$3)/$B$7)*B52</f>
        <v>-1.954000000000002</v>
      </c>
      <c r="D52" s="4">
        <f>$B$5*(1-POWER(1-(C52/$B$9),2))</f>
        <v>1.6991007</v>
      </c>
      <c r="E52">
        <f t="shared" si="1"/>
        <v>2.5889045749798317E-2</v>
      </c>
      <c r="F52" s="1">
        <f t="shared" si="0"/>
        <v>0.30452327430476439</v>
      </c>
      <c r="G52" s="18"/>
    </row>
    <row r="53" spans="2:7">
      <c r="B53" s="5">
        <f>B52+(($B$11-$B$10)/1000)</f>
        <v>11.793103448275845</v>
      </c>
      <c r="C53">
        <f>$B$2-(($B$2-$B$3)/$B$7)*B53</f>
        <v>-1.952000000000002</v>
      </c>
      <c r="D53" s="4">
        <f>$B$5*(1-POWER(1-(C53/$B$9),2))</f>
        <v>1.6990208</v>
      </c>
      <c r="E53">
        <f t="shared" si="1"/>
        <v>2.588785425019928E-2</v>
      </c>
      <c r="F53" s="1">
        <f t="shared" si="0"/>
        <v>0.30490370118097537</v>
      </c>
      <c r="G53" s="18"/>
    </row>
    <row r="54" spans="2:7">
      <c r="B54" s="5">
        <f>B53+(($B$11-$B$10)/1000)</f>
        <v>11.808340016038475</v>
      </c>
      <c r="C54">
        <f>$B$2-(($B$2-$B$3)/$B$7)*B54</f>
        <v>-1.9500000000000022</v>
      </c>
      <c r="D54" s="4">
        <f>$B$5*(1-POWER(1-(C54/$B$9),2))</f>
        <v>1.6989375</v>
      </c>
      <c r="E54">
        <f t="shared" si="1"/>
        <v>2.5886610946269848E-2</v>
      </c>
      <c r="F54" s="1">
        <f t="shared" si="0"/>
        <v>0.30528348081463019</v>
      </c>
      <c r="G54" s="18"/>
    </row>
    <row r="55" spans="2:7">
      <c r="B55" s="5">
        <f>B54+(($B$11-$B$10)/1000)</f>
        <v>11.823576583801104</v>
      </c>
      <c r="C55">
        <f>$B$2-(($B$2-$B$3)/$B$7)*B55</f>
        <v>-1.9480000000000022</v>
      </c>
      <c r="D55" s="4">
        <f>$B$5*(1-POWER(1-(C55/$B$9),2))</f>
        <v>1.6988508000000002</v>
      </c>
      <c r="E55">
        <f t="shared" si="1"/>
        <v>2.5885315838010025E-2</v>
      </c>
      <c r="F55" s="1">
        <f t="shared" si="0"/>
        <v>0.3056626108377683</v>
      </c>
      <c r="G55" s="18"/>
    </row>
    <row r="56" spans="2:7">
      <c r="B56" s="5">
        <f>B55+(($B$11-$B$10)/1000)</f>
        <v>11.838813151563734</v>
      </c>
      <c r="C56">
        <f>$B$2-(($B$2-$B$3)/$B$7)*B56</f>
        <v>-1.9460000000000024</v>
      </c>
      <c r="D56" s="4">
        <f>$B$5*(1-POWER(1-(C56/$B$9),2))</f>
        <v>1.6987607</v>
      </c>
      <c r="E56">
        <f t="shared" si="1"/>
        <v>2.5883968925419807E-2</v>
      </c>
      <c r="F56" s="1">
        <f t="shared" si="0"/>
        <v>0.30604108888242909</v>
      </c>
      <c r="G56" s="18"/>
    </row>
    <row r="57" spans="2:7">
      <c r="B57" s="5">
        <f>B56+(($B$11-$B$10)/1000)</f>
        <v>11.854049719326364</v>
      </c>
      <c r="C57">
        <f>$B$2-(($B$2-$B$3)/$B$7)*B57</f>
        <v>-1.9440000000000024</v>
      </c>
      <c r="D57" s="4">
        <f>$B$5*(1-POWER(1-(C57/$B$9),2))</f>
        <v>1.6986672</v>
      </c>
      <c r="E57">
        <f t="shared" si="1"/>
        <v>2.5882570208499201E-2</v>
      </c>
      <c r="F57" s="1">
        <f t="shared" si="0"/>
        <v>0.30641891258065201</v>
      </c>
      <c r="G57" s="18"/>
    </row>
    <row r="58" spans="2:7">
      <c r="B58" s="5">
        <f>B57+(($B$11-$B$10)/1000)</f>
        <v>11.869286287088993</v>
      </c>
      <c r="C58">
        <f>$B$2-(($B$2-$B$3)/$B$7)*B58</f>
        <v>-1.9420000000000024</v>
      </c>
      <c r="D58" s="4">
        <f>$B$5*(1-POWER(1-(C58/$B$9),2))</f>
        <v>1.6985703000000001</v>
      </c>
      <c r="E58">
        <f t="shared" si="1"/>
        <v>2.5881119687248197E-2</v>
      </c>
      <c r="F58" s="1">
        <f t="shared" si="0"/>
        <v>0.30679607956447652</v>
      </c>
      <c r="G58" s="18"/>
    </row>
    <row r="59" spans="2:7">
      <c r="B59" s="5">
        <f>B58+(($B$11-$B$10)/1000)</f>
        <v>11.884522854851623</v>
      </c>
      <c r="C59">
        <f>$B$2-(($B$2-$B$3)/$B$7)*B59</f>
        <v>-1.9400000000000026</v>
      </c>
      <c r="D59" s="4">
        <f>$B$5*(1-POWER(1-(C59/$B$9),2))</f>
        <v>1.6984700000000001</v>
      </c>
      <c r="E59">
        <f t="shared" si="1"/>
        <v>2.5879617361666805E-2</v>
      </c>
      <c r="F59" s="1">
        <f t="shared" si="0"/>
        <v>0.30717258746594206</v>
      </c>
      <c r="G59" s="18"/>
    </row>
    <row r="60" spans="2:7">
      <c r="B60" s="5">
        <f>B59+(($B$11-$B$10)/1000)</f>
        <v>11.899759422614252</v>
      </c>
      <c r="C60">
        <f>$B$2-(($B$2-$B$3)/$B$7)*B60</f>
        <v>-1.9380000000000026</v>
      </c>
      <c r="D60" s="4">
        <f>$B$5*(1-POWER(1-(C60/$B$9),2))</f>
        <v>1.6983663000000002</v>
      </c>
      <c r="E60">
        <f t="shared" si="1"/>
        <v>2.5878063231755014E-2</v>
      </c>
      <c r="F60" s="1">
        <f t="shared" si="0"/>
        <v>0.30754843391708792</v>
      </c>
      <c r="G60" s="18"/>
    </row>
    <row r="61" spans="2:7">
      <c r="B61" s="5">
        <f>B60+(($B$11-$B$10)/1000)</f>
        <v>11.914995990376882</v>
      </c>
      <c r="C61">
        <f>$B$2-(($B$2-$B$3)/$B$7)*B61</f>
        <v>-1.9360000000000028</v>
      </c>
      <c r="D61" s="4">
        <f>$B$5*(1-POWER(1-(C61/$B$9),2))</f>
        <v>1.6982592000000001</v>
      </c>
      <c r="E61">
        <f t="shared" si="1"/>
        <v>2.5876457297512832E-2</v>
      </c>
      <c r="F61" s="1">
        <f t="shared" si="0"/>
        <v>0.30792361654995365</v>
      </c>
      <c r="G61" s="18"/>
    </row>
    <row r="62" spans="2:7">
      <c r="B62" s="5">
        <f>B61+(($B$11-$B$10)/1000)</f>
        <v>11.930232558139512</v>
      </c>
      <c r="C62">
        <f>$B$2-(($B$2-$B$3)/$B$7)*B62</f>
        <v>-1.9340000000000028</v>
      </c>
      <c r="D62" s="4">
        <f>$B$5*(1-POWER(1-(C62/$B$9),2))</f>
        <v>1.6981487000000002</v>
      </c>
      <c r="E62">
        <f t="shared" si="1"/>
        <v>2.5874799558940259E-2</v>
      </c>
      <c r="F62" s="1">
        <f t="shared" si="0"/>
        <v>0.30829813299657871</v>
      </c>
      <c r="G62" s="18"/>
    </row>
    <row r="63" spans="2:7">
      <c r="B63" s="5">
        <f>B62+(($B$11-$B$10)/1000)</f>
        <v>11.945469125902141</v>
      </c>
      <c r="C63">
        <f>$B$2-(($B$2-$B$3)/$B$7)*B63</f>
        <v>-1.9320000000000028</v>
      </c>
      <c r="D63" s="4">
        <f>$B$5*(1-POWER(1-(C63/$B$9),2))</f>
        <v>1.6980348000000001</v>
      </c>
      <c r="E63">
        <f t="shared" si="1"/>
        <v>2.5873090016037291E-2</v>
      </c>
      <c r="F63" s="1">
        <f t="shared" ref="F63:F94" si="2">E63*(B63-(B63-B62))</f>
        <v>0.30867198088900244</v>
      </c>
      <c r="G63" s="18"/>
    </row>
    <row r="64" spans="2:7">
      <c r="B64" s="5">
        <f>B63+(($B$11-$B$10)/1000)</f>
        <v>11.960705693664771</v>
      </c>
      <c r="C64">
        <f>$B$2-(($B$2-$B$3)/$B$7)*B64</f>
        <v>-1.930000000000003</v>
      </c>
      <c r="D64" s="4">
        <f>$B$5*(1-POWER(1-(C64/$B$9),2))</f>
        <v>1.6979175000000002</v>
      </c>
      <c r="E64">
        <f t="shared" si="1"/>
        <v>2.5871328668803931E-2</v>
      </c>
      <c r="F64" s="1">
        <f t="shared" si="2"/>
        <v>0.30904515785926429</v>
      </c>
      <c r="G64" s="18"/>
    </row>
    <row r="65" spans="2:7">
      <c r="B65" s="5">
        <f>B64+(($B$11-$B$10)/1000)</f>
        <v>11.9759422614274</v>
      </c>
      <c r="C65">
        <f>$B$2-(($B$2-$B$3)/$B$7)*B65</f>
        <v>-1.928000000000003</v>
      </c>
      <c r="D65" s="4">
        <f>$B$5*(1-POWER(1-(C65/$B$9),2))</f>
        <v>1.6977968000000001</v>
      </c>
      <c r="E65">
        <f t="shared" si="1"/>
        <v>2.586951551724018E-2</v>
      </c>
      <c r="F65" s="1">
        <f t="shared" si="2"/>
        <v>0.30941766153940375</v>
      </c>
      <c r="G65" s="18"/>
    </row>
    <row r="66" spans="2:7">
      <c r="B66" s="5">
        <f>B65+(($B$11-$B$10)/1000)</f>
        <v>11.99117882919003</v>
      </c>
      <c r="C66">
        <f>$B$2-(($B$2-$B$3)/$B$7)*B66</f>
        <v>-1.9260000000000033</v>
      </c>
      <c r="D66" s="4">
        <f>$B$5*(1-POWER(1-(C66/$B$9),2))</f>
        <v>1.6976727000000003</v>
      </c>
      <c r="E66">
        <f t="shared" ref="E66:E97" si="3">((D66+D65)/2)*(B66-B65)</f>
        <v>2.5867650561346035E-2</v>
      </c>
      <c r="F66" s="1">
        <f t="shared" si="2"/>
        <v>0.30978948956146019</v>
      </c>
      <c r="G66" s="18"/>
    </row>
    <row r="67" spans="2:7">
      <c r="B67" s="5">
        <f>B66+(($B$11-$B$10)/1000)</f>
        <v>12.00641539695266</v>
      </c>
      <c r="C67">
        <f>$B$2-(($B$2-$B$3)/$B$7)*B67</f>
        <v>-1.9240000000000033</v>
      </c>
      <c r="D67" s="4">
        <f>$B$5*(1-POWER(1-(C67/$B$9),2))</f>
        <v>1.6975452000000002</v>
      </c>
      <c r="E67">
        <f t="shared" si="3"/>
        <v>2.5865733801121497E-2</v>
      </c>
      <c r="F67" s="1">
        <f t="shared" si="2"/>
        <v>0.31016063955747308</v>
      </c>
      <c r="G67" s="18"/>
    </row>
    <row r="68" spans="2:7">
      <c r="B68" s="5">
        <f>B67+(($B$11-$B$10)/1000)</f>
        <v>12.021651964715289</v>
      </c>
      <c r="C68">
        <f>$B$2-(($B$2-$B$3)/$B$7)*B68</f>
        <v>-1.9220000000000035</v>
      </c>
      <c r="D68" s="4">
        <f>$B$5*(1-POWER(1-(C68/$B$9),2))</f>
        <v>1.6974143000000002</v>
      </c>
      <c r="E68">
        <f t="shared" si="3"/>
        <v>2.5863765236566565E-2</v>
      </c>
      <c r="F68" s="1">
        <f t="shared" si="2"/>
        <v>0.31053110915948173</v>
      </c>
      <c r="G68" s="18"/>
    </row>
    <row r="69" spans="2:7">
      <c r="B69" s="5">
        <f>B68+(($B$11-$B$10)/1000)</f>
        <v>12.036888532477919</v>
      </c>
      <c r="C69">
        <f>$B$2-(($B$2-$B$3)/$B$7)*B69</f>
        <v>-1.9200000000000035</v>
      </c>
      <c r="D69" s="4">
        <f>$B$5*(1-POWER(1-(C69/$B$9),2))</f>
        <v>1.6972800000000003</v>
      </c>
      <c r="E69">
        <f t="shared" si="3"/>
        <v>2.5861744867681238E-2</v>
      </c>
      <c r="F69" s="1">
        <f t="shared" si="2"/>
        <v>0.31090089599952569</v>
      </c>
      <c r="G69" s="18"/>
    </row>
    <row r="70" spans="2:7">
      <c r="B70" s="5">
        <f>B69+(($B$11-$B$10)/1000)</f>
        <v>12.052125100240549</v>
      </c>
      <c r="C70">
        <f>$B$2-(($B$2-$B$3)/$B$7)*B70</f>
        <v>-1.9180000000000035</v>
      </c>
      <c r="D70" s="4">
        <f>$B$5*(1-POWER(1-(C70/$B$9),2))</f>
        <v>1.6971423000000003</v>
      </c>
      <c r="E70">
        <f t="shared" si="3"/>
        <v>2.5859672694465523E-2</v>
      </c>
      <c r="F70" s="1">
        <f t="shared" si="2"/>
        <v>0.31126999770964442</v>
      </c>
      <c r="G70" s="18"/>
    </row>
    <row r="71" spans="2:7">
      <c r="B71" s="5">
        <f>B70+(($B$11-$B$10)/1000)</f>
        <v>12.067361668003178</v>
      </c>
      <c r="C71">
        <f>$B$2-(($B$2-$B$3)/$B$7)*B71</f>
        <v>-1.9160000000000037</v>
      </c>
      <c r="D71" s="4">
        <f>$B$5*(1-POWER(1-(C71/$B$9),2))</f>
        <v>1.6970012000000001</v>
      </c>
      <c r="E71">
        <f t="shared" si="3"/>
        <v>2.585754871691941E-2</v>
      </c>
      <c r="F71" s="1">
        <f t="shared" si="2"/>
        <v>0.31163841192187719</v>
      </c>
      <c r="G71" s="18"/>
    </row>
    <row r="72" spans="2:7">
      <c r="B72" s="5">
        <f>B71+(($B$11-$B$10)/1000)</f>
        <v>12.082598235765808</v>
      </c>
      <c r="C72">
        <f>$B$2-(($B$2-$B$3)/$B$7)*B72</f>
        <v>-1.9140000000000037</v>
      </c>
      <c r="D72" s="4">
        <f>$B$5*(1-POWER(1-(C72/$B$9),2))</f>
        <v>1.6968567000000001</v>
      </c>
      <c r="E72">
        <f t="shared" si="3"/>
        <v>2.5855372935042909E-2</v>
      </c>
      <c r="F72" s="1">
        <f t="shared" si="2"/>
        <v>0.31200613626826362</v>
      </c>
      <c r="G72" s="18"/>
    </row>
    <row r="73" spans="2:7">
      <c r="B73" s="5">
        <f>B72+(($B$11-$B$10)/1000)</f>
        <v>12.097834803528437</v>
      </c>
      <c r="C73">
        <f>$B$2-(($B$2-$B$3)/$B$7)*B73</f>
        <v>-1.9120000000000039</v>
      </c>
      <c r="D73" s="4">
        <f>$B$5*(1-POWER(1-(C73/$B$9),2))</f>
        <v>1.6967088000000004</v>
      </c>
      <c r="E73">
        <f t="shared" si="3"/>
        <v>2.585314534883601E-2</v>
      </c>
      <c r="F73" s="1">
        <f t="shared" si="2"/>
        <v>0.31237316838084295</v>
      </c>
      <c r="G73" s="18"/>
    </row>
    <row r="74" spans="2:7">
      <c r="B74" s="5">
        <f>B73+(($B$11-$B$10)/1000)</f>
        <v>12.113071371291067</v>
      </c>
      <c r="C74">
        <f>$B$2-(($B$2-$B$3)/$B$7)*B74</f>
        <v>-1.9100000000000039</v>
      </c>
      <c r="D74" s="4">
        <f>$B$5*(1-POWER(1-(C74/$B$9),2))</f>
        <v>1.6965575000000002</v>
      </c>
      <c r="E74">
        <f t="shared" si="3"/>
        <v>2.5850865958298722E-2</v>
      </c>
      <c r="F74" s="1">
        <f t="shared" si="2"/>
        <v>0.31273950589165478</v>
      </c>
      <c r="G74" s="18"/>
    </row>
    <row r="75" spans="2:7">
      <c r="B75" s="5">
        <f>B74+(($B$11-$B$10)/1000)</f>
        <v>12.128307939053697</v>
      </c>
      <c r="C75">
        <f>$B$2-(($B$2-$B$3)/$B$7)*B75</f>
        <v>-1.9080000000000041</v>
      </c>
      <c r="D75" s="4">
        <f>$B$5*(1-POWER(1-(C75/$B$9),2))</f>
        <v>1.6964028000000004</v>
      </c>
      <c r="E75">
        <f t="shared" si="3"/>
        <v>2.584853476343104E-2</v>
      </c>
      <c r="F75" s="1">
        <f t="shared" si="2"/>
        <v>0.31310514643273846</v>
      </c>
      <c r="G75" s="18"/>
    </row>
    <row r="76" spans="2:7">
      <c r="B76" s="5">
        <f>B75+(($B$11-$B$10)/1000)</f>
        <v>12.143544506816326</v>
      </c>
      <c r="C76">
        <f>$B$2-(($B$2-$B$3)/$B$7)*B76</f>
        <v>-1.9060000000000041</v>
      </c>
      <c r="D76" s="4">
        <f>$B$5*(1-POWER(1-(C76/$B$9),2))</f>
        <v>1.6962447000000003</v>
      </c>
      <c r="E76">
        <f t="shared" si="3"/>
        <v>2.5846151764232966E-2</v>
      </c>
      <c r="F76" s="1">
        <f t="shared" si="2"/>
        <v>0.31347008763613338</v>
      </c>
      <c r="G76" s="18"/>
    </row>
    <row r="77" spans="2:7">
      <c r="B77" s="5">
        <f>B76+(($B$11-$B$10)/1000)</f>
        <v>12.158781074578956</v>
      </c>
      <c r="C77">
        <f>$B$2-(($B$2-$B$3)/$B$7)*B77</f>
        <v>-1.9040000000000041</v>
      </c>
      <c r="D77" s="4">
        <f>$B$5*(1-POWER(1-(C77/$B$9),2))</f>
        <v>1.6960832000000003</v>
      </c>
      <c r="E77">
        <f t="shared" si="3"/>
        <v>2.5843716960704498E-2</v>
      </c>
      <c r="F77" s="1">
        <f t="shared" si="2"/>
        <v>0.31383432713387904</v>
      </c>
      <c r="G77" s="18"/>
    </row>
    <row r="78" spans="2:7">
      <c r="B78" s="5">
        <f>B77+(($B$11-$B$10)/1000)</f>
        <v>12.174017642341585</v>
      </c>
      <c r="C78">
        <f>$B$2-(($B$2-$B$3)/$B$7)*B78</f>
        <v>-1.9020000000000044</v>
      </c>
      <c r="D78" s="4">
        <f>$B$5*(1-POWER(1-(C78/$B$9),2))</f>
        <v>1.6959183000000004</v>
      </c>
      <c r="E78">
        <f t="shared" si="3"/>
        <v>2.5841230352845638E-2</v>
      </c>
      <c r="F78" s="1">
        <f t="shared" si="2"/>
        <v>0.3141978625580148</v>
      </c>
      <c r="G78" s="18"/>
    </row>
    <row r="79" spans="2:7">
      <c r="B79" s="5">
        <f>B78+(($B$11-$B$10)/1000)</f>
        <v>12.189254210104215</v>
      </c>
      <c r="C79">
        <f>$B$2-(($B$2-$B$3)/$B$7)*B79</f>
        <v>-1.9000000000000044</v>
      </c>
      <c r="D79" s="4">
        <f>$B$5*(1-POWER(1-(C79/$B$9),2))</f>
        <v>1.6957500000000003</v>
      </c>
      <c r="E79">
        <f t="shared" si="3"/>
        <v>2.5838691940656387E-2</v>
      </c>
      <c r="F79" s="1">
        <f t="shared" si="2"/>
        <v>0.3145606915405802</v>
      </c>
      <c r="G79" s="18"/>
    </row>
    <row r="80" spans="2:7">
      <c r="B80" s="5">
        <f>B79+(($B$11-$B$10)/1000)</f>
        <v>12.204490777866845</v>
      </c>
      <c r="C80">
        <f>$B$2-(($B$2-$B$3)/$B$7)*B80</f>
        <v>-1.8980000000000046</v>
      </c>
      <c r="D80" s="4">
        <f>$B$5*(1-POWER(1-(C80/$B$9),2))</f>
        <v>1.6955783000000004</v>
      </c>
      <c r="E80">
        <f t="shared" si="3"/>
        <v>2.5836101724136733E-2</v>
      </c>
      <c r="F80" s="1">
        <f t="shared" si="2"/>
        <v>0.31492281171361447</v>
      </c>
      <c r="G80" s="18"/>
    </row>
    <row r="81" spans="2:7">
      <c r="B81" s="5">
        <f>B80+(($B$11-$B$10)/1000)</f>
        <v>12.219727345629474</v>
      </c>
      <c r="C81">
        <f>$B$2-(($B$2-$B$3)/$B$7)*B81</f>
        <v>-1.8960000000000046</v>
      </c>
      <c r="D81" s="4">
        <f>$B$5*(1-POWER(1-(C81/$B$9),2))</f>
        <v>1.6954032000000003</v>
      </c>
      <c r="E81">
        <f t="shared" si="3"/>
        <v>2.5833459703286696E-2</v>
      </c>
      <c r="F81" s="1">
        <f t="shared" si="2"/>
        <v>0.31528422070915724</v>
      </c>
      <c r="G81" s="18"/>
    </row>
    <row r="82" spans="2:7">
      <c r="B82" s="5">
        <f>B81+(($B$11-$B$10)/1000)</f>
        <v>12.234963913392104</v>
      </c>
      <c r="C82">
        <f>$B$2-(($B$2-$B$3)/$B$7)*B82</f>
        <v>-1.8940000000000048</v>
      </c>
      <c r="D82" s="4">
        <f>$B$5*(1-POWER(1-(C82/$B$9),2))</f>
        <v>1.6952247000000005</v>
      </c>
      <c r="E82">
        <f t="shared" si="3"/>
        <v>2.5830765878106267E-2</v>
      </c>
      <c r="F82" s="1">
        <f t="shared" si="2"/>
        <v>0.31564491615924789</v>
      </c>
      <c r="G82" s="18"/>
    </row>
    <row r="83" spans="2:7">
      <c r="B83" s="5">
        <f>B82+(($B$11-$B$10)/1000)</f>
        <v>12.250200481154733</v>
      </c>
      <c r="C83">
        <f>$B$2-(($B$2-$B$3)/$B$7)*B83</f>
        <v>-1.8920000000000048</v>
      </c>
      <c r="D83" s="4">
        <f>$B$5*(1-POWER(1-(C83/$B$9),2))</f>
        <v>1.6950428000000004</v>
      </c>
      <c r="E83">
        <f t="shared" si="3"/>
        <v>2.582802024859544E-2</v>
      </c>
      <c r="F83" s="1">
        <f t="shared" si="2"/>
        <v>0.31600489569592577</v>
      </c>
      <c r="G83" s="18"/>
    </row>
    <row r="84" spans="2:7">
      <c r="B84" s="5">
        <f>B83+(($B$11-$B$10)/1000)</f>
        <v>12.265437048917363</v>
      </c>
      <c r="C84">
        <f>$B$2-(($B$2-$B$3)/$B$7)*B84</f>
        <v>-1.8900000000000048</v>
      </c>
      <c r="D84" s="4">
        <f>$B$5*(1-POWER(1-(C84/$B$9),2))</f>
        <v>1.6948575000000003</v>
      </c>
      <c r="E84">
        <f t="shared" si="3"/>
        <v>2.5825222814754217E-2</v>
      </c>
      <c r="F84" s="1">
        <f t="shared" si="2"/>
        <v>0.31636415695123032</v>
      </c>
      <c r="G84" s="18"/>
    </row>
    <row r="85" spans="2:7">
      <c r="B85" s="5">
        <f>B84+(($B$11-$B$10)/1000)</f>
        <v>12.280673616679993</v>
      </c>
      <c r="C85">
        <f>$B$2-(($B$2-$B$3)/$B$7)*B85</f>
        <v>-1.888000000000005</v>
      </c>
      <c r="D85" s="4">
        <f>$B$5*(1-POWER(1-(C85/$B$9),2))</f>
        <v>1.6946688000000005</v>
      </c>
      <c r="E85">
        <f t="shared" si="3"/>
        <v>2.5822373576582607E-2</v>
      </c>
      <c r="F85" s="1">
        <f t="shared" si="2"/>
        <v>0.31672269755720106</v>
      </c>
      <c r="G85" s="18"/>
    </row>
    <row r="86" spans="2:7">
      <c r="B86" s="5">
        <f>B85+(($B$11-$B$10)/1000)</f>
        <v>12.295910184442622</v>
      </c>
      <c r="C86">
        <f>$B$2-(($B$2-$B$3)/$B$7)*B86</f>
        <v>-1.886000000000005</v>
      </c>
      <c r="D86" s="4">
        <f>$B$5*(1-POWER(1-(C86/$B$9),2))</f>
        <v>1.6944767000000005</v>
      </c>
      <c r="E86">
        <f t="shared" si="3"/>
        <v>2.5819472534080606E-2</v>
      </c>
      <c r="F86" s="1">
        <f t="shared" si="2"/>
        <v>0.31708051514587743</v>
      </c>
      <c r="G86" s="18"/>
    </row>
    <row r="87" spans="2:7">
      <c r="B87" s="5">
        <f>B86+(($B$11-$B$10)/1000)</f>
        <v>12.311146752205252</v>
      </c>
      <c r="C87">
        <f>$B$2-(($B$2-$B$3)/$B$7)*B87</f>
        <v>-1.8840000000000052</v>
      </c>
      <c r="D87" s="4">
        <f>$B$5*(1-POWER(1-(C87/$B$9),2))</f>
        <v>1.6942812000000005</v>
      </c>
      <c r="E87">
        <f t="shared" si="3"/>
        <v>2.5816519687248206E-2</v>
      </c>
      <c r="F87" s="1">
        <f t="shared" si="2"/>
        <v>0.31743760734929866</v>
      </c>
      <c r="G87" s="18"/>
    </row>
    <row r="88" spans="2:7">
      <c r="B88" s="5">
        <f>B87+(($B$11-$B$10)/1000)</f>
        <v>12.326383319967881</v>
      </c>
      <c r="C88">
        <f>$B$2-(($B$2-$B$3)/$B$7)*B88</f>
        <v>-1.8820000000000052</v>
      </c>
      <c r="D88" s="4">
        <f>$B$5*(1-POWER(1-(C88/$B$9),2))</f>
        <v>1.6940823000000005</v>
      </c>
      <c r="E88">
        <f t="shared" si="3"/>
        <v>2.5813515036085415E-2</v>
      </c>
      <c r="F88" s="1">
        <f t="shared" si="2"/>
        <v>0.31779397179950436</v>
      </c>
      <c r="G88" s="18"/>
    </row>
    <row r="89" spans="2:7">
      <c r="B89" s="5">
        <f>B88+(($B$11-$B$10)/1000)</f>
        <v>12.341619887730511</v>
      </c>
      <c r="C89">
        <f>$B$2-(($B$2-$B$3)/$B$7)*B89</f>
        <v>-1.8800000000000054</v>
      </c>
      <c r="D89" s="4">
        <f>$B$5*(1-POWER(1-(C89/$B$9),2))</f>
        <v>1.6938800000000005</v>
      </c>
      <c r="E89">
        <f t="shared" si="3"/>
        <v>2.5810458580592232E-2</v>
      </c>
      <c r="F89" s="1">
        <f t="shared" si="2"/>
        <v>0.31814960612853399</v>
      </c>
      <c r="G89" s="18"/>
    </row>
    <row r="90" spans="2:7">
      <c r="B90" s="5">
        <f>B89+(($B$11-$B$10)/1000)</f>
        <v>12.356856455493141</v>
      </c>
      <c r="C90">
        <f>$B$2-(($B$2-$B$3)/$B$7)*B90</f>
        <v>-1.8780000000000054</v>
      </c>
      <c r="D90" s="4">
        <f>$B$5*(1-POWER(1-(C90/$B$9),2))</f>
        <v>1.6936743000000005</v>
      </c>
      <c r="E90">
        <f t="shared" si="3"/>
        <v>2.5807350320768658E-2</v>
      </c>
      <c r="F90" s="1">
        <f t="shared" si="2"/>
        <v>0.31850450796842683</v>
      </c>
      <c r="G90" s="18"/>
    </row>
    <row r="91" spans="2:7">
      <c r="B91" s="5">
        <f>B90+(($B$11-$B$10)/1000)</f>
        <v>12.37209302325577</v>
      </c>
      <c r="C91">
        <f>$B$2-(($B$2-$B$3)/$B$7)*B91</f>
        <v>-1.8760000000000054</v>
      </c>
      <c r="D91" s="4">
        <f>$B$5*(1-POWER(1-(C91/$B$9),2))</f>
        <v>1.6934652000000006</v>
      </c>
      <c r="E91">
        <f t="shared" si="3"/>
        <v>2.5804190256614686E-2</v>
      </c>
      <c r="F91" s="1">
        <f t="shared" si="2"/>
        <v>0.31885867495122239</v>
      </c>
      <c r="G91" s="18"/>
    </row>
    <row r="92" spans="2:7">
      <c r="B92" s="5">
        <f>B91+(($B$11-$B$10)/1000)</f>
        <v>12.3873295910184</v>
      </c>
      <c r="C92">
        <f>$B$2-(($B$2-$B$3)/$B$7)*B92</f>
        <v>-1.8740000000000057</v>
      </c>
      <c r="D92" s="4">
        <f>$B$5*(1-POWER(1-(C92/$B$9),2))</f>
        <v>1.6932527000000006</v>
      </c>
      <c r="E92">
        <f t="shared" si="3"/>
        <v>2.5800978388130325E-2</v>
      </c>
      <c r="F92" s="1">
        <f t="shared" si="2"/>
        <v>0.31921210470896011</v>
      </c>
      <c r="G92" s="18"/>
    </row>
    <row r="93" spans="2:7">
      <c r="B93" s="5">
        <f>B92+(($B$11-$B$10)/1000)</f>
        <v>12.402566158781029</v>
      </c>
      <c r="C93">
        <f>$B$2-(($B$2-$B$3)/$B$7)*B93</f>
        <v>-1.8720000000000057</v>
      </c>
      <c r="D93" s="4">
        <f>$B$5*(1-POWER(1-(C93/$B$9),2))</f>
        <v>1.6930368000000005</v>
      </c>
      <c r="E93">
        <f t="shared" si="3"/>
        <v>2.579771471531557E-2</v>
      </c>
      <c r="F93" s="1">
        <f t="shared" si="2"/>
        <v>0.31956479487367939</v>
      </c>
      <c r="G93" s="18"/>
    </row>
    <row r="94" spans="2:7">
      <c r="B94" s="5">
        <f>B93+(($B$11-$B$10)/1000)</f>
        <v>12.417802726543659</v>
      </c>
      <c r="C94">
        <f>$B$2-(($B$2-$B$3)/$B$7)*B94</f>
        <v>-1.8700000000000059</v>
      </c>
      <c r="D94" s="4">
        <f>$B$5*(1-POWER(1-(C94/$B$9),2))</f>
        <v>1.6928175000000008</v>
      </c>
      <c r="E94">
        <f t="shared" si="3"/>
        <v>2.579439923817042E-2</v>
      </c>
      <c r="F94" s="1">
        <f t="shared" si="2"/>
        <v>0.31991674307741963</v>
      </c>
      <c r="G94" s="18"/>
    </row>
    <row r="95" spans="2:7">
      <c r="B95" s="5">
        <f>B94+(($B$11-$B$10)/1000)</f>
        <v>12.433039294306289</v>
      </c>
      <c r="C95">
        <f>$B$2-(($B$2-$B$3)/$B$7)*B95</f>
        <v>-1.8680000000000059</v>
      </c>
      <c r="D95" s="4">
        <f>$B$5*(1-POWER(1-(C95/$B$9),2))</f>
        <v>1.6925948000000006</v>
      </c>
      <c r="E95">
        <f t="shared" si="3"/>
        <v>2.5791031956694882E-2</v>
      </c>
      <c r="F95" s="1">
        <f t="shared" ref="F95:F126" si="4">E95*(B95-(B95-B94))</f>
        <v>0.32026794695222033</v>
      </c>
      <c r="G95" s="18"/>
    </row>
    <row r="96" spans="2:7">
      <c r="B96" s="5">
        <f>B95+(($B$11-$B$10)/1000)</f>
        <v>12.448275862068918</v>
      </c>
      <c r="C96">
        <f>$B$2-(($B$2-$B$3)/$B$7)*B96</f>
        <v>-1.8660000000000061</v>
      </c>
      <c r="D96" s="4">
        <f>$B$5*(1-POWER(1-(C96/$B$9),2))</f>
        <v>1.6923687000000005</v>
      </c>
      <c r="E96">
        <f t="shared" si="3"/>
        <v>2.5787612870888949E-2</v>
      </c>
      <c r="F96" s="1">
        <f t="shared" si="4"/>
        <v>0.32061840413012088</v>
      </c>
      <c r="G96" s="18"/>
    </row>
    <row r="97" spans="2:7">
      <c r="B97" s="5">
        <f>B96+(($B$11-$B$10)/1000)</f>
        <v>12.463512429831548</v>
      </c>
      <c r="C97">
        <f>$B$2-(($B$2-$B$3)/$B$7)*B97</f>
        <v>-1.8640000000000061</v>
      </c>
      <c r="D97" s="4">
        <f>$B$5*(1-POWER(1-(C97/$B$9),2))</f>
        <v>1.6921392000000006</v>
      </c>
      <c r="E97">
        <f t="shared" si="3"/>
        <v>2.5784141980752618E-2</v>
      </c>
      <c r="F97" s="1">
        <f t="shared" si="4"/>
        <v>0.32096811224316069</v>
      </c>
      <c r="G97" s="18"/>
    </row>
    <row r="98" spans="2:7">
      <c r="B98" s="5">
        <f>B97+(($B$11-$B$10)/1000)</f>
        <v>12.478748997594177</v>
      </c>
      <c r="C98">
        <f>$B$2-(($B$2-$B$3)/$B$7)*B98</f>
        <v>-1.8620000000000061</v>
      </c>
      <c r="D98" s="4">
        <f>$B$5*(1-POWER(1-(C98/$B$9),2))</f>
        <v>1.6919063000000008</v>
      </c>
      <c r="E98">
        <f t="shared" ref="E98:E161" si="5">((D98+D97)/2)*(B98-B97)</f>
        <v>2.5780619286285902E-2</v>
      </c>
      <c r="F98" s="1">
        <f t="shared" si="4"/>
        <v>0.32131706892337925</v>
      </c>
      <c r="G98" s="18"/>
    </row>
    <row r="99" spans="2:7">
      <c r="B99" s="5">
        <f>B98+(($B$11-$B$10)/1000)</f>
        <v>12.493985565356807</v>
      </c>
      <c r="C99">
        <f>$B$2-(($B$2-$B$3)/$B$7)*B99</f>
        <v>-1.8600000000000063</v>
      </c>
      <c r="D99" s="4">
        <f>$B$5*(1-POWER(1-(C99/$B$9),2))</f>
        <v>1.6916700000000007</v>
      </c>
      <c r="E99">
        <f t="shared" si="5"/>
        <v>2.5777044787488788E-2</v>
      </c>
      <c r="F99" s="1">
        <f t="shared" si="4"/>
        <v>0.32166527180281596</v>
      </c>
      <c r="G99" s="18"/>
    </row>
    <row r="100" spans="2:7">
      <c r="B100" s="5">
        <f>B99+(($B$11-$B$10)/1000)</f>
        <v>12.509222133119437</v>
      </c>
      <c r="C100">
        <f>$B$2-(($B$2-$B$3)/$B$7)*B100</f>
        <v>-1.8580000000000063</v>
      </c>
      <c r="D100" s="4">
        <f>$B$5*(1-POWER(1-(C100/$B$9),2))</f>
        <v>1.6914303000000008</v>
      </c>
      <c r="E100">
        <f t="shared" si="5"/>
        <v>2.5773418484361283E-2</v>
      </c>
      <c r="F100" s="1">
        <f t="shared" si="4"/>
        <v>0.32201271851351021</v>
      </c>
      <c r="G100" s="18"/>
    </row>
    <row r="101" spans="2:7">
      <c r="B101" s="5">
        <f>B100+(($B$11-$B$10)/1000)</f>
        <v>12.524458700882066</v>
      </c>
      <c r="C101">
        <f>$B$2-(($B$2-$B$3)/$B$7)*B101</f>
        <v>-1.8560000000000065</v>
      </c>
      <c r="D101" s="4">
        <f>$B$5*(1-POWER(1-(C101/$B$9),2))</f>
        <v>1.6911872000000008</v>
      </c>
      <c r="E101">
        <f t="shared" si="5"/>
        <v>2.5769740376903386E-2</v>
      </c>
      <c r="F101" s="1">
        <f t="shared" si="4"/>
        <v>0.32235940668750146</v>
      </c>
      <c r="G101" s="18"/>
    </row>
    <row r="102" spans="2:7">
      <c r="B102" s="5">
        <f>B101+(($B$11-$B$10)/1000)</f>
        <v>12.539695268644696</v>
      </c>
      <c r="C102">
        <f>$B$2-(($B$2-$B$3)/$B$7)*B102</f>
        <v>-1.8540000000000065</v>
      </c>
      <c r="D102" s="4">
        <f>$B$5*(1-POWER(1-(C102/$B$9),2))</f>
        <v>1.690940700000001</v>
      </c>
      <c r="E102">
        <f t="shared" si="5"/>
        <v>2.5766010465115095E-2</v>
      </c>
      <c r="F102" s="1">
        <f t="shared" si="4"/>
        <v>0.3227053339568291</v>
      </c>
      <c r="G102" s="18"/>
    </row>
    <row r="103" spans="2:7">
      <c r="B103" s="5">
        <f>B102+(($B$11-$B$10)/1000)</f>
        <v>12.554931836407325</v>
      </c>
      <c r="C103">
        <f>$B$2-(($B$2-$B$3)/$B$7)*B103</f>
        <v>-1.8520000000000068</v>
      </c>
      <c r="D103" s="4">
        <f>$B$5*(1-POWER(1-(C103/$B$9),2))</f>
        <v>1.6906908000000009</v>
      </c>
      <c r="E103">
        <f t="shared" si="5"/>
        <v>2.5762228748996412E-2</v>
      </c>
      <c r="F103" s="1">
        <f t="shared" si="4"/>
        <v>0.32305049795353269</v>
      </c>
      <c r="G103" s="18"/>
    </row>
    <row r="104" spans="2:7">
      <c r="B104" s="5">
        <f>B103+(($B$11-$B$10)/1000)</f>
        <v>12.570168404169955</v>
      </c>
      <c r="C104">
        <f>$B$2-(($B$2-$B$3)/$B$7)*B104</f>
        <v>-1.8500000000000068</v>
      </c>
      <c r="D104" s="4">
        <f>$B$5*(1-POWER(1-(C104/$B$9),2))</f>
        <v>1.6904375000000007</v>
      </c>
      <c r="E104">
        <f t="shared" si="5"/>
        <v>2.5758395228547334E-2</v>
      </c>
      <c r="F104" s="1">
        <f t="shared" si="4"/>
        <v>0.32339489630965146</v>
      </c>
      <c r="G104" s="18"/>
    </row>
    <row r="105" spans="2:7">
      <c r="B105" s="5">
        <f>B104+(($B$11-$B$10)/1000)</f>
        <v>12.585404971932585</v>
      </c>
      <c r="C105">
        <f>$B$2-(($B$2-$B$3)/$B$7)*B105</f>
        <v>-1.8480000000000067</v>
      </c>
      <c r="D105" s="4">
        <f>$B$5*(1-POWER(1-(C105/$B$9),2))</f>
        <v>1.6901808000000009</v>
      </c>
      <c r="E105">
        <f t="shared" si="5"/>
        <v>2.5754509903767864E-2</v>
      </c>
      <c r="F105" s="1">
        <f t="shared" si="4"/>
        <v>0.32373852665722502</v>
      </c>
      <c r="G105" s="18"/>
    </row>
    <row r="106" spans="2:7">
      <c r="B106" s="5">
        <f>B105+(($B$11-$B$10)/1000)</f>
        <v>12.600641539695214</v>
      </c>
      <c r="C106">
        <f>$B$2-(($B$2-$B$3)/$B$7)*B106</f>
        <v>-1.846000000000007</v>
      </c>
      <c r="D106" s="4">
        <f>$B$5*(1-POWER(1-(C106/$B$9),2))</f>
        <v>1.6899207000000007</v>
      </c>
      <c r="E106">
        <f t="shared" si="5"/>
        <v>2.5750572774657997E-2</v>
      </c>
      <c r="F106" s="1">
        <f t="shared" si="4"/>
        <v>0.32408138662829261</v>
      </c>
      <c r="G106" s="18"/>
    </row>
    <row r="107" spans="2:7">
      <c r="B107" s="5">
        <f>B106+(($B$11-$B$10)/1000)</f>
        <v>12.615878107457844</v>
      </c>
      <c r="C107">
        <f>$B$2-(($B$2-$B$3)/$B$7)*B107</f>
        <v>-1.844000000000007</v>
      </c>
      <c r="D107" s="4">
        <f>$B$5*(1-POWER(1-(C107/$B$9),2))</f>
        <v>1.689657200000001</v>
      </c>
      <c r="E107">
        <f t="shared" si="5"/>
        <v>2.5746583841217745E-2</v>
      </c>
      <c r="F107" s="1">
        <f t="shared" si="4"/>
        <v>0.3244234738548939</v>
      </c>
      <c r="G107" s="18"/>
    </row>
    <row r="108" spans="2:7">
      <c r="B108" s="5">
        <f>B107+(($B$11-$B$10)/1000)</f>
        <v>12.631114675220473</v>
      </c>
      <c r="C108">
        <f>$B$2-(($B$2-$B$3)/$B$7)*B108</f>
        <v>-1.8420000000000072</v>
      </c>
      <c r="D108" s="4">
        <f>$B$5*(1-POWER(1-(C108/$B$9),2))</f>
        <v>1.689390300000001</v>
      </c>
      <c r="E108">
        <f t="shared" si="5"/>
        <v>2.5742543103447098E-2</v>
      </c>
      <c r="F108" s="1">
        <f t="shared" si="4"/>
        <v>0.32476478596906816</v>
      </c>
      <c r="G108" s="18"/>
    </row>
    <row r="109" spans="2:7">
      <c r="B109" s="5">
        <f>B108+(($B$11-$B$10)/1000)</f>
        <v>12.646351242983103</v>
      </c>
      <c r="C109">
        <f>$B$2-(($B$2-$B$3)/$B$7)*B109</f>
        <v>-1.8400000000000072</v>
      </c>
      <c r="D109" s="4">
        <f>$B$5*(1-POWER(1-(C109/$B$9),2))</f>
        <v>1.6891200000000011</v>
      </c>
      <c r="E109">
        <f t="shared" si="5"/>
        <v>2.5738450561346052E-2</v>
      </c>
      <c r="F109" s="1">
        <f t="shared" si="4"/>
        <v>0.32510532060285474</v>
      </c>
      <c r="G109" s="18"/>
    </row>
    <row r="110" spans="2:7">
      <c r="B110" s="5">
        <f>B109+(($B$11-$B$10)/1000)</f>
        <v>12.661587810745733</v>
      </c>
      <c r="C110">
        <f>$B$2-(($B$2-$B$3)/$B$7)*B110</f>
        <v>-1.8380000000000072</v>
      </c>
      <c r="D110" s="4">
        <f>$B$5*(1-POWER(1-(C110/$B$9),2))</f>
        <v>1.6888463000000011</v>
      </c>
      <c r="E110">
        <f t="shared" si="5"/>
        <v>2.5734306214914619E-2</v>
      </c>
      <c r="F110" s="1">
        <f t="shared" si="4"/>
        <v>0.32544507538829331</v>
      </c>
      <c r="G110" s="18"/>
    </row>
    <row r="111" spans="2:7">
      <c r="B111" s="5">
        <f>B110+(($B$11-$B$10)/1000)</f>
        <v>12.676824378508362</v>
      </c>
      <c r="C111">
        <f>$B$2-(($B$2-$B$3)/$B$7)*B111</f>
        <v>-1.8360000000000074</v>
      </c>
      <c r="D111" s="4">
        <f>$B$5*(1-POWER(1-(C111/$B$9),2))</f>
        <v>1.688569200000001</v>
      </c>
      <c r="E111">
        <f t="shared" si="5"/>
        <v>2.5730110064152791E-2</v>
      </c>
      <c r="F111" s="1">
        <f t="shared" si="4"/>
        <v>0.32578404795742311</v>
      </c>
      <c r="G111" s="18"/>
    </row>
    <row r="112" spans="2:7">
      <c r="B112" s="5">
        <f>B111+(($B$11-$B$10)/1000)</f>
        <v>12.692060946270992</v>
      </c>
      <c r="C112">
        <f>$B$2-(($B$2-$B$3)/$B$7)*B112</f>
        <v>-1.8340000000000074</v>
      </c>
      <c r="D112" s="4">
        <f>$B$5*(1-POWER(1-(C112/$B$9),2))</f>
        <v>1.6882887000000011</v>
      </c>
      <c r="E112">
        <f t="shared" si="5"/>
        <v>2.5725862109060568E-2</v>
      </c>
      <c r="F112" s="1">
        <f t="shared" si="4"/>
        <v>0.32612223594228357</v>
      </c>
      <c r="G112" s="18"/>
    </row>
    <row r="113" spans="2:7">
      <c r="B113" s="5">
        <f>B112+(($B$11-$B$10)/1000)</f>
        <v>12.707297514033622</v>
      </c>
      <c r="C113">
        <f>$B$2-(($B$2-$B$3)/$B$7)*B113</f>
        <v>-1.8320000000000076</v>
      </c>
      <c r="D113" s="4">
        <f>$B$5*(1-POWER(1-(C113/$B$9),2))</f>
        <v>1.688004800000001</v>
      </c>
      <c r="E113">
        <f t="shared" si="5"/>
        <v>2.5721562349637954E-2</v>
      </c>
      <c r="F113" s="1">
        <f t="shared" si="4"/>
        <v>0.3264596369749142</v>
      </c>
      <c r="G113" s="18"/>
    </row>
    <row r="114" spans="2:7">
      <c r="B114" s="5">
        <f>B113+(($B$11-$B$10)/1000)</f>
        <v>12.722534081796251</v>
      </c>
      <c r="C114">
        <f>$B$2-(($B$2-$B$3)/$B$7)*B114</f>
        <v>-1.8300000000000076</v>
      </c>
      <c r="D114" s="4">
        <f>$B$5*(1-POWER(1-(C114/$B$9),2))</f>
        <v>1.6877175000000011</v>
      </c>
      <c r="E114">
        <f t="shared" si="5"/>
        <v>2.5717210785884948E-2</v>
      </c>
      <c r="F114" s="1">
        <f t="shared" si="4"/>
        <v>0.32679624868735446</v>
      </c>
      <c r="G114" s="18"/>
    </row>
    <row r="115" spans="2:7">
      <c r="B115" s="5">
        <f>B114+(($B$11-$B$10)/1000)</f>
        <v>12.737770649558881</v>
      </c>
      <c r="C115">
        <f>$B$2-(($B$2-$B$3)/$B$7)*B115</f>
        <v>-1.8280000000000078</v>
      </c>
      <c r="D115" s="4">
        <f>$B$5*(1-POWER(1-(C115/$B$9),2))</f>
        <v>1.6874268000000012</v>
      </c>
      <c r="E115">
        <f t="shared" si="5"/>
        <v>2.5712807417801551E-2</v>
      </c>
      <c r="F115" s="1">
        <f t="shared" si="4"/>
        <v>0.32713206871164369</v>
      </c>
      <c r="G115" s="18"/>
    </row>
    <row r="116" spans="2:7">
      <c r="B116" s="5">
        <f>B115+(($B$11-$B$10)/1000)</f>
        <v>12.75300721732151</v>
      </c>
      <c r="C116">
        <f>$B$2-(($B$2-$B$3)/$B$7)*B116</f>
        <v>-1.8260000000000078</v>
      </c>
      <c r="D116" s="4">
        <f>$B$5*(1-POWER(1-(C116/$B$9),2))</f>
        <v>1.6871327000000012</v>
      </c>
      <c r="E116">
        <f t="shared" si="5"/>
        <v>2.5708352245387756E-2</v>
      </c>
      <c r="F116" s="1">
        <f t="shared" si="4"/>
        <v>0.32746709467982132</v>
      </c>
      <c r="G116" s="18"/>
    </row>
    <row r="117" spans="2:7">
      <c r="B117" s="5">
        <f>B116+(($B$11-$B$10)/1000)</f>
        <v>12.76824378508414</v>
      </c>
      <c r="C117">
        <f>$B$2-(($B$2-$B$3)/$B$7)*B117</f>
        <v>-1.8240000000000078</v>
      </c>
      <c r="D117" s="4">
        <f>$B$5*(1-POWER(1-(C117/$B$9),2))</f>
        <v>1.6868352000000011</v>
      </c>
      <c r="E117">
        <f t="shared" si="5"/>
        <v>2.5703845268643569E-2</v>
      </c>
      <c r="F117" s="1">
        <f t="shared" si="4"/>
        <v>0.32780132422392677</v>
      </c>
      <c r="G117" s="18"/>
    </row>
    <row r="118" spans="2:7">
      <c r="B118" s="5">
        <f>B117+(($B$11-$B$10)/1000)</f>
        <v>12.78348035284677</v>
      </c>
      <c r="C118">
        <f>$B$2-(($B$2-$B$3)/$B$7)*B118</f>
        <v>-1.8220000000000081</v>
      </c>
      <c r="D118" s="4">
        <f>$B$5*(1-POWER(1-(C118/$B$9),2))</f>
        <v>1.6865343000000013</v>
      </c>
      <c r="E118">
        <f t="shared" si="5"/>
        <v>2.5699286487568994E-2</v>
      </c>
      <c r="F118" s="1">
        <f t="shared" si="4"/>
        <v>0.32813475497599964</v>
      </c>
      <c r="G118" s="18"/>
    </row>
    <row r="119" spans="2:7">
      <c r="B119" s="5">
        <f>B118+(($B$11-$B$10)/1000)</f>
        <v>12.798716920609399</v>
      </c>
      <c r="C119">
        <f>$B$2-(($B$2-$B$3)/$B$7)*B119</f>
        <v>-1.8200000000000081</v>
      </c>
      <c r="D119" s="4">
        <f>$B$5*(1-POWER(1-(C119/$B$9),2))</f>
        <v>1.686230000000001</v>
      </c>
      <c r="E119">
        <f t="shared" si="5"/>
        <v>2.5694675902164021E-2</v>
      </c>
      <c r="F119" s="1">
        <f t="shared" si="4"/>
        <v>0.32846738456807911</v>
      </c>
      <c r="G119" s="18"/>
    </row>
    <row r="120" spans="2:7">
      <c r="B120" s="5">
        <f>B119+(($B$11-$B$10)/1000)</f>
        <v>12.813953488372029</v>
      </c>
      <c r="C120">
        <f>$B$2-(($B$2-$B$3)/$B$7)*B120</f>
        <v>-1.8180000000000083</v>
      </c>
      <c r="D120" s="4">
        <f>$B$5*(1-POWER(1-(C120/$B$9),2))</f>
        <v>1.6859223000000012</v>
      </c>
      <c r="E120">
        <f t="shared" si="5"/>
        <v>2.5690013512428656E-2</v>
      </c>
      <c r="F120" s="1">
        <f t="shared" si="4"/>
        <v>0.32879921063220474</v>
      </c>
      <c r="G120" s="18"/>
    </row>
    <row r="121" spans="2:7">
      <c r="B121" s="5">
        <f>B120+(($B$11-$B$10)/1000)</f>
        <v>12.829190056134658</v>
      </c>
      <c r="C121">
        <f>$B$2-(($B$2-$B$3)/$B$7)*B121</f>
        <v>-1.8160000000000083</v>
      </c>
      <c r="D121" s="4">
        <f>$B$5*(1-POWER(1-(C121/$B$9),2))</f>
        <v>1.6856112000000012</v>
      </c>
      <c r="E121">
        <f t="shared" si="5"/>
        <v>2.56852993183629E-2</v>
      </c>
      <c r="F121" s="1">
        <f t="shared" si="4"/>
        <v>0.32913023080041598</v>
      </c>
      <c r="G121" s="18"/>
    </row>
    <row r="122" spans="2:7">
      <c r="B122" s="5">
        <f>B121+(($B$11-$B$10)/1000)</f>
        <v>12.844426623897288</v>
      </c>
      <c r="C122">
        <f>$B$2-(($B$2-$B$3)/$B$7)*B122</f>
        <v>-1.8140000000000085</v>
      </c>
      <c r="D122" s="4">
        <f>$B$5*(1-POWER(1-(C122/$B$9),2))</f>
        <v>1.6852967000000012</v>
      </c>
      <c r="E122">
        <f t="shared" si="5"/>
        <v>2.5680533319966749E-2</v>
      </c>
      <c r="F122" s="1">
        <f t="shared" si="4"/>
        <v>0.32946044270475217</v>
      </c>
      <c r="G122" s="18"/>
    </row>
    <row r="123" spans="2:7">
      <c r="B123" s="5">
        <f>B122+(($B$11-$B$10)/1000)</f>
        <v>12.859663191659918</v>
      </c>
      <c r="C123">
        <f>$B$2-(($B$2-$B$3)/$B$7)*B123</f>
        <v>-1.8120000000000085</v>
      </c>
      <c r="D123" s="4">
        <f>$B$5*(1-POWER(1-(C123/$B$9),2))</f>
        <v>1.6849788000000014</v>
      </c>
      <c r="E123">
        <f t="shared" si="5"/>
        <v>2.5675715517240207E-2</v>
      </c>
      <c r="F123" s="1">
        <f t="shared" si="4"/>
        <v>0.32978984397725286</v>
      </c>
      <c r="G123" s="18"/>
    </row>
    <row r="124" spans="2:7">
      <c r="B124" s="5">
        <f>B123+(($B$11-$B$10)/1000)</f>
        <v>12.874899759422547</v>
      </c>
      <c r="C124">
        <f>$B$2-(($B$2-$B$3)/$B$7)*B124</f>
        <v>-1.8100000000000085</v>
      </c>
      <c r="D124" s="4">
        <f>$B$5*(1-POWER(1-(C124/$B$9),2))</f>
        <v>1.6846575000000015</v>
      </c>
      <c r="E124">
        <f t="shared" si="5"/>
        <v>2.5670845910183274E-2</v>
      </c>
      <c r="F124" s="1">
        <f t="shared" si="4"/>
        <v>0.33011843224995741</v>
      </c>
      <c r="G124" s="18"/>
    </row>
    <row r="125" spans="2:7">
      <c r="B125" s="5">
        <f>B124+(($B$11-$B$10)/1000)</f>
        <v>12.890136327185177</v>
      </c>
      <c r="C125">
        <f>$B$2-(($B$2-$B$3)/$B$7)*B125</f>
        <v>-1.8080000000000087</v>
      </c>
      <c r="D125" s="4">
        <f>$B$5*(1-POWER(1-(C125/$B$9),2))</f>
        <v>1.6843328000000015</v>
      </c>
      <c r="E125">
        <f t="shared" si="5"/>
        <v>2.5665924498795942E-2</v>
      </c>
      <c r="F125" s="1">
        <f t="shared" si="4"/>
        <v>0.33044620515490514</v>
      </c>
      <c r="G125" s="18"/>
    </row>
    <row r="126" spans="2:7">
      <c r="B126" s="5">
        <f>B125+(($B$11-$B$10)/1000)</f>
        <v>12.905372894947806</v>
      </c>
      <c r="C126">
        <f>$B$2-(($B$2-$B$3)/$B$7)*B126</f>
        <v>-1.8060000000000087</v>
      </c>
      <c r="D126" s="4">
        <f>$B$5*(1-POWER(1-(C126/$B$9),2))</f>
        <v>1.6840047000000016</v>
      </c>
      <c r="E126">
        <f t="shared" si="5"/>
        <v>2.5660951283078222E-2</v>
      </c>
      <c r="F126" s="1">
        <f t="shared" si="4"/>
        <v>0.33077316032413567</v>
      </c>
      <c r="G126" s="18"/>
    </row>
    <row r="127" spans="2:7">
      <c r="B127" s="5">
        <f>B126+(($B$11-$B$10)/1000)</f>
        <v>12.920609462710436</v>
      </c>
      <c r="C127">
        <f>$B$2-(($B$2-$B$3)/$B$7)*B127</f>
        <v>-1.8040000000000089</v>
      </c>
      <c r="D127" s="4">
        <f>$B$5*(1-POWER(1-(C127/$B$9),2))</f>
        <v>1.6836732000000014</v>
      </c>
      <c r="E127">
        <f t="shared" si="5"/>
        <v>2.5655926263030107E-2</v>
      </c>
      <c r="F127" s="1">
        <f>E127*(B127-(B127-B126))</f>
        <v>0.3310992953896883</v>
      </c>
      <c r="G127" s="18"/>
    </row>
    <row r="128" spans="2:7">
      <c r="B128" s="5">
        <f>B127+(($B$11-$B$10)/1000)</f>
        <v>12.935846030473066</v>
      </c>
      <c r="C128">
        <f>$B$2-(($B$2-$B$3)/$B$7)*B128</f>
        <v>-1.8020000000000089</v>
      </c>
      <c r="D128" s="4">
        <f>$B$5*(1-POWER(1-(C128/$B$9),2))</f>
        <v>1.6833383000000015</v>
      </c>
      <c r="E128">
        <f t="shared" si="5"/>
        <v>2.5650849438651598E-2</v>
      </c>
      <c r="F128" s="1">
        <f>E128*(B128-(B128-B127))</f>
        <v>0.33142460798360251</v>
      </c>
      <c r="G128" s="18"/>
    </row>
    <row r="129" spans="2:7">
      <c r="B129" s="5">
        <f>B128+(($B$11-$B$10)/1000)</f>
        <v>12.951082598235695</v>
      </c>
      <c r="C129" s="14">
        <f>$B$2-(($B$2-$B$3)/$B$7)*B129</f>
        <v>-1.8000000000000091</v>
      </c>
      <c r="D129" s="4">
        <f>$B$5*(1-POWER(1-(C129/$B$9),2))</f>
        <v>1.6830000000000014</v>
      </c>
      <c r="E129">
        <f t="shared" si="5"/>
        <v>2.5645720809942697E-2</v>
      </c>
      <c r="F129" s="1">
        <f>E129*(B129-(B129-B128))</f>
        <v>0.33174909573791772</v>
      </c>
      <c r="G129" s="18"/>
    </row>
    <row r="130" spans="2:7">
      <c r="B130" s="5">
        <f>B129+(($B$11-$B$10)/1000)</f>
        <v>12.966319165998325</v>
      </c>
      <c r="C130" s="14">
        <f>$B$2-(($B$2-$B$3)/$B$7)*B130</f>
        <v>-1.7980000000000091</v>
      </c>
      <c r="D130" s="4">
        <f>$B$5*(1-POWER(1-(C130/$B$9),2))</f>
        <v>1.6826583000000015</v>
      </c>
      <c r="E130">
        <f t="shared" si="5"/>
        <v>2.5640540376903401E-2</v>
      </c>
      <c r="F130" s="1">
        <f t="shared" ref="F130:F193" si="6">E130*(B130-(B130-B129))</f>
        <v>0.33207275628467336</v>
      </c>
      <c r="G130" s="18"/>
    </row>
    <row r="131" spans="2:7">
      <c r="B131" s="5">
        <f>B130+(($B$11-$B$10)/1000)</f>
        <v>12.981555733760954</v>
      </c>
      <c r="C131" s="14">
        <f>$B$2-(($B$2-$B$3)/$B$7)*B131</f>
        <v>-1.7960000000000091</v>
      </c>
      <c r="D131" s="4">
        <f>$B$5*(1-POWER(1-(C131/$B$9),2))</f>
        <v>1.6823132000000016</v>
      </c>
      <c r="E131">
        <f t="shared" si="5"/>
        <v>2.5635308139533713E-2</v>
      </c>
      <c r="F131" s="1">
        <f t="shared" si="6"/>
        <v>0.33239558725590884</v>
      </c>
      <c r="G131" s="18"/>
    </row>
    <row r="132" spans="2:7">
      <c r="B132" s="5">
        <f>B131+(($B$11-$B$10)/1000)</f>
        <v>12.996792301523584</v>
      </c>
      <c r="C132" s="14">
        <f>$B$2-(($B$2-$B$3)/$B$7)*B132</f>
        <v>-1.7940000000000094</v>
      </c>
      <c r="D132" s="4">
        <f>$B$5*(1-POWER(1-(C132/$B$9),2))</f>
        <v>1.6819647000000018</v>
      </c>
      <c r="E132">
        <f t="shared" si="5"/>
        <v>2.5630024097833638E-2</v>
      </c>
      <c r="F132" s="1">
        <f t="shared" si="6"/>
        <v>0.33271758628366371</v>
      </c>
      <c r="G132" s="18"/>
    </row>
    <row r="133" spans="2:7">
      <c r="B133" s="5">
        <f>B132+(($B$11-$B$10)/1000)</f>
        <v>13.012028869286214</v>
      </c>
      <c r="C133" s="14">
        <f>$B$2-(($B$2-$B$3)/$B$7)*B133</f>
        <v>-1.7920000000000094</v>
      </c>
      <c r="D133" s="4">
        <f>$B$5*(1-POWER(1-(C133/$B$9),2))</f>
        <v>1.6816128000000017</v>
      </c>
      <c r="E133">
        <f t="shared" si="5"/>
        <v>2.5624688251803165E-2</v>
      </c>
      <c r="F133" s="1">
        <f t="shared" si="6"/>
        <v>0.33303875099997721</v>
      </c>
      <c r="G133" s="18"/>
    </row>
    <row r="134" spans="2:7">
      <c r="B134" s="5">
        <f>B133+(($B$11-$B$10)/1000)</f>
        <v>13.027265437048843</v>
      </c>
      <c r="C134" s="14">
        <f>$B$2-(($B$2-$B$3)/$B$7)*B134</f>
        <v>-1.7900000000000096</v>
      </c>
      <c r="D134" s="4">
        <f>$B$5*(1-POWER(1-(C134/$B$9),2))</f>
        <v>1.6812575000000018</v>
      </c>
      <c r="E134">
        <f t="shared" si="5"/>
        <v>2.56193006014423E-2</v>
      </c>
      <c r="F134" s="1">
        <f t="shared" si="6"/>
        <v>0.33335907903688888</v>
      </c>
      <c r="G134" s="18"/>
    </row>
    <row r="135" spans="2:7">
      <c r="B135" s="5">
        <f>B134+(($B$11-$B$10)/1000)</f>
        <v>13.042502004811473</v>
      </c>
      <c r="C135" s="14">
        <f>$B$2-(($B$2-$B$3)/$B$7)*B135</f>
        <v>-1.7880000000000096</v>
      </c>
      <c r="D135" s="4">
        <f>$B$5*(1-POWER(1-(C135/$B$9),2))</f>
        <v>1.6808988000000016</v>
      </c>
      <c r="E135">
        <f t="shared" si="5"/>
        <v>2.561386114675104E-2</v>
      </c>
      <c r="F135" s="1">
        <f t="shared" si="6"/>
        <v>0.33367856802643808</v>
      </c>
      <c r="G135" s="18"/>
    </row>
    <row r="136" spans="2:7">
      <c r="B136" s="5">
        <f>B135+(($B$11-$B$10)/1000)</f>
        <v>13.057738572574102</v>
      </c>
      <c r="C136" s="14">
        <f>$B$2-(($B$2-$B$3)/$B$7)*B136</f>
        <v>-1.7860000000000098</v>
      </c>
      <c r="D136" s="4">
        <f>$B$5*(1-POWER(1-(C136/$B$9),2))</f>
        <v>1.6805367000000018</v>
      </c>
      <c r="E136">
        <f t="shared" si="5"/>
        <v>2.5608369887729389E-2</v>
      </c>
      <c r="F136" s="1">
        <f t="shared" si="6"/>
        <v>0.33399721560066431</v>
      </c>
      <c r="G136" s="18"/>
    </row>
    <row r="137" spans="2:7">
      <c r="B137" s="5">
        <f>B136+(($B$11-$B$10)/1000)</f>
        <v>13.072975140336732</v>
      </c>
      <c r="C137" s="14">
        <f>$B$2-(($B$2-$B$3)/$B$7)*B137</f>
        <v>-1.7840000000000098</v>
      </c>
      <c r="D137" s="4">
        <f>$B$5*(1-POWER(1-(C137/$B$9),2))</f>
        <v>1.6801712000000018</v>
      </c>
      <c r="E137">
        <f t="shared" si="5"/>
        <v>2.5602826824377346E-2</v>
      </c>
      <c r="F137" s="1">
        <f t="shared" si="6"/>
        <v>0.33431501939160702</v>
      </c>
      <c r="G137" s="18"/>
    </row>
    <row r="138" spans="2:7">
      <c r="B138" s="5">
        <f>B137+(($B$11-$B$10)/1000)</f>
        <v>13.088211708099362</v>
      </c>
      <c r="C138" s="14">
        <f>$B$2-(($B$2-$B$3)/$B$7)*B138</f>
        <v>-1.7820000000000098</v>
      </c>
      <c r="D138" s="4">
        <f>$B$5*(1-POWER(1-(C138/$B$9),2))</f>
        <v>1.6798023000000017</v>
      </c>
      <c r="E138">
        <f t="shared" si="5"/>
        <v>2.5597231956694905E-2</v>
      </c>
      <c r="F138" s="1">
        <f t="shared" si="6"/>
        <v>0.33463197703130548</v>
      </c>
      <c r="G138" s="18"/>
    </row>
    <row r="139" spans="2:7">
      <c r="B139" s="5">
        <f>B138+(($B$11-$B$10)/1000)</f>
        <v>13.103448275861991</v>
      </c>
      <c r="C139" s="14">
        <f>$B$2-(($B$2-$B$3)/$B$7)*B139</f>
        <v>-1.78000000000001</v>
      </c>
      <c r="D139" s="4">
        <f>$B$5*(1-POWER(1-(C139/$B$9),2))</f>
        <v>1.6794300000000018</v>
      </c>
      <c r="E139">
        <f t="shared" si="5"/>
        <v>2.5591585284682077E-2</v>
      </c>
      <c r="F139" s="1">
        <f t="shared" si="6"/>
        <v>0.33494808615179927</v>
      </c>
      <c r="G139" s="18"/>
    </row>
    <row r="140" spans="2:7">
      <c r="B140" s="5">
        <f>B139+(($B$11-$B$10)/1000)</f>
        <v>13.118684843624621</v>
      </c>
      <c r="C140" s="14">
        <f>$B$2-(($B$2-$B$3)/$B$7)*B140</f>
        <v>-1.77800000000001</v>
      </c>
      <c r="D140" s="4">
        <f>$B$5*(1-POWER(1-(C140/$B$9),2))</f>
        <v>1.6790543000000018</v>
      </c>
      <c r="E140">
        <f t="shared" si="5"/>
        <v>2.5585886808338853E-2</v>
      </c>
      <c r="F140" s="1">
        <f t="shared" si="6"/>
        <v>0.33526334438512778</v>
      </c>
      <c r="G140" s="18"/>
    </row>
    <row r="141" spans="2:7">
      <c r="B141" s="5">
        <f>B140+(($B$11-$B$10)/1000)</f>
        <v>13.13392141138725</v>
      </c>
      <c r="C141" s="14">
        <f>$B$2-(($B$2-$B$3)/$B$7)*B141</f>
        <v>-1.7760000000000102</v>
      </c>
      <c r="D141" s="4">
        <f>$B$5*(1-POWER(1-(C141/$B$9),2))</f>
        <v>1.6786752000000018</v>
      </c>
      <c r="E141">
        <f t="shared" si="5"/>
        <v>2.5580136527665238E-2</v>
      </c>
      <c r="F141" s="1">
        <f t="shared" si="6"/>
        <v>0.33557774936333051</v>
      </c>
      <c r="G141" s="18"/>
    </row>
    <row r="142" spans="2:7">
      <c r="B142" s="5">
        <f>B141+(($B$11-$B$10)/1000)</f>
        <v>13.14915797914988</v>
      </c>
      <c r="C142" s="14">
        <f>$B$2-(($B$2-$B$3)/$B$7)*B142</f>
        <v>-1.7740000000000102</v>
      </c>
      <c r="D142" s="4">
        <f>$B$5*(1-POWER(1-(C142/$B$9),2))</f>
        <v>1.6782927000000021</v>
      </c>
      <c r="E142">
        <f t="shared" si="5"/>
        <v>2.5574334442661231E-2</v>
      </c>
      <c r="F142" s="1">
        <f t="shared" si="6"/>
        <v>0.33589129871844675</v>
      </c>
      <c r="G142" s="18"/>
    </row>
    <row r="143" spans="2:7">
      <c r="B143" s="5">
        <f>B142+(($B$11-$B$10)/1000)</f>
        <v>13.16439454691251</v>
      </c>
      <c r="C143" s="14">
        <f>$B$2-(($B$2-$B$3)/$B$7)*B143</f>
        <v>-1.7720000000000105</v>
      </c>
      <c r="D143" s="4">
        <f>$B$5*(1-POWER(1-(C143/$B$9),2))</f>
        <v>1.6779068000000019</v>
      </c>
      <c r="E143">
        <f t="shared" si="5"/>
        <v>2.556848055332683E-2</v>
      </c>
      <c r="F143" s="1">
        <f t="shared" si="6"/>
        <v>0.336203990082516</v>
      </c>
      <c r="G143" s="18"/>
    </row>
    <row r="144" spans="2:7">
      <c r="B144" s="5">
        <f>B143+(($B$11-$B$10)/1000)</f>
        <v>13.179631114675139</v>
      </c>
      <c r="C144" s="14">
        <f>$B$2-(($B$2-$B$3)/$B$7)*B144</f>
        <v>-1.7700000000000105</v>
      </c>
      <c r="D144" s="4">
        <f>$B$5*(1-POWER(1-(C144/$B$9),2))</f>
        <v>1.677517500000002</v>
      </c>
      <c r="E144">
        <f t="shared" si="5"/>
        <v>2.5562574859662034E-2</v>
      </c>
      <c r="F144" s="1">
        <f t="shared" si="6"/>
        <v>0.33651582108757766</v>
      </c>
      <c r="G144" s="18"/>
    </row>
    <row r="145" spans="2:7">
      <c r="B145" s="5">
        <f>B144+(($B$11-$B$10)/1000)</f>
        <v>13.194867682437769</v>
      </c>
      <c r="C145" s="14">
        <f>$B$2-(($B$2-$B$3)/$B$7)*B145</f>
        <v>-1.7680000000000105</v>
      </c>
      <c r="D145" s="4">
        <f>$B$5*(1-POWER(1-(C145/$B$9),2))</f>
        <v>1.6771248000000021</v>
      </c>
      <c r="E145">
        <f t="shared" si="5"/>
        <v>2.5556617361666846E-2</v>
      </c>
      <c r="F145" s="1">
        <f t="shared" si="6"/>
        <v>0.33682678936567123</v>
      </c>
      <c r="G145" s="18"/>
    </row>
    <row r="146" spans="2:7">
      <c r="B146" s="5">
        <f>B145+(($B$11-$B$10)/1000)</f>
        <v>13.210104250200398</v>
      </c>
      <c r="C146" s="14">
        <f>$B$2-(($B$2-$B$3)/$B$7)*B146</f>
        <v>-1.7660000000000107</v>
      </c>
      <c r="D146" s="4">
        <f>$B$5*(1-POWER(1-(C146/$B$9),2))</f>
        <v>1.6767287000000022</v>
      </c>
      <c r="E146">
        <f t="shared" si="5"/>
        <v>2.5550608059341267E-2</v>
      </c>
      <c r="F146" s="1">
        <f t="shared" si="6"/>
        <v>0.33713689254883611</v>
      </c>
      <c r="G146" s="18"/>
    </row>
    <row r="147" spans="2:7">
      <c r="B147" s="5">
        <f>B146+(($B$11-$B$10)/1000)</f>
        <v>13.225340817963028</v>
      </c>
      <c r="C147" s="14">
        <f>$B$2-(($B$2-$B$3)/$B$7)*B147</f>
        <v>-1.7640000000000107</v>
      </c>
      <c r="D147" s="4">
        <f>$B$5*(1-POWER(1-(C147/$B$9),2))</f>
        <v>1.6763292000000021</v>
      </c>
      <c r="E147">
        <f t="shared" si="5"/>
        <v>2.554454695268529E-2</v>
      </c>
      <c r="F147" s="1">
        <f t="shared" si="6"/>
        <v>0.33744612826911158</v>
      </c>
      <c r="G147" s="18"/>
    </row>
    <row r="148" spans="2:7">
      <c r="B148" s="5">
        <f>B147+(($B$11-$B$10)/1000)</f>
        <v>13.240577385725658</v>
      </c>
      <c r="C148" s="14">
        <f>$B$2-(($B$2-$B$3)/$B$7)*B148</f>
        <v>-1.7620000000000109</v>
      </c>
      <c r="D148" s="4">
        <f>$B$5*(1-POWER(1-(C148/$B$9),2))</f>
        <v>1.675926300000002</v>
      </c>
      <c r="E148">
        <f t="shared" si="5"/>
        <v>2.5538434041698924E-2</v>
      </c>
      <c r="F148" s="1">
        <f t="shared" si="6"/>
        <v>0.33775449415853731</v>
      </c>
      <c r="G148" s="18"/>
    </row>
    <row r="149" spans="2:7">
      <c r="B149" s="5">
        <f>B148+(($B$11-$B$10)/1000)</f>
        <v>13.255813953488287</v>
      </c>
      <c r="C149" s="14">
        <f>$B$2-(($B$2-$B$3)/$B$7)*B149</f>
        <v>-1.7600000000000109</v>
      </c>
      <c r="D149" s="4">
        <f>$B$5*(1-POWER(1-(C149/$B$9),2))</f>
        <v>1.6755200000000021</v>
      </c>
      <c r="E149">
        <f t="shared" si="5"/>
        <v>2.5532269326382164E-2</v>
      </c>
      <c r="F149" s="1">
        <f t="shared" si="6"/>
        <v>0.33806198784915253</v>
      </c>
      <c r="G149" s="18"/>
    </row>
    <row r="150" spans="2:7">
      <c r="B150" s="5">
        <f>B149+(($B$11-$B$10)/1000)</f>
        <v>13.271050521250917</v>
      </c>
      <c r="C150" s="14">
        <f>$B$2-(($B$2-$B$3)/$B$7)*B150</f>
        <v>-1.7580000000000109</v>
      </c>
      <c r="D150" s="4">
        <f>$B$5*(1-POWER(1-(C150/$B$9),2))</f>
        <v>1.6751103000000023</v>
      </c>
      <c r="E150">
        <f t="shared" si="5"/>
        <v>2.5526052806735013E-2</v>
      </c>
      <c r="F150" s="1">
        <f t="shared" si="6"/>
        <v>0.33836860697299687</v>
      </c>
      <c r="G150" s="18"/>
    </row>
    <row r="151" spans="2:7">
      <c r="B151" s="5">
        <f>B150+(($B$11-$B$10)/1000)</f>
        <v>13.286287089013546</v>
      </c>
      <c r="C151" s="14">
        <f>$B$2-(($B$2-$B$3)/$B$7)*B151</f>
        <v>-1.7560000000000111</v>
      </c>
      <c r="D151" s="4">
        <f>$B$5*(1-POWER(1-(C151/$B$9),2))</f>
        <v>1.6746972000000022</v>
      </c>
      <c r="E151">
        <f t="shared" si="5"/>
        <v>2.5519784482757466E-2</v>
      </c>
      <c r="F151" s="1">
        <f t="shared" si="6"/>
        <v>0.33867434916210953</v>
      </c>
      <c r="G151" s="18"/>
    </row>
    <row r="152" spans="2:7">
      <c r="B152" s="5">
        <f>B151+(($B$11-$B$10)/1000)</f>
        <v>13.301523656776176</v>
      </c>
      <c r="C152" s="14">
        <f>$B$2-(($B$2-$B$3)/$B$7)*B152</f>
        <v>-1.7540000000000111</v>
      </c>
      <c r="D152" s="4">
        <f>$B$5*(1-POWER(1-(C152/$B$9),2))</f>
        <v>1.6742807000000024</v>
      </c>
      <c r="E152">
        <f t="shared" si="5"/>
        <v>2.5513464354449532E-2</v>
      </c>
      <c r="F152" s="1">
        <f t="shared" si="6"/>
        <v>0.33897921204853015</v>
      </c>
      <c r="G152" s="18"/>
    </row>
    <row r="153" spans="2:7">
      <c r="B153" s="5">
        <f>B152+(($B$11-$B$10)/1000)</f>
        <v>13.316760224538806</v>
      </c>
      <c r="C153" s="14">
        <f>$B$2-(($B$2-$B$3)/$B$7)*B153</f>
        <v>-1.7520000000000113</v>
      </c>
      <c r="D153" s="4">
        <f>$B$5*(1-POWER(1-(C153/$B$9),2))</f>
        <v>1.6738608000000024</v>
      </c>
      <c r="E153">
        <f t="shared" si="5"/>
        <v>2.5507092421811203E-2</v>
      </c>
      <c r="F153" s="1">
        <f t="shared" si="6"/>
        <v>0.33928319326429801</v>
      </c>
      <c r="G153" s="18"/>
    </row>
    <row r="154" spans="2:7">
      <c r="B154" s="5">
        <f>B153+(($B$11-$B$10)/1000)</f>
        <v>13.331996792301435</v>
      </c>
      <c r="C154" s="14">
        <f>$B$2-(($B$2-$B$3)/$B$7)*B154</f>
        <v>-1.7500000000000113</v>
      </c>
      <c r="D154" s="4">
        <f>$B$5*(1-POWER(1-(C154/$B$9),2))</f>
        <v>1.6734375000000024</v>
      </c>
      <c r="E154">
        <f t="shared" si="5"/>
        <v>2.5500668684842475E-2</v>
      </c>
      <c r="F154" s="1">
        <f t="shared" si="6"/>
        <v>0.33958629044145255</v>
      </c>
      <c r="G154" s="18"/>
    </row>
    <row r="155" spans="2:7">
      <c r="B155" s="5">
        <f>B154+(($B$11-$B$10)/1000)</f>
        <v>13.347233360064065</v>
      </c>
      <c r="C155" s="14">
        <f>$B$2-(($B$2-$B$3)/$B$7)*B155</f>
        <v>-1.7480000000000115</v>
      </c>
      <c r="D155" s="4">
        <f>$B$5*(1-POWER(1-(C155/$B$9),2))</f>
        <v>1.6730108000000024</v>
      </c>
      <c r="E155">
        <f t="shared" si="5"/>
        <v>2.549419314354336E-2</v>
      </c>
      <c r="F155" s="1">
        <f t="shared" si="6"/>
        <v>0.33988850121203329</v>
      </c>
      <c r="G155" s="18"/>
    </row>
    <row r="156" spans="2:7">
      <c r="B156" s="5">
        <f>B155+(($B$11-$B$10)/1000)</f>
        <v>13.362469927826695</v>
      </c>
      <c r="C156" s="14">
        <f>$B$2-(($B$2-$B$3)/$B$7)*B156</f>
        <v>-1.7460000000000115</v>
      </c>
      <c r="D156" s="4">
        <f>$B$5*(1-POWER(1-(C156/$B$9),2))</f>
        <v>1.6725807000000026</v>
      </c>
      <c r="E156">
        <f t="shared" si="5"/>
        <v>2.5487665797913849E-2</v>
      </c>
      <c r="F156" s="1">
        <f t="shared" si="6"/>
        <v>0.34018982320807961</v>
      </c>
      <c r="G156" s="18"/>
    </row>
    <row r="157" spans="2:7">
      <c r="B157" s="5">
        <f>B156+(($B$11-$B$10)/1000)</f>
        <v>13.377706495589324</v>
      </c>
      <c r="C157" s="14">
        <f>$B$2-(($B$2-$B$3)/$B$7)*B157</f>
        <v>-1.7440000000000115</v>
      </c>
      <c r="D157" s="4">
        <f>$B$5*(1-POWER(1-(C157/$B$9),2))</f>
        <v>1.6721472000000024</v>
      </c>
      <c r="E157">
        <f t="shared" si="5"/>
        <v>2.5481086647953947E-2</v>
      </c>
      <c r="F157" s="1">
        <f t="shared" si="6"/>
        <v>0.34049025406163091</v>
      </c>
      <c r="G157" s="18"/>
    </row>
    <row r="158" spans="2:7">
      <c r="B158" s="5">
        <f>B157+(($B$11-$B$10)/1000)</f>
        <v>13.392943063351954</v>
      </c>
      <c r="C158" s="14">
        <f>$B$2-(($B$2-$B$3)/$B$7)*B158</f>
        <v>-1.7420000000000118</v>
      </c>
      <c r="D158" s="4">
        <f>$B$5*(1-POWER(1-(C158/$B$9),2))</f>
        <v>1.6717103000000026</v>
      </c>
      <c r="E158">
        <f t="shared" si="5"/>
        <v>2.5474455693663647E-2</v>
      </c>
      <c r="F158" s="1">
        <f t="shared" si="6"/>
        <v>0.34078979140472659</v>
      </c>
      <c r="G158" s="18"/>
    </row>
    <row r="159" spans="2:7">
      <c r="B159" s="5">
        <f>B158+(($B$11-$B$10)/1000)</f>
        <v>13.408179631114583</v>
      </c>
      <c r="C159" s="14">
        <f>$B$2-(($B$2-$B$3)/$B$7)*B159</f>
        <v>-1.7400000000000118</v>
      </c>
      <c r="D159" s="4">
        <f>$B$5*(1-POWER(1-(C159/$B$9),2))</f>
        <v>1.6712700000000025</v>
      </c>
      <c r="E159">
        <f t="shared" si="5"/>
        <v>2.5467772935042963E-2</v>
      </c>
      <c r="F159" s="1">
        <f t="shared" si="6"/>
        <v>0.34108843286940627</v>
      </c>
      <c r="G159" s="18"/>
    </row>
    <row r="160" spans="2:7">
      <c r="B160" s="5">
        <f>B159+(($B$11-$B$10)/1000)</f>
        <v>13.423416198877213</v>
      </c>
      <c r="C160" s="14">
        <f>$B$2-(($B$2-$B$3)/$B$7)*B160</f>
        <v>-1.738000000000012</v>
      </c>
      <c r="D160" s="4">
        <f>$B$5*(1-POWER(1-(C160/$B$9),2))</f>
        <v>1.6708263000000025</v>
      </c>
      <c r="E160">
        <f t="shared" si="5"/>
        <v>2.546103837209188E-2</v>
      </c>
      <c r="F160" s="1">
        <f t="shared" si="6"/>
        <v>0.34138617608770916</v>
      </c>
      <c r="G160" s="18"/>
    </row>
    <row r="161" spans="2:7">
      <c r="B161" s="5">
        <f>B160+(($B$11-$B$10)/1000)</f>
        <v>13.438652766639843</v>
      </c>
      <c r="C161" s="14">
        <f>$B$2-(($B$2-$B$3)/$B$7)*B161</f>
        <v>-1.736000000000012</v>
      </c>
      <c r="D161" s="4">
        <f>$B$5*(1-POWER(1-(C161/$B$9),2))</f>
        <v>1.6703792000000026</v>
      </c>
      <c r="E161">
        <f t="shared" si="5"/>
        <v>2.5454252004810406E-2</v>
      </c>
      <c r="F161" s="1">
        <f t="shared" si="6"/>
        <v>0.34168301869167478</v>
      </c>
      <c r="G161" s="18"/>
    </row>
    <row r="162" spans="2:7">
      <c r="B162" s="5">
        <f>B161+(($B$11-$B$10)/1000)</f>
        <v>13.453889334402472</v>
      </c>
      <c r="C162" s="14">
        <f>$B$2-(($B$2-$B$3)/$B$7)*B162</f>
        <v>-1.7340000000000122</v>
      </c>
      <c r="D162" s="4">
        <f>$B$5*(1-POWER(1-(C162/$B$9),2))</f>
        <v>1.6699287000000027</v>
      </c>
      <c r="E162">
        <f t="shared" ref="E162:E225" si="7">((D162+D161)/2)*(B162-B161)</f>
        <v>2.5447413833198537E-2</v>
      </c>
      <c r="F162" s="1">
        <f t="shared" si="6"/>
        <v>0.34197895831334252</v>
      </c>
      <c r="G162" s="18"/>
    </row>
    <row r="163" spans="2:7">
      <c r="B163" s="5">
        <f>B162+(($B$11-$B$10)/1000)</f>
        <v>13.469125902165102</v>
      </c>
      <c r="C163" s="14">
        <f>$B$2-(($B$2-$B$3)/$B$7)*B163</f>
        <v>-1.7320000000000122</v>
      </c>
      <c r="D163" s="4">
        <f>$B$5*(1-POWER(1-(C163/$B$9),2))</f>
        <v>1.6694748000000026</v>
      </c>
      <c r="E163">
        <f t="shared" si="7"/>
        <v>2.5440523857256276E-2</v>
      </c>
      <c r="F163" s="1">
        <f t="shared" si="6"/>
        <v>0.34227399258475183</v>
      </c>
      <c r="G163" s="18"/>
    </row>
    <row r="164" spans="2:7">
      <c r="B164" s="5">
        <f>B163+(($B$11-$B$10)/1000)</f>
        <v>13.484362469927731</v>
      </c>
      <c r="C164" s="14">
        <f>$B$2-(($B$2-$B$3)/$B$7)*B164</f>
        <v>-1.7300000000000122</v>
      </c>
      <c r="D164" s="4">
        <f>$B$5*(1-POWER(1-(C164/$B$9),2))</f>
        <v>1.6690175000000027</v>
      </c>
      <c r="E164">
        <f t="shared" si="7"/>
        <v>2.5433582076983621E-2</v>
      </c>
      <c r="F164" s="1">
        <f t="shared" si="6"/>
        <v>0.34256811913794216</v>
      </c>
      <c r="G164" s="18"/>
    </row>
    <row r="165" spans="2:7">
      <c r="B165" s="5">
        <f>B164+(($B$11-$B$10)/1000)</f>
        <v>13.499599037690361</v>
      </c>
      <c r="C165" s="14">
        <f>$B$2-(($B$2-$B$3)/$B$7)*B165</f>
        <v>-1.7280000000000124</v>
      </c>
      <c r="D165" s="4">
        <f>$B$5*(1-POWER(1-(C165/$B$9),2))</f>
        <v>1.6685568000000028</v>
      </c>
      <c r="E165">
        <f t="shared" si="7"/>
        <v>2.5426588492380574E-2</v>
      </c>
      <c r="F165" s="1">
        <f t="shared" si="6"/>
        <v>0.34286133560495297</v>
      </c>
      <c r="G165" s="18"/>
    </row>
    <row r="166" spans="2:7">
      <c r="B166" s="5">
        <f>B165+(($B$11-$B$10)/1000)</f>
        <v>13.514835605452991</v>
      </c>
      <c r="C166" s="14">
        <f>$B$2-(($B$2-$B$3)/$B$7)*B166</f>
        <v>-1.7260000000000124</v>
      </c>
      <c r="D166" s="4">
        <f>$B$5*(1-POWER(1-(C166/$B$9),2))</f>
        <v>1.668092700000003</v>
      </c>
      <c r="E166">
        <f t="shared" si="7"/>
        <v>2.5419543103447139E-2</v>
      </c>
      <c r="F166" s="1">
        <f t="shared" si="6"/>
        <v>0.34315363961782364</v>
      </c>
      <c r="G166" s="18"/>
    </row>
    <row r="167" spans="2:7">
      <c r="B167" s="5">
        <f>B166+(($B$11-$B$10)/1000)</f>
        <v>13.53007217321562</v>
      </c>
      <c r="C167" s="14">
        <f>$B$2-(($B$2-$B$3)/$B$7)*B167</f>
        <v>-1.7240000000000126</v>
      </c>
      <c r="D167" s="4">
        <f>$B$5*(1-POWER(1-(C167/$B$9),2))</f>
        <v>1.6676252000000029</v>
      </c>
      <c r="E167">
        <f t="shared" si="7"/>
        <v>2.5412445910183306E-2</v>
      </c>
      <c r="F167" s="1">
        <f t="shared" si="6"/>
        <v>0.34344502880859357</v>
      </c>
      <c r="G167" s="18"/>
    </row>
    <row r="168" spans="2:7">
      <c r="B168" s="5">
        <f>B167+(($B$11-$B$10)/1000)</f>
        <v>13.54530874097825</v>
      </c>
      <c r="C168" s="14">
        <f>$B$2-(($B$2-$B$3)/$B$7)*B168</f>
        <v>-1.7220000000000126</v>
      </c>
      <c r="D168" s="4">
        <f>$B$5*(1-POWER(1-(C168/$B$9),2))</f>
        <v>1.6671543000000029</v>
      </c>
      <c r="E168">
        <f t="shared" si="7"/>
        <v>2.5405296912589082E-2</v>
      </c>
      <c r="F168" s="1">
        <f t="shared" si="6"/>
        <v>0.34373550080930226</v>
      </c>
      <c r="G168" s="18"/>
    </row>
    <row r="169" spans="2:7">
      <c r="B169" s="5">
        <f>B168+(($B$11-$B$10)/1000)</f>
        <v>13.560545308740879</v>
      </c>
      <c r="C169" s="14">
        <f>$B$2-(($B$2-$B$3)/$B$7)*B169</f>
        <v>-1.7200000000000129</v>
      </c>
      <c r="D169" s="4">
        <f>$B$5*(1-POWER(1-(C169/$B$9),2))</f>
        <v>1.666680000000003</v>
      </c>
      <c r="E169">
        <f t="shared" si="7"/>
        <v>2.5398096110664462E-2</v>
      </c>
      <c r="F169" s="1">
        <f t="shared" si="6"/>
        <v>0.34402505325198901</v>
      </c>
      <c r="G169" s="18"/>
    </row>
    <row r="170" spans="2:7">
      <c r="B170" s="5">
        <f>B169+(($B$11-$B$10)/1000)</f>
        <v>13.575781876503509</v>
      </c>
      <c r="C170" s="14">
        <f>$B$2-(($B$2-$B$3)/$B$7)*B170</f>
        <v>-1.7180000000000129</v>
      </c>
      <c r="D170" s="4">
        <f>$B$5*(1-POWER(1-(C170/$B$9),2))</f>
        <v>1.666202300000003</v>
      </c>
      <c r="E170">
        <f t="shared" si="7"/>
        <v>2.5390843504409451E-2</v>
      </c>
      <c r="F170" s="1">
        <f t="shared" si="6"/>
        <v>0.34431368376869342</v>
      </c>
      <c r="G170" s="18"/>
    </row>
    <row r="171" spans="2:7">
      <c r="B171" s="5">
        <f>B170+(($B$11-$B$10)/1000)</f>
        <v>13.591018444266139</v>
      </c>
      <c r="C171" s="14">
        <f>$B$2-(($B$2-$B$3)/$B$7)*B171</f>
        <v>-1.7160000000000128</v>
      </c>
      <c r="D171" s="4">
        <f>$B$5*(1-POWER(1-(C171/$B$9),2))</f>
        <v>1.665721200000003</v>
      </c>
      <c r="E171">
        <f t="shared" si="7"/>
        <v>2.5383539093824046E-2</v>
      </c>
      <c r="F171" s="1">
        <f t="shared" si="6"/>
        <v>0.34460138999145479</v>
      </c>
      <c r="G171" s="18"/>
    </row>
    <row r="172" spans="2:7">
      <c r="B172" s="5">
        <f>B171+(($B$11-$B$10)/1000)</f>
        <v>13.606255012028768</v>
      </c>
      <c r="C172" s="14">
        <f>$B$2-(($B$2-$B$3)/$B$7)*B172</f>
        <v>-1.7140000000000131</v>
      </c>
      <c r="D172" s="4">
        <f>$B$5*(1-POWER(1-(C172/$B$9),2))</f>
        <v>1.665236700000003</v>
      </c>
      <c r="E172">
        <f t="shared" si="7"/>
        <v>2.5376182878908249E-2</v>
      </c>
      <c r="F172" s="1">
        <f t="shared" si="6"/>
        <v>0.34488816955231261</v>
      </c>
      <c r="G172" s="18"/>
    </row>
    <row r="173" spans="2:7">
      <c r="B173" s="5">
        <f>B172+(($B$11-$B$10)/1000)</f>
        <v>13.621491579791398</v>
      </c>
      <c r="C173" s="14">
        <f>$B$2-(($B$2-$B$3)/$B$7)*B173</f>
        <v>-1.7120000000000131</v>
      </c>
      <c r="D173" s="4">
        <f>$B$5*(1-POWER(1-(C173/$B$9),2))</f>
        <v>1.6647488000000032</v>
      </c>
      <c r="E173">
        <f t="shared" si="7"/>
        <v>2.5368774859662064E-2</v>
      </c>
      <c r="F173" s="1">
        <f t="shared" si="6"/>
        <v>0.34517402008330639</v>
      </c>
      <c r="G173" s="18"/>
    </row>
    <row r="174" spans="2:7">
      <c r="B174" s="5">
        <f>B173+(($B$11-$B$10)/1000)</f>
        <v>13.636728147554027</v>
      </c>
      <c r="C174" s="14">
        <f>$B$2-(($B$2-$B$3)/$B$7)*B174</f>
        <v>-1.7100000000000133</v>
      </c>
      <c r="D174" s="4">
        <f>$B$5*(1-POWER(1-(C174/$B$9),2))</f>
        <v>1.6642575000000033</v>
      </c>
      <c r="E174">
        <f t="shared" si="7"/>
        <v>2.5361315036085481E-2</v>
      </c>
      <c r="F174" s="1">
        <f t="shared" si="6"/>
        <v>0.34545893921647536</v>
      </c>
      <c r="G174" s="18"/>
    </row>
    <row r="175" spans="2:7">
      <c r="B175" s="5">
        <f>B174+(($B$11-$B$10)/1000)</f>
        <v>13.651964715316657</v>
      </c>
      <c r="C175" s="14">
        <f>$B$2-(($B$2-$B$3)/$B$7)*B175</f>
        <v>-1.7080000000000133</v>
      </c>
      <c r="D175" s="4">
        <f>$B$5*(1-POWER(1-(C175/$B$9),2))</f>
        <v>1.6637628000000031</v>
      </c>
      <c r="E175">
        <f t="shared" si="7"/>
        <v>2.5353803408178503E-2</v>
      </c>
      <c r="F175" s="1">
        <f t="shared" si="6"/>
        <v>0.34574292458385902</v>
      </c>
      <c r="G175" s="18"/>
    </row>
    <row r="176" spans="2:7">
      <c r="B176" s="5">
        <f>B175+(($B$11-$B$10)/1000)</f>
        <v>13.667201283079287</v>
      </c>
      <c r="C176" s="14">
        <f>$B$2-(($B$2-$B$3)/$B$7)*B176</f>
        <v>-1.7060000000000135</v>
      </c>
      <c r="D176" s="4">
        <f>$B$5*(1-POWER(1-(C176/$B$9),2))</f>
        <v>1.6632647000000034</v>
      </c>
      <c r="E176">
        <f t="shared" si="7"/>
        <v>2.5346239975941133E-2</v>
      </c>
      <c r="F176" s="1">
        <f t="shared" si="6"/>
        <v>0.34602597381749683</v>
      </c>
      <c r="G176" s="18"/>
    </row>
    <row r="177" spans="2:7">
      <c r="B177" s="5">
        <f>B176+(($B$11-$B$10)/1000)</f>
        <v>13.682437850841916</v>
      </c>
      <c r="C177" s="14">
        <f>$B$2-(($B$2-$B$3)/$B$7)*B177</f>
        <v>-1.7040000000000135</v>
      </c>
      <c r="D177" s="4">
        <f>$B$5*(1-POWER(1-(C177/$B$9),2))</f>
        <v>1.6627632000000032</v>
      </c>
      <c r="E177">
        <f t="shared" si="7"/>
        <v>2.5338624739373372E-2</v>
      </c>
      <c r="F177" s="1">
        <f t="shared" si="6"/>
        <v>0.3463080845494283</v>
      </c>
      <c r="G177" s="18"/>
    </row>
    <row r="178" spans="2:7">
      <c r="B178" s="5">
        <f>B177+(($B$11-$B$10)/1000)</f>
        <v>13.697674418604546</v>
      </c>
      <c r="C178" s="14">
        <f>$B$2-(($B$2-$B$3)/$B$7)*B178</f>
        <v>-1.7020000000000135</v>
      </c>
      <c r="D178" s="4">
        <f>$B$5*(1-POWER(1-(C178/$B$9),2))</f>
        <v>1.6622583000000033</v>
      </c>
      <c r="E178">
        <f t="shared" si="7"/>
        <v>2.5330957698475213E-2</v>
      </c>
      <c r="F178" s="1">
        <f t="shared" si="6"/>
        <v>0.34658925441169269</v>
      </c>
      <c r="G178" s="18"/>
    </row>
    <row r="179" spans="2:7">
      <c r="B179" s="5">
        <f>B178+(($B$11-$B$10)/1000)</f>
        <v>13.712910986367175</v>
      </c>
      <c r="C179" s="14">
        <f>$B$2-(($B$2-$B$3)/$B$7)*B179</f>
        <v>-1.7000000000000137</v>
      </c>
      <c r="D179" s="4">
        <f>$B$5*(1-POWER(1-(C179/$B$9),2))</f>
        <v>1.6617500000000034</v>
      </c>
      <c r="E179">
        <f t="shared" si="7"/>
        <v>2.5323238853246669E-2</v>
      </c>
      <c r="F179" s="1">
        <f t="shared" si="6"/>
        <v>0.34686948103632964</v>
      </c>
      <c r="G179" s="18"/>
    </row>
    <row r="180" spans="2:7">
      <c r="B180" s="5">
        <f>B179+(($B$11-$B$10)/1000)</f>
        <v>13.728147554129805</v>
      </c>
      <c r="C180" s="14">
        <f>$B$2-(($B$2-$B$3)/$B$7)*B180</f>
        <v>-1.6980000000000137</v>
      </c>
      <c r="D180" s="4">
        <f>$B$5*(1-POWER(1-(C180/$B$9),2))</f>
        <v>1.6612383000000035</v>
      </c>
      <c r="E180">
        <f t="shared" si="7"/>
        <v>2.5315468203687727E-2</v>
      </c>
      <c r="F180" s="1">
        <f t="shared" si="6"/>
        <v>0.34714876205537831</v>
      </c>
      <c r="G180" s="18"/>
    </row>
    <row r="181" spans="2:7">
      <c r="B181" s="5">
        <f>B180+(($B$11-$B$10)/1000)</f>
        <v>13.743384121892435</v>
      </c>
      <c r="C181" s="14">
        <f>$B$2-(($B$2-$B$3)/$B$7)*B181</f>
        <v>-1.6960000000000139</v>
      </c>
      <c r="D181" s="4">
        <f>$B$5*(1-POWER(1-(C181/$B$9),2))</f>
        <v>1.6607232000000036</v>
      </c>
      <c r="E181">
        <f t="shared" si="7"/>
        <v>2.5307645749798397E-2</v>
      </c>
      <c r="F181" s="1">
        <f t="shared" si="6"/>
        <v>0.34742709510087844</v>
      </c>
      <c r="G181" s="18"/>
    </row>
    <row r="182" spans="2:7">
      <c r="B182" s="5">
        <f>B181+(($B$11-$B$10)/1000)</f>
        <v>13.758620689655064</v>
      </c>
      <c r="C182" s="14">
        <f>$B$2-(($B$2-$B$3)/$B$7)*B182</f>
        <v>-1.6940000000000139</v>
      </c>
      <c r="D182" s="4">
        <f>$B$5*(1-POWER(1-(C182/$B$9),2))</f>
        <v>1.6602047000000035</v>
      </c>
      <c r="E182">
        <f t="shared" si="7"/>
        <v>2.5299771491578669E-2</v>
      </c>
      <c r="F182" s="1">
        <f t="shared" si="6"/>
        <v>0.34770447780486913</v>
      </c>
      <c r="G182" s="18"/>
    </row>
    <row r="183" spans="2:7">
      <c r="B183" s="5">
        <f>B182+(($B$11-$B$10)/1000)</f>
        <v>13.773857257417694</v>
      </c>
      <c r="C183" s="14">
        <f>$B$2-(($B$2-$B$3)/$B$7)*B183</f>
        <v>-1.6920000000000142</v>
      </c>
      <c r="D183" s="4">
        <f>$B$5*(1-POWER(1-(C183/$B$9),2))</f>
        <v>1.6596828000000037</v>
      </c>
      <c r="E183">
        <f t="shared" si="7"/>
        <v>2.5291845429028553E-2</v>
      </c>
      <c r="F183" s="1">
        <f t="shared" si="6"/>
        <v>0.34798090779939012</v>
      </c>
      <c r="G183" s="18"/>
    </row>
    <row r="184" spans="2:7">
      <c r="B184" s="5">
        <f>B183+(($B$11-$B$10)/1000)</f>
        <v>13.789093825180323</v>
      </c>
      <c r="C184" s="14">
        <f>$B$2-(($B$2-$B$3)/$B$7)*B184</f>
        <v>-1.6900000000000142</v>
      </c>
      <c r="D184" s="4">
        <f>$B$5*(1-POWER(1-(C184/$B$9),2))</f>
        <v>1.6591575000000036</v>
      </c>
      <c r="E184">
        <f t="shared" si="7"/>
        <v>2.5283867562148038E-2</v>
      </c>
      <c r="F184" s="1">
        <f t="shared" si="6"/>
        <v>0.34825638271648057</v>
      </c>
      <c r="G184" s="18"/>
    </row>
    <row r="185" spans="2:7">
      <c r="B185" s="5">
        <f>B184+(($B$11-$B$10)/1000)</f>
        <v>13.804330392942953</v>
      </c>
      <c r="C185" s="14">
        <f>$B$2-(($B$2-$B$3)/$B$7)*B185</f>
        <v>-1.6880000000000142</v>
      </c>
      <c r="D185" s="4">
        <f>$B$5*(1-POWER(1-(C185/$B$9),2))</f>
        <v>1.6586288000000038</v>
      </c>
      <c r="E185">
        <f t="shared" si="7"/>
        <v>2.5275837890937135E-2</v>
      </c>
      <c r="F185" s="1">
        <f t="shared" si="6"/>
        <v>0.34853090018818011</v>
      </c>
      <c r="G185" s="18"/>
    </row>
    <row r="186" spans="2:7">
      <c r="B186" s="5">
        <f>B185+(($B$11-$B$10)/1000)</f>
        <v>13.819566960705583</v>
      </c>
      <c r="C186" s="14">
        <f>$B$2-(($B$2-$B$3)/$B$7)*B186</f>
        <v>-1.6860000000000144</v>
      </c>
      <c r="D186" s="4">
        <f>$B$5*(1-POWER(1-(C186/$B$9),2))</f>
        <v>1.658096700000004</v>
      </c>
      <c r="E186">
        <f t="shared" si="7"/>
        <v>2.5267756415395835E-2</v>
      </c>
      <c r="F186" s="1">
        <f t="shared" si="6"/>
        <v>0.34880445784652803</v>
      </c>
      <c r="G186" s="18"/>
    </row>
    <row r="187" spans="2:7">
      <c r="B187" s="5">
        <f>B186+(($B$11-$B$10)/1000)</f>
        <v>13.834803528468212</v>
      </c>
      <c r="C187" s="14">
        <f>$B$2-(($B$2-$B$3)/$B$7)*B187</f>
        <v>-1.6840000000000144</v>
      </c>
      <c r="D187" s="4">
        <f>$B$5*(1-POWER(1-(C187/$B$9),2))</f>
        <v>1.6575612000000037</v>
      </c>
      <c r="E187">
        <f t="shared" si="7"/>
        <v>2.5259623135524146E-2</v>
      </c>
      <c r="F187" s="1">
        <f t="shared" si="6"/>
        <v>0.34907705332356381</v>
      </c>
      <c r="G187" s="18"/>
    </row>
    <row r="188" spans="2:7">
      <c r="B188" s="5">
        <f>B187+(($B$11-$B$10)/1000)</f>
        <v>13.850040096230842</v>
      </c>
      <c r="C188" s="14">
        <f>$B$2-(($B$2-$B$3)/$B$7)*B188</f>
        <v>-1.6820000000000146</v>
      </c>
      <c r="D188" s="4">
        <f>$B$5*(1-POWER(1-(C188/$B$9),2))</f>
        <v>1.6570223000000039</v>
      </c>
      <c r="E188">
        <f t="shared" si="7"/>
        <v>2.5251438051322059E-2</v>
      </c>
      <c r="F188" s="1">
        <f t="shared" si="6"/>
        <v>0.34934868425132692</v>
      </c>
      <c r="G188" s="18"/>
    </row>
    <row r="189" spans="2:7">
      <c r="B189" s="5">
        <f>B188+(($B$11-$B$10)/1000)</f>
        <v>13.865276663993471</v>
      </c>
      <c r="C189" s="14">
        <f>$B$2-(($B$2-$B$3)/$B$7)*B189</f>
        <v>-1.6800000000000146</v>
      </c>
      <c r="D189" s="4">
        <f>$B$5*(1-POWER(1-(C189/$B$9),2))</f>
        <v>1.6564800000000039</v>
      </c>
      <c r="E189">
        <f t="shared" si="7"/>
        <v>2.5243201162789584E-2</v>
      </c>
      <c r="F189" s="1">
        <f t="shared" si="6"/>
        <v>0.34961934826185675</v>
      </c>
      <c r="G189" s="18"/>
    </row>
    <row r="190" spans="2:7">
      <c r="B190" s="5">
        <f>B189+(($B$11-$B$10)/1000)</f>
        <v>13.880513231756101</v>
      </c>
      <c r="C190" s="14">
        <f>$B$2-(($B$2-$B$3)/$B$7)*B190</f>
        <v>-1.6780000000000148</v>
      </c>
      <c r="D190" s="4">
        <f>$B$5*(1-POWER(1-(C190/$B$9),2))</f>
        <v>1.655934300000004</v>
      </c>
      <c r="E190">
        <f t="shared" si="7"/>
        <v>2.5234912469926714E-2</v>
      </c>
      <c r="F190" s="1">
        <f t="shared" si="6"/>
        <v>0.3498890429871927</v>
      </c>
      <c r="G190" s="18"/>
    </row>
    <row r="191" spans="2:7">
      <c r="B191" s="5">
        <f>B190+(($B$11-$B$10)/1000)</f>
        <v>13.895749799518731</v>
      </c>
      <c r="C191" s="14">
        <f>$B$2-(($B$2-$B$3)/$B$7)*B191</f>
        <v>-1.6760000000000148</v>
      </c>
      <c r="D191" s="4">
        <f>$B$5*(1-POWER(1-(C191/$B$9),2))</f>
        <v>1.655385200000004</v>
      </c>
      <c r="E191">
        <f t="shared" si="7"/>
        <v>2.5226571972733449E-2</v>
      </c>
      <c r="F191" s="1">
        <f t="shared" si="6"/>
        <v>0.35015776605937426</v>
      </c>
      <c r="G191" s="18"/>
    </row>
    <row r="192" spans="2:7">
      <c r="B192" s="5">
        <f>B191+(($B$11-$B$10)/1000)</f>
        <v>13.91098636728136</v>
      </c>
      <c r="C192" s="14">
        <f>$B$2-(($B$2-$B$3)/$B$7)*B192</f>
        <v>-1.6740000000000148</v>
      </c>
      <c r="D192" s="4">
        <f>$B$5*(1-POWER(1-(C192/$B$9),2))</f>
        <v>1.654832700000004</v>
      </c>
      <c r="E192">
        <f t="shared" si="7"/>
        <v>2.5218179671209796E-2</v>
      </c>
      <c r="F192" s="1">
        <f t="shared" si="6"/>
        <v>0.35042551511044084</v>
      </c>
      <c r="G192" s="18"/>
    </row>
    <row r="193" spans="2:7">
      <c r="B193" s="5">
        <f>B192+(($B$11-$B$10)/1000)</f>
        <v>13.92622293504399</v>
      </c>
      <c r="C193" s="14">
        <f>$B$2-(($B$2-$B$3)/$B$7)*B193</f>
        <v>-1.672000000000015</v>
      </c>
      <c r="D193" s="4">
        <f>$B$5*(1-POWER(1-(C193/$B$9),2))</f>
        <v>1.6542768000000041</v>
      </c>
      <c r="E193">
        <f t="shared" si="7"/>
        <v>2.5209735565355745E-2</v>
      </c>
      <c r="F193" s="1">
        <f t="shared" si="6"/>
        <v>0.35069228777243183</v>
      </c>
      <c r="G193" s="18"/>
    </row>
    <row r="194" spans="2:7">
      <c r="B194" s="5">
        <f>B193+(($B$11-$B$10)/1000)</f>
        <v>13.941459502806619</v>
      </c>
      <c r="C194" s="14">
        <f>$B$2-(($B$2-$B$3)/$B$7)*B194</f>
        <v>-1.670000000000015</v>
      </c>
      <c r="D194" s="4">
        <f>$B$5*(1-POWER(1-(C194/$B$9),2))</f>
        <v>1.6537175000000042</v>
      </c>
      <c r="E194">
        <f t="shared" si="7"/>
        <v>2.5201239655171306E-2</v>
      </c>
      <c r="F194" s="1">
        <f t="shared" ref="F194:F257" si="8">E194*(B194-(B194-B193))</f>
        <v>0.35095808167738674</v>
      </c>
      <c r="G194" s="18"/>
    </row>
    <row r="195" spans="2:7">
      <c r="B195" s="5">
        <f>B194+(($B$11-$B$10)/1000)</f>
        <v>13.956696070569249</v>
      </c>
      <c r="C195" s="14">
        <f>$B$2-(($B$2-$B$3)/$B$7)*B195</f>
        <v>-1.6680000000000152</v>
      </c>
      <c r="D195" s="4">
        <f>$B$5*(1-POWER(1-(C195/$B$9),2))</f>
        <v>1.6531548000000043</v>
      </c>
      <c r="E195">
        <f t="shared" si="7"/>
        <v>2.5192691940656469E-2</v>
      </c>
      <c r="F195" s="1">
        <f t="shared" si="8"/>
        <v>0.35122289445734489</v>
      </c>
      <c r="G195" s="18"/>
    </row>
    <row r="196" spans="2:7">
      <c r="B196" s="5">
        <f>B195+(($B$11-$B$10)/1000)</f>
        <v>13.971932638331879</v>
      </c>
      <c r="C196" s="14">
        <f>$B$2-(($B$2-$B$3)/$B$7)*B196</f>
        <v>-1.6660000000000152</v>
      </c>
      <c r="D196" s="4">
        <f>$B$5*(1-POWER(1-(C196/$B$9),2))</f>
        <v>1.6525887000000041</v>
      </c>
      <c r="E196">
        <f t="shared" si="7"/>
        <v>2.518409242181124E-2</v>
      </c>
      <c r="F196" s="1">
        <f t="shared" si="8"/>
        <v>0.35148672374434575</v>
      </c>
      <c r="G196" s="18"/>
    </row>
    <row r="197" spans="2:7">
      <c r="B197" s="5">
        <f>B196+(($B$11-$B$10)/1000)</f>
        <v>13.987169206094508</v>
      </c>
      <c r="C197" s="14">
        <f>$B$2-(($B$2-$B$3)/$B$7)*B197</f>
        <v>-1.6640000000000152</v>
      </c>
      <c r="D197" s="4">
        <f>$B$5*(1-POWER(1-(C197/$B$9),2))</f>
        <v>1.6520192000000042</v>
      </c>
      <c r="E197">
        <f t="shared" si="7"/>
        <v>2.5175441098635624E-2</v>
      </c>
      <c r="F197" s="1">
        <f t="shared" si="8"/>
        <v>0.35174956717042882</v>
      </c>
      <c r="G197" s="18"/>
    </row>
    <row r="198" spans="2:7">
      <c r="B198" s="5">
        <f>B197+(($B$11-$B$10)/1000)</f>
        <v>14.002405773857138</v>
      </c>
      <c r="C198" s="14">
        <f>$B$2-(($B$2-$B$3)/$B$7)*B198</f>
        <v>-1.6620000000000155</v>
      </c>
      <c r="D198" s="4">
        <f>$B$5*(1-POWER(1-(C198/$B$9),2))</f>
        <v>1.6514463000000044</v>
      </c>
      <c r="E198">
        <f t="shared" si="7"/>
        <v>2.5166737971129609E-2</v>
      </c>
      <c r="F198" s="1">
        <f t="shared" si="8"/>
        <v>0.35201142236763344</v>
      </c>
      <c r="G198" s="18"/>
    </row>
    <row r="199" spans="2:7">
      <c r="B199" s="5">
        <f>B198+(($B$11-$B$10)/1000)</f>
        <v>14.017642341619768</v>
      </c>
      <c r="C199" s="14">
        <f>$B$2-(($B$2-$B$3)/$B$7)*B199</f>
        <v>-1.6600000000000155</v>
      </c>
      <c r="D199" s="4">
        <f>$B$5*(1-POWER(1-(C199/$B$9),2))</f>
        <v>1.6508700000000045</v>
      </c>
      <c r="E199">
        <f t="shared" si="7"/>
        <v>2.5157983039293206E-2</v>
      </c>
      <c r="F199" s="1">
        <f t="shared" si="8"/>
        <v>0.35227228696799912</v>
      </c>
      <c r="G199" s="18"/>
    </row>
    <row r="200" spans="2:7">
      <c r="B200" s="5">
        <f>B199+(($B$11-$B$10)/1000)</f>
        <v>14.032878909382397</v>
      </c>
      <c r="C200" s="14">
        <f>$B$2-(($B$2-$B$3)/$B$7)*B200</f>
        <v>-1.6580000000000157</v>
      </c>
      <c r="D200" s="4">
        <f>$B$5*(1-POWER(1-(C200/$B$9),2))</f>
        <v>1.6502903000000047</v>
      </c>
      <c r="E200">
        <f t="shared" si="7"/>
        <v>2.5149176303126408E-2</v>
      </c>
      <c r="F200" s="1">
        <f t="shared" si="8"/>
        <v>0.35253215860356524</v>
      </c>
      <c r="G200" s="18"/>
    </row>
    <row r="201" spans="2:7">
      <c r="B201" s="5">
        <f>B200+(($B$11-$B$10)/1000)</f>
        <v>14.048115477145027</v>
      </c>
      <c r="C201" s="14">
        <f>$B$2-(($B$2-$B$3)/$B$7)*B201</f>
        <v>-1.6560000000000157</v>
      </c>
      <c r="D201" s="4">
        <f>$B$5*(1-POWER(1-(C201/$B$9),2))</f>
        <v>1.6497072000000046</v>
      </c>
      <c r="E201">
        <f t="shared" si="7"/>
        <v>2.5140317762629216E-2</v>
      </c>
      <c r="F201" s="1">
        <f t="shared" si="8"/>
        <v>0.35279103490637115</v>
      </c>
      <c r="G201" s="18"/>
    </row>
    <row r="202" spans="2:7">
      <c r="B202" s="5">
        <f>B201+(($B$11-$B$10)/1000)</f>
        <v>14.063352044907656</v>
      </c>
      <c r="C202" s="14">
        <f>$B$2-(($B$2-$B$3)/$B$7)*B202</f>
        <v>-1.6540000000000159</v>
      </c>
      <c r="D202" s="4">
        <f>$B$5*(1-POWER(1-(C202/$B$9),2))</f>
        <v>1.6491207000000048</v>
      </c>
      <c r="E202">
        <f t="shared" si="7"/>
        <v>2.5131407417801632E-2</v>
      </c>
      <c r="F202" s="1">
        <f t="shared" si="8"/>
        <v>0.35304891350845641</v>
      </c>
      <c r="G202" s="18"/>
    </row>
    <row r="203" spans="2:7">
      <c r="B203" s="5">
        <f>B202+(($B$11-$B$10)/1000)</f>
        <v>14.078588612670286</v>
      </c>
      <c r="C203" s="14">
        <f>$B$2-(($B$2-$B$3)/$B$7)*B203</f>
        <v>-1.6520000000000159</v>
      </c>
      <c r="D203" s="4">
        <f>$B$5*(1-POWER(1-(C203/$B$9),2))</f>
        <v>1.6485308000000047</v>
      </c>
      <c r="E203">
        <f t="shared" si="7"/>
        <v>2.5122445268643653E-2</v>
      </c>
      <c r="F203" s="1">
        <f t="shared" si="8"/>
        <v>0.35330579204186041</v>
      </c>
      <c r="G203" s="18"/>
    </row>
    <row r="204" spans="2:7">
      <c r="B204" s="5">
        <f>B203+(($B$11-$B$10)/1000)</f>
        <v>14.093825180432916</v>
      </c>
      <c r="C204" s="14">
        <f>$B$2-(($B$2-$B$3)/$B$7)*B204</f>
        <v>-1.6500000000000159</v>
      </c>
      <c r="D204" s="4">
        <f>$B$5*(1-POWER(1-(C204/$B$9),2))</f>
        <v>1.6479375000000047</v>
      </c>
      <c r="E204">
        <f t="shared" si="7"/>
        <v>2.5113431315155282E-2</v>
      </c>
      <c r="F204" s="1">
        <f t="shared" si="8"/>
        <v>0.3535616681386225</v>
      </c>
      <c r="G204" s="18"/>
    </row>
    <row r="205" spans="2:7">
      <c r="B205" s="5">
        <f>B204+(($B$11-$B$10)/1000)</f>
        <v>14.109061748195545</v>
      </c>
      <c r="C205" s="14">
        <f>$B$2-(($B$2-$B$3)/$B$7)*B205</f>
        <v>-1.6480000000000161</v>
      </c>
      <c r="D205" s="4">
        <f>$B$5*(1-POWER(1-(C205/$B$9),2))</f>
        <v>1.6473408000000049</v>
      </c>
      <c r="E205">
        <f t="shared" si="7"/>
        <v>2.5104365557336517E-2</v>
      </c>
      <c r="F205" s="1">
        <f t="shared" si="8"/>
        <v>0.35381653943078223</v>
      </c>
      <c r="G205" s="18"/>
    </row>
    <row r="206" spans="2:7">
      <c r="B206" s="5">
        <f>B205+(($B$11-$B$10)/1000)</f>
        <v>14.124298315958175</v>
      </c>
      <c r="C206" s="14">
        <f>$B$2-(($B$2-$B$3)/$B$7)*B206</f>
        <v>-1.6460000000000161</v>
      </c>
      <c r="D206" s="4">
        <f>$B$5*(1-POWER(1-(C206/$B$9),2))</f>
        <v>1.6467407000000047</v>
      </c>
      <c r="E206">
        <f t="shared" si="7"/>
        <v>2.5095247995187361E-2</v>
      </c>
      <c r="F206" s="1">
        <f t="shared" si="8"/>
        <v>0.35407040355037894</v>
      </c>
      <c r="G206" s="18"/>
    </row>
    <row r="207" spans="2:7">
      <c r="B207" s="5">
        <f>B206+(($B$11-$B$10)/1000)</f>
        <v>14.139534883720804</v>
      </c>
      <c r="C207" s="14">
        <f>$B$2-(($B$2-$B$3)/$B$7)*B207</f>
        <v>-1.6440000000000163</v>
      </c>
      <c r="D207" s="4">
        <f>$B$5*(1-POWER(1-(C207/$B$9),2))</f>
        <v>1.646137200000005</v>
      </c>
      <c r="E207">
        <f t="shared" si="7"/>
        <v>2.5086078628707809E-2</v>
      </c>
      <c r="F207" s="1">
        <f t="shared" si="8"/>
        <v>0.35432325812945209</v>
      </c>
      <c r="G207" s="18"/>
    </row>
    <row r="208" spans="2:7">
      <c r="B208" s="5">
        <f>B207+(($B$11-$B$10)/1000)</f>
        <v>14.154771451483434</v>
      </c>
      <c r="C208" s="14">
        <f>$B$2-(($B$2-$B$3)/$B$7)*B208</f>
        <v>-1.6420000000000163</v>
      </c>
      <c r="D208" s="4">
        <f>$B$5*(1-POWER(1-(C208/$B$9),2))</f>
        <v>1.645530300000005</v>
      </c>
      <c r="E208">
        <f t="shared" si="7"/>
        <v>2.5076857457897866E-2</v>
      </c>
      <c r="F208" s="1">
        <f t="shared" si="8"/>
        <v>0.35457510080004112</v>
      </c>
      <c r="G208" s="18"/>
    </row>
    <row r="209" spans="2:7">
      <c r="B209" s="5">
        <f>B208+(($B$11-$B$10)/1000)</f>
        <v>14.170008019246064</v>
      </c>
      <c r="C209" s="14">
        <f>$B$2-(($B$2-$B$3)/$B$7)*B209</f>
        <v>-1.6400000000000166</v>
      </c>
      <c r="D209" s="4">
        <f>$B$5*(1-POWER(1-(C209/$B$9),2))</f>
        <v>1.644920000000005</v>
      </c>
      <c r="E209">
        <f t="shared" si="7"/>
        <v>2.5067584482757532E-2</v>
      </c>
      <c r="F209" s="1">
        <f t="shared" si="8"/>
        <v>0.35482592919418543</v>
      </c>
      <c r="G209" s="18"/>
    </row>
    <row r="210" spans="2:7">
      <c r="B210" s="5">
        <f>B209+(($B$11-$B$10)/1000)</f>
        <v>14.185244587008693</v>
      </c>
      <c r="C210" s="14">
        <f>$B$2-(($B$2-$B$3)/$B$7)*B210</f>
        <v>-1.6380000000000166</v>
      </c>
      <c r="D210" s="4">
        <f>$B$5*(1-POWER(1-(C210/$B$9),2))</f>
        <v>1.6443063000000049</v>
      </c>
      <c r="E210">
        <f t="shared" si="7"/>
        <v>2.5058259703286803E-2</v>
      </c>
      <c r="F210" s="1">
        <f t="shared" si="8"/>
        <v>0.35507574094392447</v>
      </c>
      <c r="G210" s="18"/>
    </row>
    <row r="211" spans="2:7">
      <c r="B211" s="5">
        <f>B210+(($B$11-$B$10)/1000)</f>
        <v>14.200481154771323</v>
      </c>
      <c r="C211" s="14">
        <f>$B$2-(($B$2-$B$3)/$B$7)*B211</f>
        <v>-1.6360000000000166</v>
      </c>
      <c r="D211" s="4">
        <f>$B$5*(1-POWER(1-(C211/$B$9),2))</f>
        <v>1.643689200000005</v>
      </c>
      <c r="E211">
        <f t="shared" si="7"/>
        <v>2.5048883119485679E-2</v>
      </c>
      <c r="F211" s="1">
        <f t="shared" si="8"/>
        <v>0.35532453368129768</v>
      </c>
      <c r="G211" s="18"/>
    </row>
    <row r="212" spans="2:7">
      <c r="B212" s="5">
        <f>B211+(($B$11-$B$10)/1000)</f>
        <v>14.215717722533952</v>
      </c>
      <c r="C212" s="14">
        <f>$B$2-(($B$2-$B$3)/$B$7)*B212</f>
        <v>-1.6340000000000168</v>
      </c>
      <c r="D212" s="4">
        <f>$B$5*(1-POWER(1-(C212/$B$9),2))</f>
        <v>1.6430687000000053</v>
      </c>
      <c r="E212">
        <f t="shared" si="7"/>
        <v>2.5039454731354167E-2</v>
      </c>
      <c r="F212" s="1">
        <f t="shared" si="8"/>
        <v>0.35557230503834447</v>
      </c>
      <c r="G212" s="18"/>
    </row>
    <row r="213" spans="2:7">
      <c r="B213" s="5">
        <f>B212+(($B$11-$B$10)/1000)</f>
        <v>14.230954290296582</v>
      </c>
      <c r="C213" s="14">
        <f>$B$2-(($B$2-$B$3)/$B$7)*B213</f>
        <v>-1.6320000000000168</v>
      </c>
      <c r="D213" s="4">
        <f>$B$5*(1-POWER(1-(C213/$B$9),2))</f>
        <v>1.6424448000000051</v>
      </c>
      <c r="E213">
        <f t="shared" si="7"/>
        <v>2.5029974538892257E-2</v>
      </c>
      <c r="F213" s="1">
        <f t="shared" si="8"/>
        <v>0.35581905264710423</v>
      </c>
      <c r="G213" s="18"/>
    </row>
    <row r="214" spans="2:7">
      <c r="B214" s="5">
        <f>B213+(($B$11-$B$10)/1000)</f>
        <v>14.246190858059212</v>
      </c>
      <c r="C214" s="14">
        <f>$B$2-(($B$2-$B$3)/$B$7)*B214</f>
        <v>-1.630000000000017</v>
      </c>
      <c r="D214" s="4">
        <f>$B$5*(1-POWER(1-(C214/$B$9),2))</f>
        <v>1.6418175000000053</v>
      </c>
      <c r="E214">
        <f t="shared" si="7"/>
        <v>2.5020442542099963E-2</v>
      </c>
      <c r="F214" s="1">
        <f t="shared" si="8"/>
        <v>0.35606477413961657</v>
      </c>
      <c r="G214" s="18"/>
    </row>
    <row r="215" spans="2:7">
      <c r="B215" s="5">
        <f>B214+(($B$11-$B$10)/1000)</f>
        <v>14.261427425821841</v>
      </c>
      <c r="C215" s="14">
        <f>$B$2-(($B$2-$B$3)/$B$7)*B215</f>
        <v>-1.628000000000017</v>
      </c>
      <c r="D215" s="4">
        <f>$B$5*(1-POWER(1-(C215/$B$9),2))</f>
        <v>1.6411868000000054</v>
      </c>
      <c r="E215">
        <f t="shared" si="7"/>
        <v>2.5010858740977266E-2</v>
      </c>
      <c r="F215" s="1">
        <f t="shared" si="8"/>
        <v>0.35630946714792067</v>
      </c>
      <c r="G215" s="18"/>
    </row>
    <row r="216" spans="2:7">
      <c r="B216" s="5">
        <f>B215+(($B$11-$B$10)/1000)</f>
        <v>14.276663993584471</v>
      </c>
      <c r="C216" s="14">
        <f>$B$2-(($B$2-$B$3)/$B$7)*B216</f>
        <v>-1.6260000000000172</v>
      </c>
      <c r="D216" s="4">
        <f>$B$5*(1-POWER(1-(C216/$B$9),2))</f>
        <v>1.6405527000000053</v>
      </c>
      <c r="E216">
        <f t="shared" si="7"/>
        <v>2.5001223135524182E-2</v>
      </c>
      <c r="F216" s="1">
        <f t="shared" si="8"/>
        <v>0.35655312930405608</v>
      </c>
      <c r="G216" s="18"/>
    </row>
    <row r="217" spans="2:7">
      <c r="B217" s="5">
        <f>B216+(($B$11-$B$10)/1000)</f>
        <v>14.2919005613471</v>
      </c>
      <c r="C217" s="14">
        <f>$B$2-(($B$2-$B$3)/$B$7)*B217</f>
        <v>-1.6240000000000172</v>
      </c>
      <c r="D217" s="4">
        <f>$B$5*(1-POWER(1-(C217/$B$9),2))</f>
        <v>1.6399152000000055</v>
      </c>
      <c r="E217">
        <f t="shared" si="7"/>
        <v>2.4991535725740702E-2</v>
      </c>
      <c r="F217" s="1">
        <f t="shared" si="8"/>
        <v>0.35679575824006221</v>
      </c>
      <c r="G217" s="18"/>
    </row>
    <row r="218" spans="2:7">
      <c r="B218" s="5">
        <f>B217+(($B$11-$B$10)/1000)</f>
        <v>14.30713712910973</v>
      </c>
      <c r="C218" s="14">
        <f>$B$2-(($B$2-$B$3)/$B$7)*B218</f>
        <v>-1.6220000000000172</v>
      </c>
      <c r="D218" s="4">
        <f>$B$5*(1-POWER(1-(C218/$B$9),2))</f>
        <v>1.6392743000000054</v>
      </c>
      <c r="E218">
        <f t="shared" si="7"/>
        <v>2.4981796511626828E-2</v>
      </c>
      <c r="F218" s="1">
        <f t="shared" si="8"/>
        <v>0.3570373515879785</v>
      </c>
      <c r="G218" s="18"/>
    </row>
    <row r="219" spans="2:7">
      <c r="B219" s="5">
        <f>B218+(($B$11-$B$10)/1000)</f>
        <v>14.32237369687236</v>
      </c>
      <c r="C219" s="14">
        <f>$B$2-(($B$2-$B$3)/$B$7)*B219</f>
        <v>-1.6200000000000174</v>
      </c>
      <c r="D219" s="4">
        <f>$B$5*(1-POWER(1-(C219/$B$9),2))</f>
        <v>1.6386300000000056</v>
      </c>
      <c r="E219">
        <f t="shared" si="7"/>
        <v>2.4972005493182563E-2</v>
      </c>
      <c r="F219" s="1">
        <f t="shared" si="8"/>
        <v>0.35727790697984435</v>
      </c>
      <c r="G219" s="18"/>
    </row>
    <row r="220" spans="2:7">
      <c r="B220" s="5">
        <f>B219+(($B$11-$B$10)/1000)</f>
        <v>14.337610264634989</v>
      </c>
      <c r="C220" s="14">
        <f>$B$2-(($B$2-$B$3)/$B$7)*B220</f>
        <v>-1.6180000000000174</v>
      </c>
      <c r="D220" s="4">
        <f>$B$5*(1-POWER(1-(C220/$B$9),2))</f>
        <v>1.6379823000000056</v>
      </c>
      <c r="E220">
        <f t="shared" si="7"/>
        <v>2.4962162670407906E-2</v>
      </c>
      <c r="F220" s="1">
        <f t="shared" si="8"/>
        <v>0.35751742204769932</v>
      </c>
      <c r="G220" s="18"/>
    </row>
    <row r="221" spans="2:7">
      <c r="B221" s="5">
        <f>B220+(($B$11-$B$10)/1000)</f>
        <v>14.352846832397619</v>
      </c>
      <c r="C221" s="14">
        <f>$B$2-(($B$2-$B$3)/$B$7)*B221</f>
        <v>-1.6160000000000176</v>
      </c>
      <c r="D221" s="4">
        <f>$B$5*(1-POWER(1-(C221/$B$9),2))</f>
        <v>1.6373312000000058</v>
      </c>
      <c r="E221">
        <f t="shared" si="7"/>
        <v>2.4952268043302857E-2</v>
      </c>
      <c r="F221" s="1">
        <f t="shared" si="8"/>
        <v>0.35775589442358269</v>
      </c>
      <c r="G221" s="18"/>
    </row>
    <row r="222" spans="2:7">
      <c r="B222" s="5">
        <f>B221+(($B$11-$B$10)/1000)</f>
        <v>14.368083400160248</v>
      </c>
      <c r="C222" s="14">
        <f>$B$2-(($B$2-$B$3)/$B$7)*B222</f>
        <v>-1.6140000000000176</v>
      </c>
      <c r="D222" s="4">
        <f>$B$5*(1-POWER(1-(C222/$B$9),2))</f>
        <v>1.6366767000000058</v>
      </c>
      <c r="E222">
        <f t="shared" si="7"/>
        <v>2.4942321611867414E-2</v>
      </c>
      <c r="F222" s="1">
        <f t="shared" si="8"/>
        <v>0.35799332173953391</v>
      </c>
      <c r="G222" s="18"/>
    </row>
    <row r="223" spans="2:7">
      <c r="B223" s="5">
        <f>B222+(($B$11-$B$10)/1000)</f>
        <v>14.383319967922878</v>
      </c>
      <c r="C223" s="14">
        <f>$B$2-(($B$2-$B$3)/$B$7)*B223</f>
        <v>-1.6120000000000179</v>
      </c>
      <c r="D223" s="4">
        <f>$B$5*(1-POWER(1-(C223/$B$9),2))</f>
        <v>1.6360188000000058</v>
      </c>
      <c r="E223">
        <f t="shared" si="7"/>
        <v>2.4932323376101576E-2</v>
      </c>
      <c r="F223" s="1">
        <f t="shared" si="8"/>
        <v>0.35822970162759238</v>
      </c>
      <c r="G223" s="18"/>
    </row>
    <row r="224" spans="2:7">
      <c r="B224" s="5">
        <f>B223+(($B$11-$B$10)/1000)</f>
        <v>14.398556535685508</v>
      </c>
      <c r="C224" s="14">
        <f>$B$2-(($B$2-$B$3)/$B$7)*B224</f>
        <v>-1.6100000000000179</v>
      </c>
      <c r="D224" s="4">
        <f>$B$5*(1-POWER(1-(C224/$B$9),2))</f>
        <v>1.6353575000000058</v>
      </c>
      <c r="E224">
        <f t="shared" si="7"/>
        <v>2.4922273336005347E-2</v>
      </c>
      <c r="F224" s="1">
        <f t="shared" si="8"/>
        <v>0.3584650317197976</v>
      </c>
      <c r="G224" s="18"/>
    </row>
    <row r="225" spans="2:7">
      <c r="B225" s="5">
        <f>B224+(($B$11-$B$10)/1000)</f>
        <v>14.413793103448137</v>
      </c>
      <c r="C225" s="14">
        <f>$B$2-(($B$2-$B$3)/$B$7)*B225</f>
        <v>-1.6080000000000179</v>
      </c>
      <c r="D225" s="4">
        <f>$B$5*(1-POWER(1-(C225/$B$9),2))</f>
        <v>1.6346928000000061</v>
      </c>
      <c r="E225">
        <f t="shared" si="7"/>
        <v>2.4912171491578722E-2</v>
      </c>
      <c r="F225" s="1">
        <f t="shared" si="8"/>
        <v>0.35869930964818897</v>
      </c>
      <c r="G225" s="18"/>
    </row>
    <row r="226" spans="2:7">
      <c r="B226" s="5">
        <f>B225+(($B$11-$B$10)/1000)</f>
        <v>14.429029671210767</v>
      </c>
      <c r="C226" s="14">
        <f>$B$2-(($B$2-$B$3)/$B$7)*B226</f>
        <v>-1.6060000000000181</v>
      </c>
      <c r="D226" s="4">
        <f>$B$5*(1-POWER(1-(C226/$B$9),2))</f>
        <v>1.6340247000000061</v>
      </c>
      <c r="E226">
        <f t="shared" ref="E226:E289" si="9">((D226+D225)/2)*(B226-B225)</f>
        <v>2.490201784282171E-2</v>
      </c>
      <c r="F226" s="1">
        <f t="shared" si="8"/>
        <v>0.35893253304480605</v>
      </c>
      <c r="G226" s="18"/>
    </row>
    <row r="227" spans="2:7">
      <c r="B227" s="5">
        <f>B226+(($B$11-$B$10)/1000)</f>
        <v>14.444266238973396</v>
      </c>
      <c r="C227" s="14">
        <f>$B$2-(($B$2-$B$3)/$B$7)*B227</f>
        <v>-1.6040000000000181</v>
      </c>
      <c r="D227" s="4">
        <f>$B$5*(1-POWER(1-(C227/$B$9),2))</f>
        <v>1.6333532000000059</v>
      </c>
      <c r="E227">
        <f t="shared" si="9"/>
        <v>2.48918123897343E-2</v>
      </c>
      <c r="F227" s="1">
        <f t="shared" si="8"/>
        <v>0.359164699541688</v>
      </c>
      <c r="G227" s="18"/>
    </row>
    <row r="228" spans="2:7">
      <c r="B228" s="5">
        <f>B227+(($B$11-$B$10)/1000)</f>
        <v>14.459502806736026</v>
      </c>
      <c r="C228" s="14">
        <f>$B$2-(($B$2-$B$3)/$B$7)*B228</f>
        <v>-1.6020000000000183</v>
      </c>
      <c r="D228" s="4">
        <f>$B$5*(1-POWER(1-(C228/$B$9),2))</f>
        <v>1.6326783000000062</v>
      </c>
      <c r="E228">
        <f t="shared" si="9"/>
        <v>2.4881555132316498E-2</v>
      </c>
      <c r="F228" s="1">
        <f t="shared" si="8"/>
        <v>0.3593958067708744</v>
      </c>
      <c r="G228" s="18"/>
    </row>
    <row r="229" spans="2:7">
      <c r="B229" s="5">
        <f>B228+(($B$11-$B$10)/1000)</f>
        <v>14.474739374498656</v>
      </c>
      <c r="C229" s="14">
        <f>$B$2-(($B$2-$B$3)/$B$7)*B229</f>
        <v>-1.6000000000000183</v>
      </c>
      <c r="D229" s="4">
        <f>$B$5*(1-POWER(1-(C229/$B$9),2))</f>
        <v>1.6320000000000061</v>
      </c>
      <c r="E229">
        <f t="shared" si="9"/>
        <v>2.4871246070568304E-2</v>
      </c>
      <c r="F229" s="1">
        <f t="shared" si="8"/>
        <v>0.35962585236440475</v>
      </c>
      <c r="G229" s="18"/>
    </row>
    <row r="230" spans="2:7">
      <c r="B230" s="5">
        <f>B229+(($B$11-$B$10)/1000)</f>
        <v>14.489975942261285</v>
      </c>
      <c r="C230" s="14">
        <f>$B$2-(($B$2-$B$3)/$B$7)*B230</f>
        <v>-1.5980000000000185</v>
      </c>
      <c r="D230" s="4">
        <f>$B$5*(1-POWER(1-(C230/$B$9),2))</f>
        <v>1.6313183000000064</v>
      </c>
      <c r="E230">
        <f t="shared" si="9"/>
        <v>2.4860885204489716E-2</v>
      </c>
      <c r="F230" s="1">
        <f t="shared" si="8"/>
        <v>0.35985483395431833</v>
      </c>
      <c r="G230" s="18"/>
    </row>
    <row r="231" spans="2:7">
      <c r="B231" s="5">
        <f>B230+(($B$11-$B$10)/1000)</f>
        <v>14.505212510023915</v>
      </c>
      <c r="C231" s="14">
        <f>$B$2-(($B$2-$B$3)/$B$7)*B231</f>
        <v>-1.5960000000000185</v>
      </c>
      <c r="D231" s="4">
        <f>$B$5*(1-POWER(1-(C231/$B$9),2))</f>
        <v>1.6306332000000063</v>
      </c>
      <c r="E231">
        <f t="shared" si="9"/>
        <v>2.485047253408074E-2</v>
      </c>
      <c r="F231" s="1">
        <f t="shared" si="8"/>
        <v>0.36008274917265476</v>
      </c>
      <c r="G231" s="18"/>
    </row>
    <row r="232" spans="2:7">
      <c r="B232" s="5">
        <f>B231+(($B$11-$B$10)/1000)</f>
        <v>14.520449077786544</v>
      </c>
      <c r="C232" s="14">
        <f>$B$2-(($B$2-$B$3)/$B$7)*B232</f>
        <v>-1.5940000000000185</v>
      </c>
      <c r="D232" s="4">
        <f>$B$5*(1-POWER(1-(C232/$B$9),2))</f>
        <v>1.6299447000000062</v>
      </c>
      <c r="E232">
        <f t="shared" si="9"/>
        <v>2.4840008059341365E-2</v>
      </c>
      <c r="F232" s="1">
        <f t="shared" si="8"/>
        <v>0.36030959565145326</v>
      </c>
      <c r="G232" s="18"/>
    </row>
    <row r="233" spans="2:7">
      <c r="B233" s="5">
        <f>B232+(($B$11-$B$10)/1000)</f>
        <v>14.535685645549174</v>
      </c>
      <c r="C233" s="14">
        <f>$B$2-(($B$2-$B$3)/$B$7)*B233</f>
        <v>-1.5920000000000187</v>
      </c>
      <c r="D233" s="4">
        <f>$B$5*(1-POWER(1-(C233/$B$9),2))</f>
        <v>1.6292528000000064</v>
      </c>
      <c r="E233">
        <f t="shared" si="9"/>
        <v>2.4829491780271596E-2</v>
      </c>
      <c r="F233" s="1">
        <f t="shared" si="8"/>
        <v>0.36053537102275329</v>
      </c>
      <c r="G233" s="18"/>
    </row>
    <row r="234" spans="2:7">
      <c r="B234" s="5">
        <f>B233+(($B$11-$B$10)/1000)</f>
        <v>14.550922213311804</v>
      </c>
      <c r="C234" s="14">
        <f>$B$2-(($B$2-$B$3)/$B$7)*B234</f>
        <v>-1.5900000000000187</v>
      </c>
      <c r="D234" s="4">
        <f>$B$5*(1-POWER(1-(C234/$B$9),2))</f>
        <v>1.6285575000000063</v>
      </c>
      <c r="E234">
        <f t="shared" si="9"/>
        <v>2.4818923696871435E-2</v>
      </c>
      <c r="F234" s="1">
        <f t="shared" si="8"/>
        <v>0.36076007291859435</v>
      </c>
      <c r="G234" s="18"/>
    </row>
    <row r="235" spans="2:7">
      <c r="B235" s="5">
        <f>B234+(($B$11-$B$10)/1000)</f>
        <v>14.566158781074433</v>
      </c>
      <c r="C235" s="14">
        <f>$B$2-(($B$2-$B$3)/$B$7)*B235</f>
        <v>-1.588000000000019</v>
      </c>
      <c r="D235" s="4">
        <f>$B$5*(1-POWER(1-(C235/$B$9),2))</f>
        <v>1.6278588000000065</v>
      </c>
      <c r="E235">
        <f t="shared" si="9"/>
        <v>2.4808303809140887E-2</v>
      </c>
      <c r="F235" s="1">
        <f t="shared" si="8"/>
        <v>0.36098369897101595</v>
      </c>
      <c r="G235" s="18"/>
    </row>
    <row r="236" spans="2:7">
      <c r="B236" s="5">
        <f>B235+(($B$11-$B$10)/1000)</f>
        <v>14.581395348837063</v>
      </c>
      <c r="C236" s="14">
        <f>$B$2-(($B$2-$B$3)/$B$7)*B236</f>
        <v>-1.586000000000019</v>
      </c>
      <c r="D236" s="4">
        <f>$B$5*(1-POWER(1-(C236/$B$9),2))</f>
        <v>1.6271567000000067</v>
      </c>
      <c r="E236">
        <f t="shared" si="9"/>
        <v>2.4797632117079943E-2</v>
      </c>
      <c r="F236" s="1">
        <f t="shared" si="8"/>
        <v>0.36120624681205737</v>
      </c>
      <c r="G236" s="18"/>
    </row>
    <row r="237" spans="2:7">
      <c r="B237" s="5">
        <f>B236+(($B$11-$B$10)/1000)</f>
        <v>14.596631916599693</v>
      </c>
      <c r="C237" s="14">
        <f>$B$2-(($B$2-$B$3)/$B$7)*B237</f>
        <v>-1.5840000000000189</v>
      </c>
      <c r="D237" s="4">
        <f>$B$5*(1-POWER(1-(C237/$B$9),2))</f>
        <v>1.6264512000000066</v>
      </c>
      <c r="E237">
        <f t="shared" si="9"/>
        <v>2.4786908620688605E-2</v>
      </c>
      <c r="F237" s="1">
        <f t="shared" si="8"/>
        <v>0.36142771407375812</v>
      </c>
      <c r="G237" s="18"/>
    </row>
    <row r="238" spans="2:7">
      <c r="B238" s="5">
        <f>B237+(($B$11-$B$10)/1000)</f>
        <v>14.611868484362322</v>
      </c>
      <c r="C238" s="14">
        <f>$B$2-(($B$2-$B$3)/$B$7)*B238</f>
        <v>-1.5820000000000192</v>
      </c>
      <c r="D238" s="4">
        <f>$B$5*(1-POWER(1-(C238/$B$9),2))</f>
        <v>1.6257423000000069</v>
      </c>
      <c r="E238">
        <f t="shared" si="9"/>
        <v>2.4776133319966875E-2</v>
      </c>
      <c r="F238" s="1">
        <f t="shared" si="8"/>
        <v>0.36164809838815759</v>
      </c>
      <c r="G238" s="18"/>
    </row>
    <row r="239" spans="2:7">
      <c r="B239" s="5">
        <f>B238+(($B$11-$B$10)/1000)</f>
        <v>14.627105052124952</v>
      </c>
      <c r="C239" s="14">
        <f>$B$2-(($B$2-$B$3)/$B$7)*B239</f>
        <v>-1.5800000000000192</v>
      </c>
      <c r="D239" s="4">
        <f>$B$5*(1-POWER(1-(C239/$B$9),2))</f>
        <v>1.6250300000000066</v>
      </c>
      <c r="E239">
        <f t="shared" si="9"/>
        <v>2.476530621491475E-2</v>
      </c>
      <c r="F239" s="1">
        <f t="shared" si="8"/>
        <v>0.36186739738729518</v>
      </c>
      <c r="G239" s="18"/>
    </row>
    <row r="240" spans="2:7">
      <c r="B240" s="5">
        <f>B239+(($B$11-$B$10)/1000)</f>
        <v>14.642341619887581</v>
      </c>
      <c r="C240" s="14">
        <f>$B$2-(($B$2-$B$3)/$B$7)*B240</f>
        <v>-1.5780000000000194</v>
      </c>
      <c r="D240" s="4">
        <f>$B$5*(1-POWER(1-(C240/$B$9),2))</f>
        <v>1.6243143000000069</v>
      </c>
      <c r="E240">
        <f t="shared" si="9"/>
        <v>2.4754427305532234E-2</v>
      </c>
      <c r="F240" s="1">
        <f t="shared" si="8"/>
        <v>0.36208560870321038</v>
      </c>
      <c r="G240" s="18"/>
    </row>
    <row r="241" spans="2:7">
      <c r="B241" s="5">
        <f>B240+(($B$11-$B$10)/1000)</f>
        <v>14.657578187650211</v>
      </c>
      <c r="C241" s="14">
        <f>$B$2-(($B$2-$B$3)/$B$7)*B241</f>
        <v>-1.5760000000000194</v>
      </c>
      <c r="D241" s="4">
        <f>$B$5*(1-POWER(1-(C241/$B$9),2))</f>
        <v>1.6235952000000069</v>
      </c>
      <c r="E241">
        <f t="shared" si="9"/>
        <v>2.4743496591819323E-2</v>
      </c>
      <c r="F241" s="1">
        <f t="shared" si="8"/>
        <v>0.3623027299679426</v>
      </c>
      <c r="G241" s="18"/>
    </row>
    <row r="242" spans="2:7">
      <c r="B242" s="5">
        <f>B241+(($B$11-$B$10)/1000)</f>
        <v>14.672814755412841</v>
      </c>
      <c r="C242" s="14">
        <f>$B$2-(($B$2-$B$3)/$B$7)*B242</f>
        <v>-1.5740000000000196</v>
      </c>
      <c r="D242" s="4">
        <f>$B$5*(1-POWER(1-(C242/$B$9),2))</f>
        <v>1.6228727000000072</v>
      </c>
      <c r="E242">
        <f t="shared" si="9"/>
        <v>2.4732514073776024E-2</v>
      </c>
      <c r="F242" s="1">
        <f t="shared" si="8"/>
        <v>0.36251875881353129</v>
      </c>
      <c r="G242" s="18"/>
    </row>
    <row r="243" spans="2:7">
      <c r="B243" s="5">
        <f>B242+(($B$11-$B$10)/1000)</f>
        <v>14.68805132317547</v>
      </c>
      <c r="C243" s="14">
        <f>$B$2-(($B$2-$B$3)/$B$7)*B243</f>
        <v>-1.5720000000000196</v>
      </c>
      <c r="D243" s="4">
        <f>$B$5*(1-POWER(1-(C243/$B$9),2))</f>
        <v>1.622146800000007</v>
      </c>
      <c r="E243">
        <f t="shared" si="9"/>
        <v>2.4721479751402327E-2</v>
      </c>
      <c r="F243" s="1">
        <f t="shared" si="8"/>
        <v>0.36273369287201584</v>
      </c>
      <c r="G243" s="18"/>
    </row>
    <row r="244" spans="2:7">
      <c r="B244" s="5">
        <f>B243+(($B$11-$B$10)/1000)</f>
        <v>14.7032878909381</v>
      </c>
      <c r="C244" s="14">
        <f>$B$2-(($B$2-$B$3)/$B$7)*B244</f>
        <v>-1.5700000000000196</v>
      </c>
      <c r="D244" s="4">
        <f>$B$5*(1-POWER(1-(C244/$B$9),2))</f>
        <v>1.6214175000000073</v>
      </c>
      <c r="E244">
        <f t="shared" si="9"/>
        <v>2.4710393624698238E-2</v>
      </c>
      <c r="F244" s="1">
        <f t="shared" si="8"/>
        <v>0.36294752977543565</v>
      </c>
      <c r="G244" s="18"/>
    </row>
    <row r="245" spans="2:7">
      <c r="B245" s="5">
        <f>B244+(($B$11-$B$10)/1000)</f>
        <v>14.718524458700729</v>
      </c>
      <c r="C245" s="14">
        <f>$B$2-(($B$2-$B$3)/$B$7)*B245</f>
        <v>-1.5680000000000198</v>
      </c>
      <c r="D245" s="4">
        <f>$B$5*(1-POWER(1-(C245/$B$9),2))</f>
        <v>1.6206848000000074</v>
      </c>
      <c r="E245">
        <f t="shared" si="9"/>
        <v>2.4699255693663758E-2</v>
      </c>
      <c r="F245" s="1">
        <f t="shared" si="8"/>
        <v>0.36316026715583027</v>
      </c>
      <c r="G245" s="18"/>
    </row>
    <row r="246" spans="2:7">
      <c r="B246" s="5">
        <f>B245+(($B$11-$B$10)/1000)</f>
        <v>14.733761026463359</v>
      </c>
      <c r="C246" s="14">
        <f>$B$2-(($B$2-$B$3)/$B$7)*B246</f>
        <v>-1.5660000000000198</v>
      </c>
      <c r="D246" s="4">
        <f>$B$5*(1-POWER(1-(C246/$B$9),2))</f>
        <v>1.6199487000000072</v>
      </c>
      <c r="E246">
        <f t="shared" si="9"/>
        <v>2.4688065958298883E-2</v>
      </c>
      <c r="F246" s="1">
        <f t="shared" si="8"/>
        <v>0.363371902645239</v>
      </c>
      <c r="G246" s="18"/>
    </row>
    <row r="247" spans="2:7">
      <c r="B247" s="5">
        <f>B246+(($B$11-$B$10)/1000)</f>
        <v>14.748997594225989</v>
      </c>
      <c r="C247" s="14">
        <f>$B$2-(($B$2-$B$3)/$B$7)*B247</f>
        <v>-1.56400000000002</v>
      </c>
      <c r="D247" s="4">
        <f>$B$5*(1-POWER(1-(C247/$B$9),2))</f>
        <v>1.6192092000000073</v>
      </c>
      <c r="E247">
        <f t="shared" si="9"/>
        <v>2.4676824418603617E-2</v>
      </c>
      <c r="F247" s="1">
        <f t="shared" si="8"/>
        <v>0.36358243387570133</v>
      </c>
      <c r="G247" s="18"/>
    </row>
    <row r="248" spans="2:7">
      <c r="B248" s="5">
        <f>B247+(($B$11-$B$10)/1000)</f>
        <v>14.764234161988618</v>
      </c>
      <c r="C248" s="14">
        <f>$B$2-(($B$2-$B$3)/$B$7)*B248</f>
        <v>-1.56200000000002</v>
      </c>
      <c r="D248" s="4">
        <f>$B$5*(1-POWER(1-(C248/$B$9),2))</f>
        <v>1.6184663000000075</v>
      </c>
      <c r="E248">
        <f t="shared" si="9"/>
        <v>2.4665531074577959E-2</v>
      </c>
      <c r="F248" s="1">
        <f t="shared" si="8"/>
        <v>0.36379185847925666</v>
      </c>
      <c r="G248" s="18"/>
    </row>
    <row r="249" spans="2:7">
      <c r="B249" s="5">
        <f>B248+(($B$11-$B$10)/1000)</f>
        <v>14.779470729751248</v>
      </c>
      <c r="C249" s="14">
        <f>$B$2-(($B$2-$B$3)/$B$7)*B249</f>
        <v>-1.5600000000000203</v>
      </c>
      <c r="D249" s="4">
        <f>$B$5*(1-POWER(1-(C249/$B$9),2))</f>
        <v>1.6177200000000076</v>
      </c>
      <c r="E249">
        <f t="shared" si="9"/>
        <v>2.4654185926221903E-2</v>
      </c>
      <c r="F249" s="1">
        <f t="shared" si="8"/>
        <v>0.36400017408794444</v>
      </c>
      <c r="G249" s="18"/>
    </row>
    <row r="250" spans="2:7">
      <c r="B250" s="5">
        <f>B249+(($B$11-$B$10)/1000)</f>
        <v>14.794707297513877</v>
      </c>
      <c r="C250" s="14">
        <f>$B$2-(($B$2-$B$3)/$B$7)*B250</f>
        <v>-1.5580000000000203</v>
      </c>
      <c r="D250" s="4">
        <f>$B$5*(1-POWER(1-(C250/$B$9),2))</f>
        <v>1.6169703000000077</v>
      </c>
      <c r="E250">
        <f t="shared" si="9"/>
        <v>2.4642788973535459E-2</v>
      </c>
      <c r="F250" s="1">
        <f t="shared" si="8"/>
        <v>0.36420737833380412</v>
      </c>
      <c r="G250" s="18"/>
    </row>
    <row r="251" spans="2:7">
      <c r="B251" s="5">
        <f>B250+(($B$11-$B$10)/1000)</f>
        <v>14.809943865276507</v>
      </c>
      <c r="C251" s="14">
        <f>$B$2-(($B$2-$B$3)/$B$7)*B251</f>
        <v>-1.5560000000000203</v>
      </c>
      <c r="D251" s="4">
        <f>$B$5*(1-POWER(1-(C251/$B$9),2))</f>
        <v>1.6162172000000075</v>
      </c>
      <c r="E251">
        <f t="shared" si="9"/>
        <v>2.4631340216518617E-2</v>
      </c>
      <c r="F251" s="1">
        <f t="shared" si="8"/>
        <v>0.36441346884887504</v>
      </c>
      <c r="G251" s="18"/>
    </row>
    <row r="252" spans="2:7">
      <c r="B252" s="5">
        <f>B251+(($B$11-$B$10)/1000)</f>
        <v>14.825180433039137</v>
      </c>
      <c r="C252" s="14">
        <f>$B$2-(($B$2-$B$3)/$B$7)*B252</f>
        <v>-1.5540000000000205</v>
      </c>
      <c r="D252" s="4">
        <f>$B$5*(1-POWER(1-(C252/$B$9),2))</f>
        <v>1.6154607000000076</v>
      </c>
      <c r="E252">
        <f t="shared" si="9"/>
        <v>2.4619839655171387E-2</v>
      </c>
      <c r="F252" s="1">
        <f t="shared" si="8"/>
        <v>0.36461844326519677</v>
      </c>
      <c r="G252" s="18"/>
    </row>
    <row r="253" spans="2:7">
      <c r="B253" s="5">
        <f>B252+(($B$11-$B$10)/1000)</f>
        <v>14.840417000801766</v>
      </c>
      <c r="C253" s="14">
        <f>$B$2-(($B$2-$B$3)/$B$7)*B253</f>
        <v>-1.5520000000000205</v>
      </c>
      <c r="D253" s="4">
        <f>$B$5*(1-POWER(1-(C253/$B$9),2))</f>
        <v>1.6147008000000076</v>
      </c>
      <c r="E253">
        <f t="shared" si="9"/>
        <v>2.4608287289493762E-2</v>
      </c>
      <c r="F253" s="1">
        <f t="shared" si="8"/>
        <v>0.36482229921480863</v>
      </c>
      <c r="G253" s="18"/>
    </row>
    <row r="254" spans="2:7">
      <c r="B254" s="5">
        <f>B253+(($B$11-$B$10)/1000)</f>
        <v>14.855653568564396</v>
      </c>
      <c r="C254" s="14">
        <f>$B$2-(($B$2-$B$3)/$B$7)*B254</f>
        <v>-1.5500000000000207</v>
      </c>
      <c r="D254" s="4">
        <f>$B$5*(1-POWER(1-(C254/$B$9),2))</f>
        <v>1.6139375000000078</v>
      </c>
      <c r="E254">
        <f t="shared" si="9"/>
        <v>2.4596683119485742E-2</v>
      </c>
      <c r="F254" s="1">
        <f t="shared" si="8"/>
        <v>0.36502503432975003</v>
      </c>
      <c r="G254" s="18"/>
    </row>
    <row r="255" spans="2:7">
      <c r="B255" s="5">
        <f>B254+(($B$11-$B$10)/1000)</f>
        <v>14.870890136327025</v>
      </c>
      <c r="C255" s="14">
        <f>$B$2-(($B$2-$B$3)/$B$7)*B255</f>
        <v>-1.5480000000000207</v>
      </c>
      <c r="D255" s="4">
        <f>$B$5*(1-POWER(1-(C255/$B$9),2))</f>
        <v>1.6131708000000078</v>
      </c>
      <c r="E255">
        <f t="shared" si="9"/>
        <v>2.4585027145147331E-2</v>
      </c>
      <c r="F255" s="1">
        <f t="shared" si="8"/>
        <v>0.36522664624206047</v>
      </c>
      <c r="G255" s="18"/>
    </row>
    <row r="256" spans="2:7">
      <c r="B256" s="5">
        <f>B255+(($B$11-$B$10)/1000)</f>
        <v>14.886126704089655</v>
      </c>
      <c r="C256" s="14">
        <f>$B$2-(($B$2-$B$3)/$B$7)*B256</f>
        <v>-1.5460000000000209</v>
      </c>
      <c r="D256" s="4">
        <f>$B$5*(1-POWER(1-(C256/$B$9),2))</f>
        <v>1.612400700000008</v>
      </c>
      <c r="E256">
        <f t="shared" si="9"/>
        <v>2.4573319366478531E-2</v>
      </c>
      <c r="F256" s="1">
        <f t="shared" si="8"/>
        <v>0.36542713258377946</v>
      </c>
      <c r="G256" s="18"/>
    </row>
    <row r="257" spans="2:7">
      <c r="B257" s="5">
        <f>B256+(($B$11-$B$10)/1000)</f>
        <v>14.901363271852285</v>
      </c>
      <c r="C257" s="14">
        <f>$B$2-(($B$2-$B$3)/$B$7)*B257</f>
        <v>-1.5440000000000209</v>
      </c>
      <c r="D257" s="4">
        <f>$B$5*(1-POWER(1-(C257/$B$9),2))</f>
        <v>1.611627200000008</v>
      </c>
      <c r="E257">
        <f t="shared" si="9"/>
        <v>2.4561559783479337E-2</v>
      </c>
      <c r="F257" s="1">
        <f t="shared" si="8"/>
        <v>0.36562649098694627</v>
      </c>
      <c r="G257" s="18"/>
    </row>
    <row r="258" spans="2:7">
      <c r="B258" s="5">
        <f>B257+(($B$11-$B$10)/1000)</f>
        <v>14.916599839614914</v>
      </c>
      <c r="C258" s="14">
        <f>$B$2-(($B$2-$B$3)/$B$7)*B258</f>
        <v>-1.5420000000000209</v>
      </c>
      <c r="D258" s="4">
        <f>$B$5*(1-POWER(1-(C258/$B$9),2))</f>
        <v>1.6108503000000081</v>
      </c>
      <c r="E258">
        <f t="shared" si="9"/>
        <v>2.4549748396149745E-2</v>
      </c>
      <c r="F258" s="1">
        <f t="shared" ref="F258:F321" si="10">E258*(B258-(B258-B257))</f>
        <v>0.36582471908360031</v>
      </c>
      <c r="G258" s="18"/>
    </row>
    <row r="259" spans="2:7">
      <c r="B259" s="5">
        <f>B258+(($B$11-$B$10)/1000)</f>
        <v>14.931836407377544</v>
      </c>
      <c r="C259" s="14">
        <f>$B$2-(($B$2-$B$3)/$B$7)*B259</f>
        <v>-1.5400000000000211</v>
      </c>
      <c r="D259" s="4">
        <f>$B$5*(1-POWER(1-(C259/$B$9),2))</f>
        <v>1.6100700000000081</v>
      </c>
      <c r="E259">
        <f t="shared" si="9"/>
        <v>2.4537885204489764E-2</v>
      </c>
      <c r="F259" s="1">
        <f t="shared" si="10"/>
        <v>0.3660218145057812</v>
      </c>
      <c r="G259" s="18"/>
    </row>
    <row r="260" spans="2:7">
      <c r="B260" s="5">
        <f>B259+(($B$11-$B$10)/1000)</f>
        <v>14.947072975140173</v>
      </c>
      <c r="C260" s="14">
        <f>$B$2-(($B$2-$B$3)/$B$7)*B260</f>
        <v>-1.5380000000000211</v>
      </c>
      <c r="D260" s="4">
        <f>$B$5*(1-POWER(1-(C260/$B$9),2))</f>
        <v>1.6092863000000084</v>
      </c>
      <c r="E260">
        <f t="shared" si="9"/>
        <v>2.4525970208499386E-2</v>
      </c>
      <c r="F260" s="1">
        <f t="shared" si="10"/>
        <v>0.36621777488552815</v>
      </c>
      <c r="G260" s="18"/>
    </row>
    <row r="261" spans="2:7">
      <c r="B261" s="5">
        <f>B260+(($B$11-$B$10)/1000)</f>
        <v>14.962309542902803</v>
      </c>
      <c r="C261" s="14">
        <f>$B$2-(($B$2-$B$3)/$B$7)*B261</f>
        <v>-1.5360000000000213</v>
      </c>
      <c r="D261" s="4">
        <f>$B$5*(1-POWER(1-(C261/$B$9),2))</f>
        <v>1.6084992000000082</v>
      </c>
      <c r="E261">
        <f t="shared" si="9"/>
        <v>2.4514003408178619E-2</v>
      </c>
      <c r="F261" s="1">
        <f t="shared" si="10"/>
        <v>0.36641259785488073</v>
      </c>
      <c r="G261" s="18"/>
    </row>
    <row r="262" spans="2:7">
      <c r="B262" s="5">
        <f>B261+(($B$11-$B$10)/1000)</f>
        <v>14.977546110665433</v>
      </c>
      <c r="C262" s="14">
        <f>$B$2-(($B$2-$B$3)/$B$7)*B262</f>
        <v>-1.5340000000000213</v>
      </c>
      <c r="D262" s="4">
        <f>$B$5*(1-POWER(1-(C262/$B$9),2))</f>
        <v>1.6077087000000083</v>
      </c>
      <c r="E262">
        <f t="shared" si="9"/>
        <v>2.4501984803527457E-2</v>
      </c>
      <c r="F262" s="1">
        <f t="shared" si="10"/>
        <v>0.36660628104587833</v>
      </c>
      <c r="G262" s="18"/>
    </row>
    <row r="263" spans="2:7">
      <c r="B263" s="5">
        <f>B262+(($B$11-$B$10)/1000)</f>
        <v>14.992782678428062</v>
      </c>
      <c r="C263" s="14">
        <f>$B$2-(($B$2-$B$3)/$B$7)*B263</f>
        <v>-1.5320000000000216</v>
      </c>
      <c r="D263" s="4">
        <f>$B$5*(1-POWER(1-(C263/$B$9),2))</f>
        <v>1.6069148000000086</v>
      </c>
      <c r="E263">
        <f t="shared" si="9"/>
        <v>2.4489914394545904E-2</v>
      </c>
      <c r="F263" s="1">
        <f t="shared" si="10"/>
        <v>0.36679882209056042</v>
      </c>
      <c r="G263" s="18"/>
    </row>
    <row r="264" spans="2:7">
      <c r="B264" s="5">
        <f>B263+(($B$11-$B$10)/1000)</f>
        <v>15.008019246190692</v>
      </c>
      <c r="C264" s="14">
        <f>$B$2-(($B$2-$B$3)/$B$7)*B264</f>
        <v>-1.5300000000000216</v>
      </c>
      <c r="D264" s="4">
        <f>$B$5*(1-POWER(1-(C264/$B$9),2))</f>
        <v>1.6061175000000085</v>
      </c>
      <c r="E264">
        <f t="shared" si="9"/>
        <v>2.4477792181233957E-2</v>
      </c>
      <c r="F264" s="1">
        <f t="shared" si="10"/>
        <v>0.36699021862096631</v>
      </c>
      <c r="G264" s="18"/>
    </row>
    <row r="265" spans="2:7">
      <c r="B265" s="5">
        <f>B264+(($B$11-$B$10)/1000)</f>
        <v>15.023255813953321</v>
      </c>
      <c r="C265" s="14">
        <f>$B$2-(($B$2-$B$3)/$B$7)*B265</f>
        <v>-1.5280000000000216</v>
      </c>
      <c r="D265" s="4">
        <f>$B$5*(1-POWER(1-(C265/$B$9),2))</f>
        <v>1.6053168000000086</v>
      </c>
      <c r="E265">
        <f t="shared" si="9"/>
        <v>2.4465618163591617E-2</v>
      </c>
      <c r="F265" s="1">
        <f t="shared" si="10"/>
        <v>0.36718046826913558</v>
      </c>
      <c r="G265" s="18"/>
    </row>
    <row r="266" spans="2:7">
      <c r="B266" s="5">
        <f>B265+(($B$11-$B$10)/1000)</f>
        <v>15.038492381715951</v>
      </c>
      <c r="C266" s="14">
        <f>$B$2-(($B$2-$B$3)/$B$7)*B266</f>
        <v>-1.5260000000000218</v>
      </c>
      <c r="D266" s="4">
        <f>$B$5*(1-POWER(1-(C266/$B$9),2))</f>
        <v>1.6045127000000088</v>
      </c>
      <c r="E266">
        <f t="shared" si="9"/>
        <v>2.4453392341618883E-2</v>
      </c>
      <c r="F266" s="1">
        <f t="shared" si="10"/>
        <v>0.36736956866710752</v>
      </c>
      <c r="G266" s="18"/>
    </row>
    <row r="267" spans="2:7">
      <c r="B267" s="5">
        <f>B266+(($B$11-$B$10)/1000)</f>
        <v>15.053728949478581</v>
      </c>
      <c r="C267" s="14">
        <f>$B$2-(($B$2-$B$3)/$B$7)*B267</f>
        <v>-1.5240000000000218</v>
      </c>
      <c r="D267" s="4">
        <f>$B$5*(1-POWER(1-(C267/$B$9),2))</f>
        <v>1.6037052000000087</v>
      </c>
      <c r="E267">
        <f t="shared" si="9"/>
        <v>2.4441114715315758E-2</v>
      </c>
      <c r="F267" s="1">
        <f t="shared" si="10"/>
        <v>0.36755751744692167</v>
      </c>
      <c r="G267" s="18"/>
    </row>
    <row r="268" spans="2:7">
      <c r="B268" s="5">
        <f>B267+(($B$11-$B$10)/1000)</f>
        <v>15.06896551724121</v>
      </c>
      <c r="C268" s="14">
        <f>$B$2-(($B$2-$B$3)/$B$7)*B268</f>
        <v>-1.522000000000022</v>
      </c>
      <c r="D268" s="4">
        <f>$B$5*(1-POWER(1-(C268/$B$9),2))</f>
        <v>1.6028943000000089</v>
      </c>
      <c r="E268">
        <f t="shared" si="9"/>
        <v>2.4428785284682238E-2</v>
      </c>
      <c r="F268" s="1">
        <f t="shared" si="10"/>
        <v>0.36774431224061738</v>
      </c>
      <c r="G268" s="18"/>
    </row>
    <row r="269" spans="2:7">
      <c r="B269" s="5">
        <f>B268+(($B$11-$B$10)/1000)</f>
        <v>15.08420208500384</v>
      </c>
      <c r="C269" s="14">
        <f>$B$2-(($B$2-$B$3)/$B$7)*B269</f>
        <v>-1.520000000000022</v>
      </c>
      <c r="D269" s="4">
        <f>$B$5*(1-POWER(1-(C269/$B$9),2))</f>
        <v>1.6020800000000088</v>
      </c>
      <c r="E269">
        <f t="shared" si="9"/>
        <v>2.4416404049718326E-2</v>
      </c>
      <c r="F269" s="1">
        <f t="shared" si="10"/>
        <v>0.3679299506802341</v>
      </c>
      <c r="G269" s="18"/>
    </row>
    <row r="270" spans="2:7">
      <c r="B270" s="5">
        <f>B269+(($B$11-$B$10)/1000)</f>
        <v>15.099438652766469</v>
      </c>
      <c r="C270" s="14">
        <f>$B$2-(($B$2-$B$3)/$B$7)*B270</f>
        <v>-1.5180000000000222</v>
      </c>
      <c r="D270" s="4">
        <f>$B$5*(1-POWER(1-(C270/$B$9),2))</f>
        <v>1.601262300000009</v>
      </c>
      <c r="E270">
        <f t="shared" si="9"/>
        <v>2.4403971010424023E-2</v>
      </c>
      <c r="F270" s="1">
        <f t="shared" si="10"/>
        <v>0.36811443039781133</v>
      </c>
      <c r="G270" s="18"/>
    </row>
    <row r="271" spans="2:7">
      <c r="B271" s="5">
        <f>B270+(($B$11-$B$10)/1000)</f>
        <v>15.114675220529099</v>
      </c>
      <c r="C271" s="14">
        <f>$B$2-(($B$2-$B$3)/$B$7)*B271</f>
        <v>-1.5160000000000222</v>
      </c>
      <c r="D271" s="4">
        <f>$B$5*(1-POWER(1-(C271/$B$9),2))</f>
        <v>1.600441200000009</v>
      </c>
      <c r="E271">
        <f t="shared" si="9"/>
        <v>2.4391486166799325E-2</v>
      </c>
      <c r="F271" s="1">
        <f t="shared" si="10"/>
        <v>0.36829774902538837</v>
      </c>
      <c r="G271" s="18"/>
    </row>
    <row r="272" spans="2:7">
      <c r="B272" s="5">
        <f>B271+(($B$11-$B$10)/1000)</f>
        <v>15.129911788291729</v>
      </c>
      <c r="C272" s="14">
        <f>$B$2-(($B$2-$B$3)/$B$7)*B272</f>
        <v>-1.5140000000000222</v>
      </c>
      <c r="D272" s="4">
        <f>$B$5*(1-POWER(1-(C272/$B$9),2))</f>
        <v>1.5996167000000092</v>
      </c>
      <c r="E272">
        <f t="shared" si="9"/>
        <v>2.4378949518844235E-2</v>
      </c>
      <c r="F272" s="1">
        <f t="shared" si="10"/>
        <v>0.36847990419500476</v>
      </c>
      <c r="G272" s="18"/>
    </row>
    <row r="273" spans="2:7">
      <c r="B273" s="5">
        <f>B272+(($B$11-$B$10)/1000)</f>
        <v>15.145148356054358</v>
      </c>
      <c r="C273" s="14">
        <f>$B$2-(($B$2-$B$3)/$B$7)*B273</f>
        <v>-1.5120000000000224</v>
      </c>
      <c r="D273" s="4">
        <f>$B$5*(1-POWER(1-(C273/$B$9),2))</f>
        <v>1.5987888000000094</v>
      </c>
      <c r="E273">
        <f t="shared" si="9"/>
        <v>2.4366361066558751E-2</v>
      </c>
      <c r="F273" s="1">
        <f t="shared" si="10"/>
        <v>0.36866089353869985</v>
      </c>
      <c r="G273" s="18"/>
    </row>
    <row r="274" spans="2:7">
      <c r="B274" s="5">
        <f>B273+(($B$11-$B$10)/1000)</f>
        <v>15.160384923816988</v>
      </c>
      <c r="C274" s="14">
        <f>$B$2-(($B$2-$B$3)/$B$7)*B274</f>
        <v>-1.5100000000000224</v>
      </c>
      <c r="D274" s="4">
        <f>$B$5*(1-POWER(1-(C274/$B$9),2))</f>
        <v>1.5979575000000092</v>
      </c>
      <c r="E274">
        <f t="shared" si="9"/>
        <v>2.4353720809942875E-2</v>
      </c>
      <c r="F274" s="1">
        <f t="shared" si="10"/>
        <v>0.36884071468851315</v>
      </c>
      <c r="G274" s="18"/>
    </row>
    <row r="275" spans="2:7">
      <c r="B275" s="5">
        <f>B274+(($B$11-$B$10)/1000)</f>
        <v>15.175621491579617</v>
      </c>
      <c r="C275" s="14">
        <f>$B$2-(($B$2-$B$3)/$B$7)*B275</f>
        <v>-1.5080000000000227</v>
      </c>
      <c r="D275" s="4">
        <f>$B$5*(1-POWER(1-(C275/$B$9),2))</f>
        <v>1.5971228000000093</v>
      </c>
      <c r="E275">
        <f t="shared" si="9"/>
        <v>2.4341028748996605E-2</v>
      </c>
      <c r="F275" s="1">
        <f t="shared" si="10"/>
        <v>0.36901936527648399</v>
      </c>
      <c r="G275" s="18"/>
    </row>
    <row r="276" spans="2:7">
      <c r="B276" s="5">
        <f>B275+(($B$11-$B$10)/1000)</f>
        <v>15.190858059342247</v>
      </c>
      <c r="C276" s="14">
        <f>$B$2-(($B$2-$B$3)/$B$7)*B276</f>
        <v>-1.5060000000000227</v>
      </c>
      <c r="D276" s="4">
        <f>$B$5*(1-POWER(1-(C276/$B$9),2))</f>
        <v>1.5962847000000093</v>
      </c>
      <c r="E276">
        <f t="shared" si="9"/>
        <v>2.4328284883719943E-2</v>
      </c>
      <c r="F276" s="1">
        <f t="shared" si="10"/>
        <v>0.36919684293465188</v>
      </c>
      <c r="G276" s="18"/>
    </row>
    <row r="277" spans="2:7">
      <c r="B277" s="5">
        <f>B276+(($B$11-$B$10)/1000)</f>
        <v>15.206094627104877</v>
      </c>
      <c r="C277" s="14">
        <f>$B$2-(($B$2-$B$3)/$B$7)*B277</f>
        <v>-1.5040000000000229</v>
      </c>
      <c r="D277" s="4">
        <f>$B$5*(1-POWER(1-(C277/$B$9),2))</f>
        <v>1.5954432000000096</v>
      </c>
      <c r="E277">
        <f t="shared" si="9"/>
        <v>2.4315489214112886E-2</v>
      </c>
      <c r="F277" s="1">
        <f t="shared" si="10"/>
        <v>0.36937314529505622</v>
      </c>
      <c r="G277" s="18"/>
    </row>
    <row r="278" spans="2:7">
      <c r="B278" s="5">
        <f>B277+(($B$11-$B$10)/1000)</f>
        <v>15.221331194867506</v>
      </c>
      <c r="C278" s="14">
        <f>$B$2-(($B$2-$B$3)/$B$7)*B278</f>
        <v>-1.5020000000000229</v>
      </c>
      <c r="D278" s="4">
        <f>$B$5*(1-POWER(1-(C278/$B$9),2))</f>
        <v>1.5945983000000097</v>
      </c>
      <c r="E278">
        <f t="shared" si="9"/>
        <v>2.4302641740175438E-2</v>
      </c>
      <c r="F278" s="1">
        <f t="shared" si="10"/>
        <v>0.36954826998973644</v>
      </c>
      <c r="G278" s="18"/>
    </row>
    <row r="279" spans="2:7">
      <c r="B279" s="5">
        <f>B278+(($B$11-$B$10)/1000)</f>
        <v>15.236567762630136</v>
      </c>
      <c r="C279" s="14">
        <f>$B$2-(($B$2-$B$3)/$B$7)*B279</f>
        <v>-1.5000000000000229</v>
      </c>
      <c r="D279" s="4">
        <f>$B$5*(1-POWER(1-(C279/$B$9),2))</f>
        <v>1.5937500000000098</v>
      </c>
      <c r="E279">
        <f t="shared" si="9"/>
        <v>2.4289742461907599E-2</v>
      </c>
      <c r="F279" s="1">
        <f t="shared" si="10"/>
        <v>0.36972221465073202</v>
      </c>
      <c r="G279" s="18"/>
    </row>
    <row r="280" spans="2:7">
      <c r="B280" s="5">
        <f>B279+(($B$11-$B$10)/1000)</f>
        <v>15.251804330392766</v>
      </c>
      <c r="C280" s="14">
        <f>$B$2-(($B$2-$B$3)/$B$7)*B280</f>
        <v>-1.4980000000000229</v>
      </c>
      <c r="D280" s="4">
        <f>$B$5*(1-POWER(1-(C280/$B$9),2))</f>
        <v>1.5928983000000096</v>
      </c>
      <c r="E280">
        <f t="shared" si="9"/>
        <v>2.4276791379309364E-2</v>
      </c>
      <c r="F280" s="1">
        <f t="shared" si="10"/>
        <v>0.36989497691008227</v>
      </c>
      <c r="G280" s="18"/>
    </row>
    <row r="281" spans="2:7">
      <c r="B281" s="5">
        <f>B280+(($B$11-$B$10)/1000)</f>
        <v>15.267040898155395</v>
      </c>
      <c r="C281" s="14">
        <f>$B$2-(($B$2-$B$3)/$B$7)*B281</f>
        <v>-1.4960000000000231</v>
      </c>
      <c r="D281" s="4">
        <f>$B$5*(1-POWER(1-(C281/$B$9),2))</f>
        <v>1.5920432000000098</v>
      </c>
      <c r="E281">
        <f t="shared" si="9"/>
        <v>2.4263788492380735E-2</v>
      </c>
      <c r="F281" s="1">
        <f t="shared" si="10"/>
        <v>0.37006655439982666</v>
      </c>
      <c r="G281" s="18"/>
    </row>
    <row r="282" spans="2:7">
      <c r="B282" s="5">
        <f>B281+(($B$11-$B$10)/1000)</f>
        <v>15.282277465918025</v>
      </c>
      <c r="C282" s="14">
        <f>$B$2-(($B$2-$B$3)/$B$7)*B282</f>
        <v>-1.4940000000000233</v>
      </c>
      <c r="D282" s="4">
        <f>$B$5*(1-POWER(1-(C282/$B$9),2))</f>
        <v>1.5911847000000099</v>
      </c>
      <c r="E282">
        <f t="shared" si="9"/>
        <v>2.4250733801121718E-2</v>
      </c>
      <c r="F282" s="1">
        <f t="shared" si="10"/>
        <v>0.37023694475200469</v>
      </c>
      <c r="G282" s="18"/>
    </row>
    <row r="283" spans="2:7">
      <c r="B283" s="5">
        <f>B282+(($B$11-$B$10)/1000)</f>
        <v>15.297514033680654</v>
      </c>
      <c r="C283" s="14">
        <f>$B$2-(($B$2-$B$3)/$B$7)*B283</f>
        <v>-1.4920000000000235</v>
      </c>
      <c r="D283" s="4">
        <f>$B$5*(1-POWER(1-(C283/$B$9),2))</f>
        <v>1.59032280000001</v>
      </c>
      <c r="E283">
        <f t="shared" si="9"/>
        <v>2.4237627305532305E-2</v>
      </c>
      <c r="F283" s="1">
        <f t="shared" si="10"/>
        <v>0.37040614559865576</v>
      </c>
      <c r="G283" s="18"/>
    </row>
    <row r="284" spans="2:7">
      <c r="B284" s="5">
        <f>B283+(($B$11-$B$10)/1000)</f>
        <v>15.312750601443284</v>
      </c>
      <c r="C284" s="14">
        <f>$B$2-(($B$2-$B$3)/$B$7)*B284</f>
        <v>-1.4900000000000233</v>
      </c>
      <c r="D284" s="4">
        <f>$B$5*(1-POWER(1-(C284/$B$9),2))</f>
        <v>1.58945750000001</v>
      </c>
      <c r="E284">
        <f t="shared" si="9"/>
        <v>2.4224469005612499E-2</v>
      </c>
      <c r="F284" s="1">
        <f t="shared" si="10"/>
        <v>0.37057415457181925</v>
      </c>
      <c r="G284" s="18"/>
    </row>
    <row r="285" spans="2:7">
      <c r="B285" s="5">
        <f>B284+(($B$11-$B$10)/1000)</f>
        <v>15.327987169205914</v>
      </c>
      <c r="C285" s="14">
        <f>$B$2-(($B$2-$B$3)/$B$7)*B285</f>
        <v>-1.4880000000000235</v>
      </c>
      <c r="D285" s="4">
        <f>$B$5*(1-POWER(1-(C285/$B$9),2))</f>
        <v>1.5885888000000103</v>
      </c>
      <c r="E285">
        <f t="shared" si="9"/>
        <v>2.4211258901362304E-2</v>
      </c>
      <c r="F285" s="1">
        <f t="shared" si="10"/>
        <v>0.37074096930353467</v>
      </c>
      <c r="G285" s="18"/>
    </row>
    <row r="286" spans="2:7">
      <c r="B286" s="5">
        <f>B285+(($B$11-$B$10)/1000)</f>
        <v>15.343223736968543</v>
      </c>
      <c r="C286" s="14">
        <f>$B$2-(($B$2-$B$3)/$B$7)*B286</f>
        <v>-1.4860000000000237</v>
      </c>
      <c r="D286" s="4">
        <f>$B$5*(1-POWER(1-(C286/$B$9),2))</f>
        <v>1.5877167000000103</v>
      </c>
      <c r="E286">
        <f t="shared" si="9"/>
        <v>2.419799699278171E-2</v>
      </c>
      <c r="F286" s="1">
        <f t="shared" si="10"/>
        <v>0.37090658742584132</v>
      </c>
      <c r="G286" s="18"/>
    </row>
    <row r="287" spans="2:7">
      <c r="B287" s="5">
        <f>B286+(($B$11-$B$10)/1000)</f>
        <v>15.358460304731173</v>
      </c>
      <c r="C287" s="14">
        <f>$B$2-(($B$2-$B$3)/$B$7)*B287</f>
        <v>-1.4840000000000235</v>
      </c>
      <c r="D287" s="4">
        <f>$B$5*(1-POWER(1-(C287/$B$9),2))</f>
        <v>1.5868412000000103</v>
      </c>
      <c r="E287">
        <f t="shared" si="9"/>
        <v>2.4184683279870722E-2</v>
      </c>
      <c r="F287" s="1">
        <f t="shared" si="10"/>
        <v>0.37107100657077868</v>
      </c>
      <c r="G287" s="18"/>
    </row>
    <row r="288" spans="2:7">
      <c r="B288" s="5">
        <f>B287+(($B$11-$B$10)/1000)</f>
        <v>15.373696872493802</v>
      </c>
      <c r="C288" s="14">
        <f>$B$2-(($B$2-$B$3)/$B$7)*B288</f>
        <v>-1.4820000000000237</v>
      </c>
      <c r="D288" s="4">
        <f>$B$5*(1-POWER(1-(C288/$B$9),2))</f>
        <v>1.5859623000000105</v>
      </c>
      <c r="E288">
        <f t="shared" si="9"/>
        <v>2.417131776262935E-2</v>
      </c>
      <c r="F288" s="1">
        <f t="shared" si="10"/>
        <v>0.37123422437038639</v>
      </c>
      <c r="G288" s="18"/>
    </row>
    <row r="289" spans="2:7">
      <c r="B289" s="5">
        <f>B288+(($B$11-$B$10)/1000)</f>
        <v>15.388933440256432</v>
      </c>
      <c r="C289" s="14">
        <f>$B$2-(($B$2-$B$3)/$B$7)*B289</f>
        <v>-1.480000000000024</v>
      </c>
      <c r="D289" s="4">
        <f>$B$5*(1-POWER(1-(C289/$B$9),2))</f>
        <v>1.5850800000000105</v>
      </c>
      <c r="E289">
        <f t="shared" si="9"/>
        <v>2.4157900441057579E-2</v>
      </c>
      <c r="F289" s="1">
        <f t="shared" si="10"/>
        <v>0.37139623845670355</v>
      </c>
      <c r="G289" s="18"/>
    </row>
    <row r="290" spans="2:7">
      <c r="B290" s="5">
        <f>B289+(($B$11-$B$10)/1000)</f>
        <v>15.404170008019062</v>
      </c>
      <c r="C290" s="14">
        <f>$B$2-(($B$2-$B$3)/$B$7)*B290</f>
        <v>-1.4780000000000242</v>
      </c>
      <c r="D290" s="4">
        <f>$B$5*(1-POWER(1-(C290/$B$9),2))</f>
        <v>1.5841943000000107</v>
      </c>
      <c r="E290">
        <f t="shared" ref="E290:E353" si="11">((D290+D289)/2)*(B290-B289)</f>
        <v>2.4144431315155413E-2</v>
      </c>
      <c r="F290" s="1">
        <f t="shared" si="10"/>
        <v>0.37155704646176974</v>
      </c>
      <c r="G290" s="18"/>
    </row>
    <row r="291" spans="2:7">
      <c r="B291" s="5">
        <f>B290+(($B$11-$B$10)/1000)</f>
        <v>15.419406575781691</v>
      </c>
      <c r="C291" s="14">
        <f>$B$2-(($B$2-$B$3)/$B$7)*B291</f>
        <v>-1.476000000000024</v>
      </c>
      <c r="D291" s="4">
        <f>$B$5*(1-POWER(1-(C291/$B$9),2))</f>
        <v>1.5833052000000107</v>
      </c>
      <c r="E291">
        <f t="shared" si="11"/>
        <v>2.4130910384922856E-2</v>
      </c>
      <c r="F291" s="1">
        <f t="shared" si="10"/>
        <v>0.37171664601762439</v>
      </c>
      <c r="G291" s="18"/>
    </row>
    <row r="292" spans="2:7">
      <c r="B292" s="5">
        <f>B291+(($B$11-$B$10)/1000)</f>
        <v>15.434643143544321</v>
      </c>
      <c r="C292" s="14">
        <f>$B$2-(($B$2-$B$3)/$B$7)*B292</f>
        <v>-1.4740000000000242</v>
      </c>
      <c r="D292" s="4">
        <f>$B$5*(1-POWER(1-(C292/$B$9),2))</f>
        <v>1.5824127000000108</v>
      </c>
      <c r="E292">
        <f t="shared" si="11"/>
        <v>2.4117337650359911E-2</v>
      </c>
      <c r="F292" s="1">
        <f t="shared" si="10"/>
        <v>0.37187503475630695</v>
      </c>
      <c r="G292" s="18"/>
    </row>
    <row r="293" spans="2:7">
      <c r="B293" s="5">
        <f>B292+(($B$11-$B$10)/1000)</f>
        <v>15.44987971130695</v>
      </c>
      <c r="C293" s="14">
        <f>$B$2-(($B$2-$B$3)/$B$7)*B293</f>
        <v>-1.4720000000000244</v>
      </c>
      <c r="D293" s="4">
        <f>$B$5*(1-POWER(1-(C293/$B$9),2))</f>
        <v>1.581516800000011</v>
      </c>
      <c r="E293">
        <f t="shared" si="11"/>
        <v>2.4103713111466567E-2</v>
      </c>
      <c r="F293" s="1">
        <f t="shared" si="10"/>
        <v>0.37203221030985678</v>
      </c>
      <c r="G293" s="18"/>
    </row>
    <row r="294" spans="2:7">
      <c r="B294" s="5">
        <f>B293+(($B$11-$B$10)/1000)</f>
        <v>15.46511627906958</v>
      </c>
      <c r="C294" s="14">
        <f>$B$2-(($B$2-$B$3)/$B$7)*B294</f>
        <v>-1.4700000000000242</v>
      </c>
      <c r="D294" s="4">
        <f>$B$5*(1-POWER(1-(C294/$B$9),2))</f>
        <v>1.5806175000000109</v>
      </c>
      <c r="E294">
        <f t="shared" si="11"/>
        <v>2.4090036768242836E-2</v>
      </c>
      <c r="F294" s="1">
        <f t="shared" si="10"/>
        <v>0.37218817031031343</v>
      </c>
      <c r="G294" s="18"/>
    </row>
    <row r="295" spans="2:7">
      <c r="B295" s="5">
        <f>B294+(($B$11-$B$10)/1000)</f>
        <v>15.48035284683221</v>
      </c>
      <c r="C295" s="14">
        <f>$B$2-(($B$2-$B$3)/$B$7)*B295</f>
        <v>-1.4680000000000244</v>
      </c>
      <c r="D295" s="4">
        <f>$B$5*(1-POWER(1-(C295/$B$9),2))</f>
        <v>1.579714800000011</v>
      </c>
      <c r="E295">
        <f t="shared" si="11"/>
        <v>2.4076308620688703E-2</v>
      </c>
      <c r="F295" s="1">
        <f t="shared" si="10"/>
        <v>0.37234291238971612</v>
      </c>
      <c r="G295" s="18"/>
    </row>
    <row r="296" spans="2:7">
      <c r="B296" s="5">
        <f>B295+(($B$11-$B$10)/1000)</f>
        <v>15.495589414594839</v>
      </c>
      <c r="C296" s="14">
        <f>$B$2-(($B$2-$B$3)/$B$7)*B296</f>
        <v>-1.4660000000000246</v>
      </c>
      <c r="D296" s="4">
        <f>$B$5*(1-POWER(1-(C296/$B$9),2))</f>
        <v>1.5788087000000113</v>
      </c>
      <c r="E296">
        <f t="shared" si="11"/>
        <v>2.4062528668804185E-2</v>
      </c>
      <c r="F296" s="1">
        <f t="shared" si="10"/>
        <v>0.37249643418010453</v>
      </c>
      <c r="G296" s="18"/>
    </row>
    <row r="297" spans="2:7">
      <c r="B297" s="5">
        <f>B296+(($B$11-$B$10)/1000)</f>
        <v>15.510825982357469</v>
      </c>
      <c r="C297" s="14">
        <f>$B$2-(($B$2-$B$3)/$B$7)*B297</f>
        <v>-1.4640000000000248</v>
      </c>
      <c r="D297" s="4">
        <f>$B$5*(1-POWER(1-(C297/$B$9),2))</f>
        <v>1.5778992000000114</v>
      </c>
      <c r="E297">
        <f t="shared" si="11"/>
        <v>2.4048696912589273E-2</v>
      </c>
      <c r="F297" s="1">
        <f t="shared" si="10"/>
        <v>0.37264873331351794</v>
      </c>
      <c r="G297" s="18"/>
    </row>
    <row r="298" spans="2:7">
      <c r="B298" s="5">
        <f>B297+(($B$11-$B$10)/1000)</f>
        <v>15.526062550120098</v>
      </c>
      <c r="C298" s="14">
        <f>$B$2-(($B$2-$B$3)/$B$7)*B298</f>
        <v>-1.4620000000000246</v>
      </c>
      <c r="D298" s="4">
        <f>$B$5*(1-POWER(1-(C298/$B$9),2))</f>
        <v>1.5769863000000113</v>
      </c>
      <c r="E298">
        <f t="shared" si="11"/>
        <v>2.4034813352043966E-2</v>
      </c>
      <c r="F298" s="1">
        <f t="shared" si="10"/>
        <v>0.37279980742199575</v>
      </c>
      <c r="G298" s="18"/>
    </row>
    <row r="299" spans="2:7">
      <c r="B299" s="5">
        <f>B298+(($B$11-$B$10)/1000)</f>
        <v>15.541299117882728</v>
      </c>
      <c r="C299" s="14">
        <f>$B$2-(($B$2-$B$3)/$B$7)*B299</f>
        <v>-1.4600000000000248</v>
      </c>
      <c r="D299" s="4">
        <f>$B$5*(1-POWER(1-(C299/$B$9),2))</f>
        <v>1.5760700000000114</v>
      </c>
      <c r="E299">
        <f t="shared" si="11"/>
        <v>2.402087798716826E-2</v>
      </c>
      <c r="F299" s="1">
        <f t="shared" si="10"/>
        <v>0.37294965413757736</v>
      </c>
      <c r="G299" s="18"/>
    </row>
    <row r="300" spans="2:7">
      <c r="B300" s="5">
        <f>B299+(($B$11-$B$10)/1000)</f>
        <v>15.556535685645358</v>
      </c>
      <c r="C300" s="14">
        <f>$B$2-(($B$2-$B$3)/$B$7)*B300</f>
        <v>-1.4580000000000251</v>
      </c>
      <c r="D300" s="4">
        <f>$B$5*(1-POWER(1-(C300/$B$9),2))</f>
        <v>1.5751503000000115</v>
      </c>
      <c r="E300">
        <f t="shared" si="11"/>
        <v>2.400689081796217E-2</v>
      </c>
      <c r="F300" s="1">
        <f t="shared" si="10"/>
        <v>0.37309827109230242</v>
      </c>
      <c r="G300" s="18"/>
    </row>
    <row r="301" spans="2:7">
      <c r="B301" s="5">
        <f>B300+(($B$11-$B$10)/1000)</f>
        <v>15.571772253407987</v>
      </c>
      <c r="C301" s="14">
        <f>$B$2-(($B$2-$B$3)/$B$7)*B301</f>
        <v>-1.4560000000000248</v>
      </c>
      <c r="D301" s="4">
        <f>$B$5*(1-POWER(1-(C301/$B$9),2))</f>
        <v>1.5742272000000115</v>
      </c>
      <c r="E301">
        <f t="shared" si="11"/>
        <v>2.3992851844425685E-2</v>
      </c>
      <c r="F301" s="1">
        <f t="shared" si="10"/>
        <v>0.37324565591821018</v>
      </c>
      <c r="G301" s="18"/>
    </row>
    <row r="302" spans="2:7">
      <c r="B302" s="5">
        <f>B301+(($B$11-$B$10)/1000)</f>
        <v>15.587008821170617</v>
      </c>
      <c r="C302" s="14">
        <f>$B$2-(($B$2-$B$3)/$B$7)*B302</f>
        <v>-1.4540000000000251</v>
      </c>
      <c r="D302" s="4">
        <f>$B$5*(1-POWER(1-(C302/$B$9),2))</f>
        <v>1.5733007000000117</v>
      </c>
      <c r="E302">
        <f t="shared" si="11"/>
        <v>2.3978761066558805E-2</v>
      </c>
      <c r="F302" s="1">
        <f t="shared" si="10"/>
        <v>0.37339180624734009</v>
      </c>
      <c r="G302" s="18"/>
    </row>
    <row r="303" spans="2:7">
      <c r="B303" s="5">
        <f>B302+(($B$11-$B$10)/1000)</f>
        <v>15.602245388933246</v>
      </c>
      <c r="C303" s="14">
        <f>$B$2-(($B$2-$B$3)/$B$7)*B303</f>
        <v>-1.4520000000000253</v>
      </c>
      <c r="D303" s="4">
        <f>$B$5*(1-POWER(1-(C303/$B$9),2))</f>
        <v>1.5723708000000118</v>
      </c>
      <c r="E303">
        <f t="shared" si="11"/>
        <v>2.3964618484361537E-2</v>
      </c>
      <c r="F303" s="1">
        <f t="shared" si="10"/>
        <v>0.37353671971173169</v>
      </c>
      <c r="G303" s="18"/>
    </row>
    <row r="304" spans="2:7">
      <c r="B304" s="5">
        <f>B303+(($B$11-$B$10)/1000)</f>
        <v>15.617481956695876</v>
      </c>
      <c r="C304" s="14">
        <f>$B$2-(($B$2-$B$3)/$B$7)*B304</f>
        <v>-1.450000000000025</v>
      </c>
      <c r="D304" s="4">
        <f>$B$5*(1-POWER(1-(C304/$B$9),2))</f>
        <v>1.5714375000000116</v>
      </c>
      <c r="E304">
        <f t="shared" si="11"/>
        <v>2.3950424097833867E-2</v>
      </c>
      <c r="F304" s="1">
        <f t="shared" si="10"/>
        <v>0.37368039394342417</v>
      </c>
      <c r="G304" s="18"/>
    </row>
    <row r="305" spans="2:7">
      <c r="B305" s="5">
        <f>B304+(($B$11-$B$10)/1000)</f>
        <v>15.632718524458506</v>
      </c>
      <c r="C305" s="14">
        <f>$B$2-(($B$2-$B$3)/$B$7)*B305</f>
        <v>-1.4480000000000253</v>
      </c>
      <c r="D305" s="4">
        <f>$B$5*(1-POWER(1-(C305/$B$9),2))</f>
        <v>1.5705008000000118</v>
      </c>
      <c r="E305">
        <f t="shared" si="11"/>
        <v>2.3936177906975813E-2</v>
      </c>
      <c r="F305" s="1">
        <f t="shared" si="10"/>
        <v>0.3738228265744572</v>
      </c>
      <c r="G305" s="18"/>
    </row>
    <row r="306" spans="2:7">
      <c r="B306" s="5">
        <f>B305+(($B$11-$B$10)/1000)</f>
        <v>15.647955092221135</v>
      </c>
      <c r="C306" s="14">
        <f>$B$2-(($B$2-$B$3)/$B$7)*B306</f>
        <v>-1.4460000000000255</v>
      </c>
      <c r="D306" s="4">
        <f>$B$5*(1-POWER(1-(C306/$B$9),2))</f>
        <v>1.569560700000012</v>
      </c>
      <c r="E306">
        <f t="shared" si="11"/>
        <v>2.3921879911787361E-2</v>
      </c>
      <c r="F306" s="1">
        <f t="shared" si="10"/>
        <v>0.37396401523687006</v>
      </c>
      <c r="G306" s="18"/>
    </row>
    <row r="307" spans="2:7">
      <c r="B307" s="5">
        <f>B306+(($B$11-$B$10)/1000)</f>
        <v>15.663191659983765</v>
      </c>
      <c r="C307" s="14">
        <f>$B$2-(($B$2-$B$3)/$B$7)*B307</f>
        <v>-1.4440000000000257</v>
      </c>
      <c r="D307" s="4">
        <f>$B$5*(1-POWER(1-(C307/$B$9),2))</f>
        <v>1.5686172000000123</v>
      </c>
      <c r="E307">
        <f t="shared" si="11"/>
        <v>2.3907530112268524E-2</v>
      </c>
      <c r="F307" s="1">
        <f t="shared" si="10"/>
        <v>0.37410395756270237</v>
      </c>
      <c r="G307" s="18"/>
    </row>
    <row r="308" spans="2:7">
      <c r="B308" s="5">
        <f>B307+(($B$11-$B$10)/1000)</f>
        <v>15.678428227746394</v>
      </c>
      <c r="C308" s="14">
        <f>$B$2-(($B$2-$B$3)/$B$7)*B308</f>
        <v>-1.4420000000000255</v>
      </c>
      <c r="D308" s="4">
        <f>$B$5*(1-POWER(1-(C308/$B$9),2))</f>
        <v>1.5676703000000121</v>
      </c>
      <c r="E308">
        <f t="shared" si="11"/>
        <v>2.3893128508419282E-2</v>
      </c>
      <c r="F308" s="1">
        <f t="shared" si="10"/>
        <v>0.37424265118399325</v>
      </c>
      <c r="G308" s="18"/>
    </row>
    <row r="309" spans="2:7">
      <c r="B309" s="5">
        <f>B308+(($B$11-$B$10)/1000)</f>
        <v>15.693664795509024</v>
      </c>
      <c r="C309" s="14">
        <f>$B$2-(($B$2-$B$3)/$B$7)*B309</f>
        <v>-1.4400000000000257</v>
      </c>
      <c r="D309" s="4">
        <f>$B$5*(1-POWER(1-(C309/$B$9),2))</f>
        <v>1.5667200000000121</v>
      </c>
      <c r="E309">
        <f t="shared" si="11"/>
        <v>2.3878675100239652E-2</v>
      </c>
      <c r="F309" s="1">
        <f t="shared" si="10"/>
        <v>0.3743800937327823</v>
      </c>
      <c r="G309" s="18"/>
    </row>
    <row r="310" spans="2:7">
      <c r="B310" s="5">
        <f>B309+(($B$11-$B$10)/1000)</f>
        <v>15.708901363271654</v>
      </c>
      <c r="C310" s="14">
        <f>$B$2-(($B$2-$B$3)/$B$7)*B310</f>
        <v>-1.4380000000000259</v>
      </c>
      <c r="D310" s="4">
        <f>$B$5*(1-POWER(1-(C310/$B$9),2))</f>
        <v>1.5657663000000124</v>
      </c>
      <c r="E310">
        <f t="shared" si="11"/>
        <v>2.386416988772963E-2</v>
      </c>
      <c r="F310" s="1">
        <f t="shared" si="10"/>
        <v>0.37451628284110905</v>
      </c>
      <c r="G310" s="18"/>
    </row>
    <row r="311" spans="2:7">
      <c r="B311" s="5">
        <f>B310+(($B$11-$B$10)/1000)</f>
        <v>15.724137931034283</v>
      </c>
      <c r="C311" s="14">
        <f>$B$2-(($B$2-$B$3)/$B$7)*B311</f>
        <v>-1.4360000000000257</v>
      </c>
      <c r="D311" s="4">
        <f>$B$5*(1-POWER(1-(C311/$B$9),2))</f>
        <v>1.5648092000000124</v>
      </c>
      <c r="E311">
        <f t="shared" si="11"/>
        <v>2.3849612870889218E-2</v>
      </c>
      <c r="F311" s="1">
        <f t="shared" si="10"/>
        <v>0.37465121614101282</v>
      </c>
      <c r="G311" s="18"/>
    </row>
    <row r="312" spans="2:7">
      <c r="B312" s="5">
        <f>B311+(($B$11-$B$10)/1000)</f>
        <v>15.739374498796913</v>
      </c>
      <c r="C312" s="14">
        <f>$B$2-(($B$2-$B$3)/$B$7)*B312</f>
        <v>-1.4340000000000259</v>
      </c>
      <c r="D312" s="4">
        <f>$B$5*(1-POWER(1-(C312/$B$9),2))</f>
        <v>1.5638487000000125</v>
      </c>
      <c r="E312">
        <f t="shared" si="11"/>
        <v>2.383500404971841E-2</v>
      </c>
      <c r="F312" s="1">
        <f t="shared" si="10"/>
        <v>0.37478489126453302</v>
      </c>
      <c r="G312" s="18"/>
    </row>
    <row r="313" spans="2:7">
      <c r="B313" s="5">
        <f>B312+(($B$11-$B$10)/1000)</f>
        <v>15.754611066559542</v>
      </c>
      <c r="C313" s="14">
        <f>$B$2-(($B$2-$B$3)/$B$7)*B313</f>
        <v>-1.4320000000000261</v>
      </c>
      <c r="D313" s="4">
        <f>$B$5*(1-POWER(1-(C313/$B$9),2))</f>
        <v>1.5628848000000124</v>
      </c>
      <c r="E313">
        <f t="shared" si="11"/>
        <v>2.3820343424217207E-2</v>
      </c>
      <c r="F313" s="1">
        <f t="shared" si="10"/>
        <v>0.37491730584370903</v>
      </c>
      <c r="G313" s="18"/>
    </row>
    <row r="314" spans="2:7">
      <c r="B314" s="5">
        <f>B313+(($B$11-$B$10)/1000)</f>
        <v>15.769847634322172</v>
      </c>
      <c r="C314" s="14">
        <f>$B$2-(($B$2-$B$3)/$B$7)*B314</f>
        <v>-1.4300000000000264</v>
      </c>
      <c r="D314" s="4">
        <f>$B$5*(1-POWER(1-(C314/$B$9),2))</f>
        <v>1.5619175000000127</v>
      </c>
      <c r="E314">
        <f t="shared" si="11"/>
        <v>2.3805630994385613E-2</v>
      </c>
      <c r="F314" s="1">
        <f t="shared" si="10"/>
        <v>0.37504845751058041</v>
      </c>
      <c r="G314" s="18"/>
    </row>
    <row r="315" spans="2:7">
      <c r="B315" s="5">
        <f>B314+(($B$11-$B$10)/1000)</f>
        <v>15.785084202084802</v>
      </c>
      <c r="C315" s="14">
        <f>$B$2-(($B$2-$B$3)/$B$7)*B315</f>
        <v>-1.4280000000000261</v>
      </c>
      <c r="D315" s="4">
        <f>$B$5*(1-POWER(1-(C315/$B$9),2))</f>
        <v>1.5609468000000126</v>
      </c>
      <c r="E315">
        <f t="shared" si="11"/>
        <v>2.3790866760223628E-2</v>
      </c>
      <c r="F315" s="1">
        <f t="shared" si="10"/>
        <v>0.37517834389718657</v>
      </c>
      <c r="G315" s="18"/>
    </row>
    <row r="316" spans="2:7">
      <c r="B316" s="5">
        <f>B315+(($B$11-$B$10)/1000)</f>
        <v>15.800320769847431</v>
      </c>
      <c r="C316" s="14">
        <f>$B$2-(($B$2-$B$3)/$B$7)*B316</f>
        <v>-1.4260000000000264</v>
      </c>
      <c r="D316" s="4">
        <f>$B$5*(1-POWER(1-(C316/$B$9),2))</f>
        <v>1.5599727000000128</v>
      </c>
      <c r="E316">
        <f t="shared" si="11"/>
        <v>2.3776050721731244E-2</v>
      </c>
      <c r="F316" s="1">
        <f t="shared" si="10"/>
        <v>0.37530696263556679</v>
      </c>
      <c r="G316" s="18"/>
    </row>
    <row r="317" spans="2:7">
      <c r="B317" s="5">
        <f>B316+(($B$11-$B$10)/1000)</f>
        <v>15.815557337610061</v>
      </c>
      <c r="C317" s="14">
        <f>$B$2-(($B$2-$B$3)/$B$7)*B317</f>
        <v>-1.4240000000000266</v>
      </c>
      <c r="D317" s="4">
        <f>$B$5*(1-POWER(1-(C317/$B$9),2))</f>
        <v>1.5589952000000129</v>
      </c>
      <c r="E317">
        <f t="shared" si="11"/>
        <v>2.3761182878908473E-2</v>
      </c>
      <c r="F317" s="1">
        <f t="shared" si="10"/>
        <v>0.37543431135776073</v>
      </c>
      <c r="G317" s="18"/>
    </row>
    <row r="318" spans="2:7">
      <c r="B318" s="5">
        <f>B317+(($B$11-$B$10)/1000)</f>
        <v>15.83079390537269</v>
      </c>
      <c r="C318" s="14">
        <f>$B$2-(($B$2-$B$3)/$B$7)*B318</f>
        <v>-1.4220000000000264</v>
      </c>
      <c r="D318" s="4">
        <f>$B$5*(1-POWER(1-(C318/$B$9),2))</f>
        <v>1.5580143000000128</v>
      </c>
      <c r="E318">
        <f t="shared" si="11"/>
        <v>2.3746263231755306E-2</v>
      </c>
      <c r="F318" s="1">
        <f t="shared" si="10"/>
        <v>0.37556038769580763</v>
      </c>
      <c r="G318" s="18"/>
    </row>
    <row r="319" spans="2:7">
      <c r="B319" s="5">
        <f>B318+(($B$11-$B$10)/1000)</f>
        <v>15.84603047313532</v>
      </c>
      <c r="C319" s="14">
        <f>$B$2-(($B$2-$B$3)/$B$7)*B319</f>
        <v>-1.4200000000000266</v>
      </c>
      <c r="D319" s="4">
        <f>$B$5*(1-POWER(1-(C319/$B$9),2))</f>
        <v>1.557030000000013</v>
      </c>
      <c r="E319">
        <f t="shared" si="11"/>
        <v>2.3731291780271748E-2</v>
      </c>
      <c r="F319" s="1">
        <f t="shared" si="10"/>
        <v>0.37568518928174699</v>
      </c>
      <c r="G319" s="18"/>
    </row>
    <row r="320" spans="2:7">
      <c r="B320" s="5">
        <f>B319+(($B$11-$B$10)/1000)</f>
        <v>15.86126704089795</v>
      </c>
      <c r="C320" s="14">
        <f>$B$2-(($B$2-$B$3)/$B$7)*B320</f>
        <v>-1.4180000000000268</v>
      </c>
      <c r="D320" s="4">
        <f>$B$5*(1-POWER(1-(C320/$B$9),2))</f>
        <v>1.5560423000000132</v>
      </c>
      <c r="E320">
        <f t="shared" si="11"/>
        <v>2.3716268524457799E-2</v>
      </c>
      <c r="F320" s="1">
        <f t="shared" si="10"/>
        <v>0.37580871374761832</v>
      </c>
      <c r="G320" s="18"/>
    </row>
    <row r="321" spans="2:7">
      <c r="B321" s="5">
        <f>B320+(($B$11-$B$10)/1000)</f>
        <v>15.876503608660579</v>
      </c>
      <c r="C321" s="14">
        <f>$B$2-(($B$2-$B$3)/$B$7)*B321</f>
        <v>-1.416000000000027</v>
      </c>
      <c r="D321" s="4">
        <f>$B$5*(1-POWER(1-(C321/$B$9),2))</f>
        <v>1.5550512000000134</v>
      </c>
      <c r="E321">
        <f t="shared" si="11"/>
        <v>2.3701193464313455E-2</v>
      </c>
      <c r="F321" s="1">
        <f t="shared" si="10"/>
        <v>0.3759309587254609</v>
      </c>
      <c r="G321" s="18"/>
    </row>
    <row r="322" spans="2:7">
      <c r="B322" s="5">
        <f>B321+(($B$11-$B$10)/1000)</f>
        <v>15.891740176423209</v>
      </c>
      <c r="C322" s="14">
        <f>$B$2-(($B$2-$B$3)/$B$7)*B322</f>
        <v>-1.4140000000000268</v>
      </c>
      <c r="D322" s="4">
        <f>$B$5*(1-POWER(1-(C322/$B$9),2))</f>
        <v>1.5540567000000132</v>
      </c>
      <c r="E322">
        <f t="shared" si="11"/>
        <v>2.3686066599838716E-2</v>
      </c>
      <c r="F322" s="1">
        <f t="shared" ref="F322:F385" si="12">E322*(B322-(B322-B321))</f>
        <v>0.37605192184731417</v>
      </c>
      <c r="G322" s="18"/>
    </row>
    <row r="323" spans="2:7">
      <c r="B323" s="5">
        <f>B322+(($B$11-$B$10)/1000)</f>
        <v>15.906976744185839</v>
      </c>
      <c r="C323" s="14">
        <f>$B$2-(($B$2-$B$3)/$B$7)*B323</f>
        <v>-1.412000000000027</v>
      </c>
      <c r="D323" s="4">
        <f>$B$5*(1-POWER(1-(C323/$B$9),2))</f>
        <v>1.5530588000000134</v>
      </c>
      <c r="E323">
        <f t="shared" si="11"/>
        <v>2.3670887931033585E-2</v>
      </c>
      <c r="F323" s="1">
        <f t="shared" si="12"/>
        <v>0.37617160074521766</v>
      </c>
      <c r="G323" s="18"/>
    </row>
    <row r="324" spans="2:7">
      <c r="B324" s="5">
        <f>B323+(($B$11-$B$10)/1000)</f>
        <v>15.922213311948468</v>
      </c>
      <c r="C324" s="14">
        <f>$B$2-(($B$2-$B$3)/$B$7)*B324</f>
        <v>-1.4100000000000272</v>
      </c>
      <c r="D324" s="4">
        <f>$B$5*(1-POWER(1-(C324/$B$9),2))</f>
        <v>1.5520575000000136</v>
      </c>
      <c r="E324">
        <f t="shared" si="11"/>
        <v>2.3655657457898067E-2</v>
      </c>
      <c r="F324" s="1">
        <f t="shared" si="12"/>
        <v>0.37628999305121086</v>
      </c>
      <c r="G324" s="18"/>
    </row>
    <row r="325" spans="2:7">
      <c r="B325" s="5">
        <f>B324+(($B$11-$B$10)/1000)</f>
        <v>15.937449879711098</v>
      </c>
      <c r="C325" s="14">
        <f>$B$2-(($B$2-$B$3)/$B$7)*B325</f>
        <v>-1.408000000000027</v>
      </c>
      <c r="D325" s="4">
        <f>$B$5*(1-POWER(1-(C325/$B$9),2))</f>
        <v>1.5510528000000134</v>
      </c>
      <c r="E325">
        <f t="shared" si="11"/>
        <v>2.3640375180432147E-2</v>
      </c>
      <c r="F325" s="1">
        <f t="shared" si="12"/>
        <v>0.37640709639733289</v>
      </c>
      <c r="G325" s="18"/>
    </row>
    <row r="326" spans="2:7">
      <c r="B326" s="5">
        <f>B325+(($B$11-$B$10)/1000)</f>
        <v>15.952686447473727</v>
      </c>
      <c r="C326" s="14">
        <f>$B$2-(($B$2-$B$3)/$B$7)*B326</f>
        <v>-1.4060000000000272</v>
      </c>
      <c r="D326" s="4">
        <f>$B$5*(1-POWER(1-(C326/$B$9),2))</f>
        <v>1.5500447000000137</v>
      </c>
      <c r="E326">
        <f t="shared" si="11"/>
        <v>2.3625041098635838E-2</v>
      </c>
      <c r="F326" s="1">
        <f t="shared" si="12"/>
        <v>0.37652290841562347</v>
      </c>
      <c r="G326" s="18"/>
    </row>
    <row r="327" spans="2:7">
      <c r="B327" s="5">
        <f>B326+(($B$11-$B$10)/1000)</f>
        <v>15.967923015236357</v>
      </c>
      <c r="C327" s="14">
        <f>$B$2-(($B$2-$B$3)/$B$7)*B327</f>
        <v>-1.4040000000000274</v>
      </c>
      <c r="D327" s="4">
        <f>$B$5*(1-POWER(1-(C327/$B$9),2))</f>
        <v>1.549033200000014</v>
      </c>
      <c r="E327">
        <f t="shared" si="11"/>
        <v>2.3609655212509139E-2</v>
      </c>
      <c r="F327" s="1">
        <f t="shared" si="12"/>
        <v>0.37663742673812201</v>
      </c>
      <c r="G327" s="18"/>
    </row>
    <row r="328" spans="2:7">
      <c r="B328" s="5">
        <f>B327+(($B$11-$B$10)/1000)</f>
        <v>15.983159582998987</v>
      </c>
      <c r="C328" s="14">
        <f>$B$2-(($B$2-$B$3)/$B$7)*B328</f>
        <v>-1.4020000000000277</v>
      </c>
      <c r="D328" s="4">
        <f>$B$5*(1-POWER(1-(C328/$B$9),2))</f>
        <v>1.5480183000000141</v>
      </c>
      <c r="E328">
        <f t="shared" si="11"/>
        <v>2.3594217522052045E-2</v>
      </c>
      <c r="F328" s="1">
        <f t="shared" si="12"/>
        <v>0.37675064899686778</v>
      </c>
      <c r="G328" s="18"/>
    </row>
    <row r="329" spans="2:7">
      <c r="B329" s="5">
        <f>B328+(($B$11-$B$10)/1000)</f>
        <v>15.998396150761616</v>
      </c>
      <c r="C329" s="14">
        <f>$B$2-(($B$2-$B$3)/$B$7)*B329</f>
        <v>-1.4000000000000274</v>
      </c>
      <c r="D329" s="4">
        <f>$B$5*(1-POWER(1-(C329/$B$9),2))</f>
        <v>1.5470000000000139</v>
      </c>
      <c r="E329">
        <f t="shared" si="11"/>
        <v>2.3578728027264555E-2</v>
      </c>
      <c r="F329" s="1">
        <f t="shared" si="12"/>
        <v>0.37686257282390029</v>
      </c>
      <c r="G329" s="18"/>
    </row>
    <row r="330" spans="2:7">
      <c r="B330" s="5">
        <f>B329+(($B$11-$B$10)/1000)</f>
        <v>16.013632718524246</v>
      </c>
      <c r="C330" s="14">
        <f>$B$2-(($B$2-$B$3)/$B$7)*B330</f>
        <v>-1.3980000000000277</v>
      </c>
      <c r="D330" s="4">
        <f>$B$5*(1-POWER(1-(C330/$B$9),2))</f>
        <v>1.545978300000014</v>
      </c>
      <c r="E330">
        <f t="shared" si="11"/>
        <v>2.3563186728146671E-2</v>
      </c>
      <c r="F330" s="1">
        <f t="shared" si="12"/>
        <v>0.37697319585125888</v>
      </c>
      <c r="G330" s="18"/>
    </row>
    <row r="331" spans="2:7">
      <c r="B331" s="5">
        <f>B330+(($B$11-$B$10)/1000)</f>
        <v>16.028869286286877</v>
      </c>
      <c r="C331" s="14">
        <f>$B$2-(($B$2-$B$3)/$B$7)*B331</f>
        <v>-1.3960000000000274</v>
      </c>
      <c r="D331" s="4">
        <f>$B$5*(1-POWER(1-(C331/$B$9),2))</f>
        <v>1.5449532000000139</v>
      </c>
      <c r="E331">
        <f t="shared" si="11"/>
        <v>2.3547593624701144E-2</v>
      </c>
      <c r="F331" s="1">
        <f t="shared" si="12"/>
        <v>0.37708251571102719</v>
      </c>
      <c r="G331" s="18"/>
    </row>
    <row r="332" spans="2:7">
      <c r="B332" s="5">
        <f>B331+(($B$11-$B$10)/1000)</f>
        <v>16.044105854049509</v>
      </c>
      <c r="C332" s="14">
        <f>$B$2-(($B$2-$B$3)/$B$7)*B332</f>
        <v>-1.3940000000000272</v>
      </c>
      <c r="D332" s="4">
        <f>$B$5*(1-POWER(1-(C332/$B$9),2))</f>
        <v>1.5439247000000138</v>
      </c>
      <c r="E332">
        <f t="shared" si="11"/>
        <v>2.353194871692247E-2</v>
      </c>
      <c r="F332" s="1">
        <f t="shared" si="12"/>
        <v>0.37719053003515646</v>
      </c>
      <c r="G332" s="18"/>
    </row>
    <row r="333" spans="2:7">
      <c r="B333" s="5">
        <f>B332+(($B$11-$B$10)/1000)</f>
        <v>16.05934242181214</v>
      </c>
      <c r="C333" s="14">
        <f>$B$2-(($B$2-$B$3)/$B$7)*B333</f>
        <v>-1.3920000000000274</v>
      </c>
      <c r="D333" s="4">
        <f>$B$5*(1-POWER(1-(C333/$B$9),2))</f>
        <v>1.5428928000000142</v>
      </c>
      <c r="E333">
        <f t="shared" si="11"/>
        <v>2.3516252004813411E-2</v>
      </c>
      <c r="F333" s="1">
        <f t="shared" si="12"/>
        <v>0.37729723645573032</v>
      </c>
      <c r="G333" s="18"/>
    </row>
    <row r="334" spans="2:7">
      <c r="B334" s="5">
        <f>B333+(($B$11-$B$10)/1000)</f>
        <v>16.074578989574771</v>
      </c>
      <c r="C334" s="14">
        <f>$B$2-(($B$2-$B$3)/$B$7)*B334</f>
        <v>-1.3900000000000272</v>
      </c>
      <c r="D334" s="4">
        <f>$B$5*(1-POWER(1-(C334/$B$9),2))</f>
        <v>1.5418575000000141</v>
      </c>
      <c r="E334">
        <f t="shared" si="11"/>
        <v>2.3500503488373955E-2</v>
      </c>
      <c r="F334" s="1">
        <f t="shared" si="12"/>
        <v>0.37740263260478801</v>
      </c>
      <c r="G334" s="18"/>
    </row>
    <row r="335" spans="2:7">
      <c r="B335" s="5">
        <f>B334+(($B$11-$B$10)/1000)</f>
        <v>16.089815557337403</v>
      </c>
      <c r="C335" s="14">
        <f>$B$2-(($B$2-$B$3)/$B$7)*B335</f>
        <v>-1.388000000000027</v>
      </c>
      <c r="D335" s="4">
        <f>$B$5*(1-POWER(1-(C335/$B$9),2))</f>
        <v>1.540818800000014</v>
      </c>
      <c r="E335">
        <f t="shared" si="11"/>
        <v>2.3484703167604107E-2</v>
      </c>
      <c r="F335" s="1">
        <f t="shared" si="12"/>
        <v>0.37750671611436903</v>
      </c>
      <c r="G335" s="18"/>
    </row>
    <row r="336" spans="2:7">
      <c r="B336" s="5">
        <f>B335+(($B$11-$B$10)/1000)</f>
        <v>16.105052125100034</v>
      </c>
      <c r="C336" s="14">
        <f>$B$2-(($B$2-$B$3)/$B$7)*B336</f>
        <v>-1.3860000000000268</v>
      </c>
      <c r="D336" s="4">
        <f>$B$5*(1-POWER(1-(C336/$B$9),2))</f>
        <v>1.539776700000014</v>
      </c>
      <c r="E336">
        <f t="shared" si="11"/>
        <v>2.3468851042503864E-2</v>
      </c>
      <c r="F336" s="1">
        <f t="shared" si="12"/>
        <v>0.37760948461651278</v>
      </c>
      <c r="G336" s="18"/>
    </row>
    <row r="337" spans="2:7">
      <c r="B337" s="5">
        <f>B336+(($B$11-$B$10)/1000)</f>
        <v>16.120288692862665</v>
      </c>
      <c r="C337" s="14">
        <f>$B$2-(($B$2-$B$3)/$B$7)*B337</f>
        <v>-1.3840000000000265</v>
      </c>
      <c r="D337" s="4">
        <f>$B$5*(1-POWER(1-(C337/$B$9),2))</f>
        <v>1.5387312000000137</v>
      </c>
      <c r="E337">
        <f t="shared" si="11"/>
        <v>2.3452947113073226E-2</v>
      </c>
      <c r="F337" s="1">
        <f t="shared" si="12"/>
        <v>0.37771093574325865</v>
      </c>
      <c r="G337" s="18"/>
    </row>
    <row r="338" spans="2:7">
      <c r="B338" s="5">
        <f>B337+(($B$11-$B$10)/1000)</f>
        <v>16.135525260625297</v>
      </c>
      <c r="C338" s="14">
        <f>$B$2-(($B$2-$B$3)/$B$7)*B338</f>
        <v>-1.3820000000000268</v>
      </c>
      <c r="D338" s="4">
        <f>$B$5*(1-POWER(1-(C338/$B$9),2))</f>
        <v>1.5376823000000142</v>
      </c>
      <c r="E338">
        <f t="shared" si="11"/>
        <v>2.34369913793122E-2</v>
      </c>
      <c r="F338" s="1">
        <f t="shared" si="12"/>
        <v>0.37781106712664625</v>
      </c>
      <c r="G338" s="18"/>
    </row>
    <row r="339" spans="2:7">
      <c r="B339" s="5">
        <f>B338+(($B$11-$B$10)/1000)</f>
        <v>16.150761828387928</v>
      </c>
      <c r="C339" s="14">
        <f>$B$2-(($B$2-$B$3)/$B$7)*B339</f>
        <v>-1.3800000000000265</v>
      </c>
      <c r="D339" s="4">
        <f>$B$5*(1-POWER(1-(C339/$B$9),2))</f>
        <v>1.5366300000000139</v>
      </c>
      <c r="E339">
        <f t="shared" si="11"/>
        <v>2.3420983841220783E-2</v>
      </c>
      <c r="F339" s="1">
        <f t="shared" si="12"/>
        <v>0.37790987639871487</v>
      </c>
      <c r="G339" s="18"/>
    </row>
    <row r="340" spans="2:7">
      <c r="B340" s="5">
        <f>B339+(($B$11-$B$10)/1000)</f>
        <v>16.16599839615056</v>
      </c>
      <c r="C340" s="14">
        <f>$B$2-(($B$2-$B$3)/$B$7)*B340</f>
        <v>-1.3780000000000263</v>
      </c>
      <c r="D340" s="4">
        <f>$B$5*(1-POWER(1-(C340/$B$9),2))</f>
        <v>1.5355743000000139</v>
      </c>
      <c r="E340">
        <f t="shared" si="11"/>
        <v>2.3404924498798964E-2</v>
      </c>
      <c r="F340" s="1">
        <f t="shared" si="12"/>
        <v>0.3780073611915038</v>
      </c>
      <c r="G340" s="18"/>
    </row>
    <row r="341" spans="2:7">
      <c r="B341" s="5">
        <f>B340+(($B$11-$B$10)/1000)</f>
        <v>16.181234963913191</v>
      </c>
      <c r="C341" s="14">
        <f>$B$2-(($B$2-$B$3)/$B$7)*B341</f>
        <v>-1.3760000000000261</v>
      </c>
      <c r="D341" s="4">
        <f>$B$5*(1-POWER(1-(C341/$B$9),2))</f>
        <v>1.5345152000000137</v>
      </c>
      <c r="E341">
        <f t="shared" si="11"/>
        <v>2.3388813352046758E-2</v>
      </c>
      <c r="F341" s="1">
        <f t="shared" si="12"/>
        <v>0.3781035191370527</v>
      </c>
      <c r="G341" s="18"/>
    </row>
    <row r="342" spans="2:7">
      <c r="B342" s="5">
        <f>B341+(($B$11-$B$10)/1000)</f>
        <v>16.196471531675822</v>
      </c>
      <c r="C342" s="14">
        <f>$B$2-(($B$2-$B$3)/$B$7)*B342</f>
        <v>-1.3740000000000259</v>
      </c>
      <c r="D342" s="4">
        <f>$B$5*(1-POWER(1-(C342/$B$9),2))</f>
        <v>1.5334527000000138</v>
      </c>
      <c r="E342">
        <f t="shared" si="11"/>
        <v>2.3372650400964159E-2</v>
      </c>
      <c r="F342" s="1">
        <f t="shared" si="12"/>
        <v>0.37819834786740092</v>
      </c>
      <c r="G342" s="18"/>
    </row>
    <row r="343" spans="2:7">
      <c r="B343" s="5">
        <f>B342+(($B$11-$B$10)/1000)</f>
        <v>16.211708099438454</v>
      </c>
      <c r="C343" s="14">
        <f>$B$2-(($B$2-$B$3)/$B$7)*B343</f>
        <v>-1.3720000000000256</v>
      </c>
      <c r="D343" s="4">
        <f>$B$5*(1-POWER(1-(C343/$B$9),2))</f>
        <v>1.5323868000000138</v>
      </c>
      <c r="E343">
        <f t="shared" si="11"/>
        <v>2.3356435645551166E-2</v>
      </c>
      <c r="F343" s="1">
        <f t="shared" si="12"/>
        <v>0.37829184501458785</v>
      </c>
      <c r="G343" s="18"/>
    </row>
    <row r="344" spans="2:7">
      <c r="B344" s="5">
        <f>B343+(($B$11-$B$10)/1000)</f>
        <v>16.226944667201085</v>
      </c>
      <c r="C344" s="14">
        <f>$B$2-(($B$2-$B$3)/$B$7)*B344</f>
        <v>-1.3700000000000259</v>
      </c>
      <c r="D344" s="4">
        <f>$B$5*(1-POWER(1-(C344/$B$9),2))</f>
        <v>1.5313175000000137</v>
      </c>
      <c r="E344">
        <f t="shared" si="11"/>
        <v>2.3340169085807778E-2</v>
      </c>
      <c r="F344" s="1">
        <f t="shared" si="12"/>
        <v>0.37838400821065299</v>
      </c>
      <c r="G344" s="18"/>
    </row>
    <row r="345" spans="2:7">
      <c r="B345" s="5">
        <f>B344+(($B$11-$B$10)/1000)</f>
        <v>16.242181234963716</v>
      </c>
      <c r="C345" s="14">
        <f>$B$2-(($B$2-$B$3)/$B$7)*B345</f>
        <v>-1.3680000000000256</v>
      </c>
      <c r="D345" s="4">
        <f>$B$5*(1-POWER(1-(C345/$B$9),2))</f>
        <v>1.5302448000000137</v>
      </c>
      <c r="E345">
        <f t="shared" si="11"/>
        <v>2.3323850721734003E-2</v>
      </c>
      <c r="F345" s="1">
        <f t="shared" si="12"/>
        <v>0.37847483508763574</v>
      </c>
      <c r="G345" s="18"/>
    </row>
    <row r="346" spans="2:7">
      <c r="B346" s="5">
        <f>B345+(($B$11-$B$10)/1000)</f>
        <v>16.257417802726348</v>
      </c>
      <c r="C346" s="14">
        <f>$B$2-(($B$2-$B$3)/$B$7)*B346</f>
        <v>-1.3660000000000254</v>
      </c>
      <c r="D346" s="4">
        <f>$B$5*(1-POWER(1-(C346/$B$9),2))</f>
        <v>1.5291687000000136</v>
      </c>
      <c r="E346">
        <f t="shared" si="11"/>
        <v>2.3307480553329828E-2</v>
      </c>
      <c r="F346" s="1">
        <f t="shared" si="12"/>
        <v>0.3785643232775755</v>
      </c>
      <c r="G346" s="18"/>
    </row>
    <row r="347" spans="2:7">
      <c r="B347" s="5">
        <f>B346+(($B$11-$B$10)/1000)</f>
        <v>16.272654370488979</v>
      </c>
      <c r="C347" s="14">
        <f>$B$2-(($B$2-$B$3)/$B$7)*B347</f>
        <v>-1.3640000000000252</v>
      </c>
      <c r="D347" s="4">
        <f>$B$5*(1-POWER(1-(C347/$B$9),2))</f>
        <v>1.5280892000000135</v>
      </c>
      <c r="E347">
        <f t="shared" si="11"/>
        <v>2.3291058580595266E-2</v>
      </c>
      <c r="F347" s="1">
        <f t="shared" si="12"/>
        <v>0.37865247041251177</v>
      </c>
      <c r="G347" s="18"/>
    </row>
    <row r="348" spans="2:7">
      <c r="B348" s="5">
        <f>B347+(($B$11-$B$10)/1000)</f>
        <v>16.287890938251611</v>
      </c>
      <c r="C348" s="14">
        <f>$B$2-(($B$2-$B$3)/$B$7)*B348</f>
        <v>-1.362000000000025</v>
      </c>
      <c r="D348" s="4">
        <f>$B$5*(1-POWER(1-(C348/$B$9),2))</f>
        <v>1.5270063000000136</v>
      </c>
      <c r="E348">
        <f t="shared" si="11"/>
        <v>2.3274584803530306E-2</v>
      </c>
      <c r="F348" s="1">
        <f t="shared" si="12"/>
        <v>0.37873927412448383</v>
      </c>
      <c r="G348" s="18"/>
    </row>
    <row r="349" spans="2:7">
      <c r="B349" s="5">
        <f>B348+(($B$11-$B$10)/1000)</f>
        <v>16.303127506014242</v>
      </c>
      <c r="C349" s="14">
        <f>$B$2-(($B$2-$B$3)/$B$7)*B349</f>
        <v>-1.3600000000000252</v>
      </c>
      <c r="D349" s="4">
        <f>$B$5*(1-POWER(1-(C349/$B$9),2))</f>
        <v>1.5259200000000137</v>
      </c>
      <c r="E349">
        <f t="shared" si="11"/>
        <v>2.3258059222134957E-2</v>
      </c>
      <c r="F349" s="1">
        <f t="shared" si="12"/>
        <v>0.3788247320455313</v>
      </c>
      <c r="G349" s="18"/>
    </row>
    <row r="350" spans="2:7">
      <c r="B350" s="5">
        <f>B349+(($B$11-$B$10)/1000)</f>
        <v>16.318364073776873</v>
      </c>
      <c r="C350" s="14">
        <f>$B$2-(($B$2-$B$3)/$B$7)*B350</f>
        <v>-1.358000000000025</v>
      </c>
      <c r="D350" s="4">
        <f>$B$5*(1-POWER(1-(C350/$B$9),2))</f>
        <v>1.5248303000000136</v>
      </c>
      <c r="E350">
        <f t="shared" si="11"/>
        <v>2.3241481836409214E-2</v>
      </c>
      <c r="F350" s="1">
        <f t="shared" si="12"/>
        <v>0.37890884180769346</v>
      </c>
      <c r="G350" s="18"/>
    </row>
    <row r="351" spans="2:7">
      <c r="B351" s="5">
        <f>B350+(($B$11-$B$10)/1000)</f>
        <v>16.333600641539505</v>
      </c>
      <c r="C351" s="14">
        <f>$B$2-(($B$2-$B$3)/$B$7)*B351</f>
        <v>-1.3560000000000247</v>
      </c>
      <c r="D351" s="4">
        <f>$B$5*(1-POWER(1-(C351/$B$9),2))</f>
        <v>1.5237372000000136</v>
      </c>
      <c r="E351">
        <f t="shared" si="11"/>
        <v>2.3224852646353079E-2</v>
      </c>
      <c r="F351" s="1">
        <f t="shared" si="12"/>
        <v>0.37899160104300983</v>
      </c>
      <c r="G351" s="18"/>
    </row>
    <row r="352" spans="2:7">
      <c r="B352" s="5">
        <f>B351+(($B$11-$B$10)/1000)</f>
        <v>16.348837209302136</v>
      </c>
      <c r="C352" s="14">
        <f>$B$2-(($B$2-$B$3)/$B$7)*B352</f>
        <v>-1.3540000000000245</v>
      </c>
      <c r="D352" s="4">
        <f>$B$5*(1-POWER(1-(C352/$B$9),2))</f>
        <v>1.5226407000000133</v>
      </c>
      <c r="E352">
        <f t="shared" si="11"/>
        <v>2.320817165196655E-2</v>
      </c>
      <c r="F352" s="1">
        <f t="shared" si="12"/>
        <v>0.37907300738351979</v>
      </c>
      <c r="G352" s="18"/>
    </row>
    <row r="353" spans="2:7">
      <c r="B353" s="5">
        <f>B352+(($B$11-$B$10)/1000)</f>
        <v>16.364073777064768</v>
      </c>
      <c r="C353" s="14">
        <f>$B$2-(($B$2-$B$3)/$B$7)*B353</f>
        <v>-1.3520000000000243</v>
      </c>
      <c r="D353" s="4">
        <f>$B$5*(1-POWER(1-(C353/$B$9),2))</f>
        <v>1.5215408000000132</v>
      </c>
      <c r="E353">
        <f t="shared" si="11"/>
        <v>2.3191438853249622E-2</v>
      </c>
      <c r="F353" s="1">
        <f t="shared" si="12"/>
        <v>0.37915305846126268</v>
      </c>
      <c r="G353" s="18"/>
    </row>
    <row r="354" spans="2:7">
      <c r="B354" s="5">
        <f>B353+(($B$11-$B$10)/1000)</f>
        <v>16.379310344827399</v>
      </c>
      <c r="C354" s="14">
        <f>$B$2-(($B$2-$B$3)/$B$7)*B354</f>
        <v>-1.3500000000000245</v>
      </c>
      <c r="D354" s="4">
        <f>$B$5*(1-POWER(1-(C354/$B$9),2))</f>
        <v>1.5204375000000134</v>
      </c>
      <c r="E354">
        <f t="shared" ref="E354:E417" si="13">((D354+D353)/2)*(B354-B353)</f>
        <v>2.317465425020231E-2</v>
      </c>
      <c r="F354" s="1">
        <f t="shared" si="12"/>
        <v>0.37923175190827818</v>
      </c>
      <c r="G354" s="18"/>
    </row>
    <row r="355" spans="2:7">
      <c r="B355" s="5">
        <f>B354+(($B$11-$B$10)/1000)</f>
        <v>16.39454691259003</v>
      </c>
      <c r="C355" s="14">
        <f>$B$2-(($B$2-$B$3)/$B$7)*B355</f>
        <v>-1.3480000000000243</v>
      </c>
      <c r="D355" s="4">
        <f>$B$5*(1-POWER(1-(C355/$B$9),2))</f>
        <v>1.5193308000000134</v>
      </c>
      <c r="E355">
        <f t="shared" si="13"/>
        <v>2.3157817842824606E-2</v>
      </c>
      <c r="F355" s="1">
        <f t="shared" si="12"/>
        <v>0.37930908535660557</v>
      </c>
      <c r="G355" s="18"/>
    </row>
    <row r="356" spans="2:7">
      <c r="B356" s="5">
        <f>B355+(($B$11-$B$10)/1000)</f>
        <v>16.409783480352662</v>
      </c>
      <c r="C356" s="14">
        <f>$B$2-(($B$2-$B$3)/$B$7)*B356</f>
        <v>-1.3460000000000241</v>
      </c>
      <c r="D356" s="4">
        <f>$B$5*(1-POWER(1-(C356/$B$9),2))</f>
        <v>1.5182207000000132</v>
      </c>
      <c r="E356">
        <f t="shared" si="13"/>
        <v>2.3140929631116504E-2</v>
      </c>
      <c r="F356" s="1">
        <f t="shared" si="12"/>
        <v>0.37938505643828424</v>
      </c>
      <c r="G356" s="18"/>
    </row>
    <row r="357" spans="2:7">
      <c r="B357" s="5">
        <f>B356+(($B$11-$B$10)/1000)</f>
        <v>16.425020048115293</v>
      </c>
      <c r="C357" s="14">
        <f>$B$2-(($B$2-$B$3)/$B$7)*B357</f>
        <v>-1.3440000000000238</v>
      </c>
      <c r="D357" s="4">
        <f>$B$5*(1-POWER(1-(C357/$B$9),2))</f>
        <v>1.5171072000000134</v>
      </c>
      <c r="E357">
        <f t="shared" si="13"/>
        <v>2.3123989615078007E-2</v>
      </c>
      <c r="F357" s="1">
        <f t="shared" si="12"/>
        <v>0.37945966278535359</v>
      </c>
      <c r="G357" s="18"/>
    </row>
    <row r="358" spans="2:7">
      <c r="B358" s="5">
        <f>B357+(($B$11-$B$10)/1000)</f>
        <v>16.440256615877924</v>
      </c>
      <c r="C358" s="14">
        <f>$B$2-(($B$2-$B$3)/$B$7)*B358</f>
        <v>-1.3420000000000236</v>
      </c>
      <c r="D358" s="4">
        <f>$B$5*(1-POWER(1-(C358/$B$9),2))</f>
        <v>1.5159903000000132</v>
      </c>
      <c r="E358">
        <f t="shared" si="13"/>
        <v>2.3106997794709122E-2</v>
      </c>
      <c r="F358" s="1">
        <f t="shared" si="12"/>
        <v>0.37953290202985318</v>
      </c>
      <c r="G358" s="18"/>
    </row>
    <row r="359" spans="2:7">
      <c r="B359" s="5">
        <f>B358+(($B$11-$B$10)/1000)</f>
        <v>16.455493183640556</v>
      </c>
      <c r="C359" s="14">
        <f>$B$2-(($B$2-$B$3)/$B$7)*B359</f>
        <v>-1.3400000000000234</v>
      </c>
      <c r="D359" s="4">
        <f>$B$5*(1-POWER(1-(C359/$B$9),2))</f>
        <v>1.5148700000000133</v>
      </c>
      <c r="E359">
        <f t="shared" si="13"/>
        <v>2.3089954170009839E-2</v>
      </c>
      <c r="F359" s="1">
        <f t="shared" si="12"/>
        <v>0.37960477180382235</v>
      </c>
      <c r="G359" s="18"/>
    </row>
    <row r="360" spans="2:7">
      <c r="B360" s="5">
        <f>B359+(($B$11-$B$10)/1000)</f>
        <v>16.470729751403187</v>
      </c>
      <c r="C360" s="14">
        <f>$B$2-(($B$2-$B$3)/$B$7)*B360</f>
        <v>-1.3380000000000236</v>
      </c>
      <c r="D360" s="4">
        <f>$B$5*(1-POWER(1-(C360/$B$9),2))</f>
        <v>1.5137463000000133</v>
      </c>
      <c r="E360">
        <f t="shared" si="13"/>
        <v>2.3072858740980168E-2</v>
      </c>
      <c r="F360" s="1">
        <f t="shared" si="12"/>
        <v>0.37967526973930055</v>
      </c>
      <c r="G360" s="18"/>
    </row>
    <row r="361" spans="2:7">
      <c r="B361" s="5">
        <f>B360+(($B$11-$B$10)/1000)</f>
        <v>16.485966319165819</v>
      </c>
      <c r="C361" s="14">
        <f>$B$2-(($B$2-$B$3)/$B$7)*B361</f>
        <v>-1.3360000000000234</v>
      </c>
      <c r="D361" s="4">
        <f>$B$5*(1-POWER(1-(C361/$B$9),2))</f>
        <v>1.5126192000000132</v>
      </c>
      <c r="E361">
        <f t="shared" si="13"/>
        <v>2.3055711507620102E-2</v>
      </c>
      <c r="F361" s="1">
        <f t="shared" si="12"/>
        <v>0.37974439346832722</v>
      </c>
      <c r="G361" s="18"/>
    </row>
    <row r="362" spans="2:7">
      <c r="B362" s="5">
        <f>B361+(($B$11-$B$10)/1000)</f>
        <v>16.50120288692845</v>
      </c>
      <c r="C362" s="14">
        <f>$B$2-(($B$2-$B$3)/$B$7)*B362</f>
        <v>-1.3340000000000232</v>
      </c>
      <c r="D362" s="4">
        <f>$B$5*(1-POWER(1-(C362/$B$9),2))</f>
        <v>1.5114887000000132</v>
      </c>
      <c r="E362">
        <f t="shared" si="13"/>
        <v>2.3038512469929644E-2</v>
      </c>
      <c r="F362" s="1">
        <f t="shared" si="12"/>
        <v>0.37981214062294183</v>
      </c>
      <c r="G362" s="18"/>
    </row>
    <row r="363" spans="2:7">
      <c r="B363" s="5">
        <f>B362+(($B$11-$B$10)/1000)</f>
        <v>16.516439454691081</v>
      </c>
      <c r="C363" s="14">
        <f>$B$2-(($B$2-$B$3)/$B$7)*B363</f>
        <v>-1.3320000000000229</v>
      </c>
      <c r="D363" s="4">
        <f>$B$5*(1-POWER(1-(C363/$B$9),2))</f>
        <v>1.5103548000000131</v>
      </c>
      <c r="E363">
        <f t="shared" si="13"/>
        <v>2.3021261627908792E-2</v>
      </c>
      <c r="F363" s="1">
        <f t="shared" si="12"/>
        <v>0.3798785088351837</v>
      </c>
      <c r="G363" s="18"/>
    </row>
    <row r="364" spans="2:7">
      <c r="B364" s="5">
        <f>B363+(($B$11-$B$10)/1000)</f>
        <v>16.531676022453713</v>
      </c>
      <c r="C364" s="14">
        <f>$B$2-(($B$2-$B$3)/$B$7)*B364</f>
        <v>-1.3300000000000227</v>
      </c>
      <c r="D364" s="4">
        <f>$B$5*(1-POWER(1-(C364/$B$9),2))</f>
        <v>1.509217500000013</v>
      </c>
      <c r="E364">
        <f t="shared" si="13"/>
        <v>2.3003958981557545E-2</v>
      </c>
      <c r="F364" s="1">
        <f t="shared" si="12"/>
        <v>0.3799434957370923</v>
      </c>
      <c r="G364" s="18"/>
    </row>
    <row r="365" spans="2:7">
      <c r="B365" s="5">
        <f>B364+(($B$11-$B$10)/1000)</f>
        <v>16.546912590216344</v>
      </c>
      <c r="C365" s="14">
        <f>$B$2-(($B$2-$B$3)/$B$7)*B365</f>
        <v>-1.3280000000000229</v>
      </c>
      <c r="D365" s="4">
        <f>$B$5*(1-POWER(1-(C365/$B$9),2))</f>
        <v>1.5080768000000131</v>
      </c>
      <c r="E365">
        <f t="shared" si="13"/>
        <v>2.298660453087591E-2</v>
      </c>
      <c r="F365" s="1">
        <f t="shared" si="12"/>
        <v>0.38000709896070717</v>
      </c>
      <c r="G365" s="18"/>
    </row>
    <row r="366" spans="2:7">
      <c r="B366" s="5">
        <f>B365+(($B$11-$B$10)/1000)</f>
        <v>16.562149157978975</v>
      </c>
      <c r="C366" s="14">
        <f>$B$2-(($B$2-$B$3)/$B$7)*B366</f>
        <v>-1.3260000000000227</v>
      </c>
      <c r="D366" s="4">
        <f>$B$5*(1-POWER(1-(C366/$B$9),2))</f>
        <v>1.506932700000013</v>
      </c>
      <c r="E366">
        <f t="shared" si="13"/>
        <v>2.296919827586388E-2</v>
      </c>
      <c r="F366" s="1">
        <f t="shared" si="12"/>
        <v>0.3800693161380676</v>
      </c>
      <c r="G366" s="18"/>
    </row>
    <row r="367" spans="2:7">
      <c r="B367" s="5">
        <f>B366+(($B$11-$B$10)/1000)</f>
        <v>16.577385725741607</v>
      </c>
      <c r="C367" s="14">
        <f>$B$2-(($B$2-$B$3)/$B$7)*B367</f>
        <v>-1.3240000000000225</v>
      </c>
      <c r="D367" s="4">
        <f>$B$5*(1-POWER(1-(C367/$B$9),2))</f>
        <v>1.5057852000000129</v>
      </c>
      <c r="E367">
        <f t="shared" si="13"/>
        <v>2.2951740216521455E-2</v>
      </c>
      <c r="F367" s="1">
        <f t="shared" si="12"/>
        <v>0.380130144901213</v>
      </c>
      <c r="G367" s="18"/>
    </row>
    <row r="368" spans="2:7">
      <c r="B368" s="5">
        <f>B367+(($B$11-$B$10)/1000)</f>
        <v>16.592622293504238</v>
      </c>
      <c r="C368" s="14">
        <f>$B$2-(($B$2-$B$3)/$B$7)*B368</f>
        <v>-1.3220000000000223</v>
      </c>
      <c r="D368" s="4">
        <f>$B$5*(1-POWER(1-(C368/$B$9),2))</f>
        <v>1.5046343000000126</v>
      </c>
      <c r="E368">
        <f t="shared" si="13"/>
        <v>2.2934230352848636E-2</v>
      </c>
      <c r="F368" s="1">
        <f t="shared" si="12"/>
        <v>0.38018958288218285</v>
      </c>
      <c r="G368" s="18"/>
    </row>
    <row r="369" spans="2:7">
      <c r="B369" s="5">
        <f>B368+(($B$11-$B$10)/1000)</f>
        <v>16.60785886126687</v>
      </c>
      <c r="C369" s="14">
        <f>$B$2-(($B$2-$B$3)/$B$7)*B369</f>
        <v>-1.320000000000022</v>
      </c>
      <c r="D369" s="4">
        <f>$B$5*(1-POWER(1-(C369/$B$9),2))</f>
        <v>1.5034800000000128</v>
      </c>
      <c r="E369">
        <f t="shared" si="13"/>
        <v>2.2916668684845428E-2</v>
      </c>
      <c r="F369" s="1">
        <f t="shared" si="12"/>
        <v>0.38024762771301668</v>
      </c>
      <c r="G369" s="18"/>
    </row>
    <row r="370" spans="2:7">
      <c r="B370" s="5">
        <f>B369+(($B$11-$B$10)/1000)</f>
        <v>16.623095429029501</v>
      </c>
      <c r="C370" s="14">
        <f>$B$2-(($B$2-$B$3)/$B$7)*B370</f>
        <v>-1.3180000000000223</v>
      </c>
      <c r="D370" s="4">
        <f>$B$5*(1-POWER(1-(C370/$B$9),2))</f>
        <v>1.5023223000000128</v>
      </c>
      <c r="E370">
        <f t="shared" si="13"/>
        <v>2.2899055212511826E-2</v>
      </c>
      <c r="F370" s="1">
        <f t="shared" si="12"/>
        <v>0.38030427702575381</v>
      </c>
      <c r="G370" s="18"/>
    </row>
    <row r="371" spans="2:7">
      <c r="B371" s="5">
        <f>B370+(($B$11-$B$10)/1000)</f>
        <v>16.638331996792132</v>
      </c>
      <c r="C371" s="14">
        <f>$B$2-(($B$2-$B$3)/$B$7)*B371</f>
        <v>-1.316000000000022</v>
      </c>
      <c r="D371" s="4">
        <f>$B$5*(1-POWER(1-(C371/$B$9),2))</f>
        <v>1.5011612000000127</v>
      </c>
      <c r="E371">
        <f t="shared" si="13"/>
        <v>2.2881389935847828E-2</v>
      </c>
      <c r="F371" s="1">
        <f t="shared" si="12"/>
        <v>0.38035952845243365</v>
      </c>
      <c r="G371" s="18"/>
    </row>
    <row r="372" spans="2:7">
      <c r="B372" s="5">
        <f>B371+(($B$11-$B$10)/1000)</f>
        <v>16.653568564554764</v>
      </c>
      <c r="C372" s="14">
        <f>$B$2-(($B$2-$B$3)/$B$7)*B372</f>
        <v>-1.3140000000000218</v>
      </c>
      <c r="D372" s="4">
        <f>$B$5*(1-POWER(1-(C372/$B$9),2))</f>
        <v>1.4999967000000125</v>
      </c>
      <c r="E372">
        <f t="shared" si="13"/>
        <v>2.286367285485344E-2</v>
      </c>
      <c r="F372" s="1">
        <f t="shared" si="12"/>
        <v>0.38041337962509569</v>
      </c>
      <c r="G372" s="18"/>
    </row>
    <row r="373" spans="2:7">
      <c r="B373" s="5">
        <f>B372+(($B$11-$B$10)/1000)</f>
        <v>16.668805132317395</v>
      </c>
      <c r="C373" s="14">
        <f>$B$2-(($B$2-$B$3)/$B$7)*B373</f>
        <v>-1.3120000000000216</v>
      </c>
      <c r="D373" s="4">
        <f>$B$5*(1-POWER(1-(C373/$B$9),2))</f>
        <v>1.4988288000000125</v>
      </c>
      <c r="E373">
        <f t="shared" si="13"/>
        <v>2.2845903969528656E-2</v>
      </c>
      <c r="F373" s="1">
        <f t="shared" si="12"/>
        <v>0.38046582817577934</v>
      </c>
      <c r="G373" s="18"/>
    </row>
    <row r="374" spans="2:7">
      <c r="B374" s="5">
        <f>B373+(($B$11-$B$10)/1000)</f>
        <v>16.684041700080027</v>
      </c>
      <c r="C374" s="14">
        <f>$B$2-(($B$2-$B$3)/$B$7)*B374</f>
        <v>-1.3100000000000214</v>
      </c>
      <c r="D374" s="4">
        <f>$B$5*(1-POWER(1-(C374/$B$9),2))</f>
        <v>1.4976575000000125</v>
      </c>
      <c r="E374">
        <f t="shared" si="13"/>
        <v>2.2828083279873481E-2</v>
      </c>
      <c r="F374" s="1">
        <f t="shared" si="12"/>
        <v>0.38051687173652399</v>
      </c>
      <c r="G374" s="18"/>
    </row>
    <row r="375" spans="2:7">
      <c r="B375" s="5">
        <f>B374+(($B$11-$B$10)/1000)</f>
        <v>16.699278267842658</v>
      </c>
      <c r="C375" s="14">
        <f>$B$2-(($B$2-$B$3)/$B$7)*B375</f>
        <v>-1.3080000000000211</v>
      </c>
      <c r="D375" s="4">
        <f>$B$5*(1-POWER(1-(C375/$B$9),2))</f>
        <v>1.4964828000000123</v>
      </c>
      <c r="E375">
        <f t="shared" si="13"/>
        <v>2.2810210785887915E-2</v>
      </c>
      <c r="F375" s="1">
        <f t="shared" si="12"/>
        <v>0.38056650793936914</v>
      </c>
      <c r="G375" s="18"/>
    </row>
    <row r="376" spans="2:7">
      <c r="B376" s="5">
        <f>B375+(($B$11-$B$10)/1000)</f>
        <v>16.714514835605289</v>
      </c>
      <c r="C376" s="14">
        <f>$B$2-(($B$2-$B$3)/$B$7)*B376</f>
        <v>-1.3060000000000214</v>
      </c>
      <c r="D376" s="4">
        <f>$B$5*(1-POWER(1-(C376/$B$9),2))</f>
        <v>1.4953047000000126</v>
      </c>
      <c r="E376">
        <f t="shared" si="13"/>
        <v>2.2792286487571957E-2</v>
      </c>
      <c r="F376" s="1">
        <f t="shared" si="12"/>
        <v>0.38061473441635424</v>
      </c>
      <c r="G376" s="18"/>
    </row>
    <row r="377" spans="2:7">
      <c r="B377" s="5">
        <f>B376+(($B$11-$B$10)/1000)</f>
        <v>16.729751403367921</v>
      </c>
      <c r="C377" s="14">
        <f>$B$2-(($B$2-$B$3)/$B$7)*B377</f>
        <v>-1.3040000000000211</v>
      </c>
      <c r="D377" s="4">
        <f>$B$5*(1-POWER(1-(C377/$B$9),2))</f>
        <v>1.4941232000000124</v>
      </c>
      <c r="E377">
        <f t="shared" si="13"/>
        <v>2.2774310384925604E-2</v>
      </c>
      <c r="F377" s="1">
        <f t="shared" si="12"/>
        <v>0.38066154879951863</v>
      </c>
      <c r="G377" s="18"/>
    </row>
    <row r="378" spans="2:7">
      <c r="B378" s="5">
        <f>B377+(($B$11-$B$10)/1000)</f>
        <v>16.744987971130552</v>
      </c>
      <c r="C378" s="14">
        <f>$B$2-(($B$2-$B$3)/$B$7)*B378</f>
        <v>-1.3020000000000209</v>
      </c>
      <c r="D378" s="4">
        <f>$B$5*(1-POWER(1-(C378/$B$9),2))</f>
        <v>1.4929383000000123</v>
      </c>
      <c r="E378">
        <f t="shared" si="13"/>
        <v>2.2756282477948857E-2</v>
      </c>
      <c r="F378" s="1">
        <f t="shared" si="12"/>
        <v>0.38070694872090172</v>
      </c>
      <c r="G378" s="18"/>
    </row>
    <row r="379" spans="2:7">
      <c r="B379" s="5">
        <f>B378+(($B$11-$B$10)/1000)</f>
        <v>16.760224538893183</v>
      </c>
      <c r="C379" s="14">
        <f>$B$2-(($B$2-$B$3)/$B$7)*B379</f>
        <v>-1.3000000000000207</v>
      </c>
      <c r="D379" s="4">
        <f>$B$5*(1-POWER(1-(C379/$B$9),2))</f>
        <v>1.4917500000000123</v>
      </c>
      <c r="E379">
        <f t="shared" si="13"/>
        <v>2.2738202766641718E-2</v>
      </c>
      <c r="F379" s="1">
        <f t="shared" si="12"/>
        <v>0.38075093181254299</v>
      </c>
      <c r="G379" s="18"/>
    </row>
    <row r="380" spans="2:7">
      <c r="B380" s="5">
        <f>B379+(($B$11-$B$10)/1000)</f>
        <v>16.775461106655815</v>
      </c>
      <c r="C380" s="14">
        <f>$B$2-(($B$2-$B$3)/$B$7)*B380</f>
        <v>-1.2980000000000205</v>
      </c>
      <c r="D380" s="4">
        <f>$B$5*(1-POWER(1-(C380/$B$9),2))</f>
        <v>1.4905583000000122</v>
      </c>
      <c r="E380">
        <f t="shared" si="13"/>
        <v>2.2720071251004188E-2</v>
      </c>
      <c r="F380" s="1">
        <f t="shared" si="12"/>
        <v>0.38079349570648191</v>
      </c>
      <c r="G380" s="18"/>
    </row>
    <row r="381" spans="2:7">
      <c r="B381" s="5">
        <f>B380+(($B$11-$B$10)/1000)</f>
        <v>16.790697674418446</v>
      </c>
      <c r="C381" s="14">
        <f>$B$2-(($B$2-$B$3)/$B$7)*B381</f>
        <v>-1.2960000000000207</v>
      </c>
      <c r="D381" s="4">
        <f>$B$5*(1-POWER(1-(C381/$B$9),2))</f>
        <v>1.4893632000000123</v>
      </c>
      <c r="E381">
        <f t="shared" si="13"/>
        <v>2.2701887931036262E-2</v>
      </c>
      <c r="F381" s="1">
        <f t="shared" si="12"/>
        <v>0.38083463803475787</v>
      </c>
      <c r="G381" s="18"/>
    </row>
    <row r="382" spans="2:7">
      <c r="B382" s="5">
        <f>B381+(($B$11-$B$10)/1000)</f>
        <v>16.805934242181078</v>
      </c>
      <c r="C382" s="14">
        <f>$B$2-(($B$2-$B$3)/$B$7)*B382</f>
        <v>-1.2940000000000205</v>
      </c>
      <c r="D382" s="4">
        <f>$B$5*(1-POWER(1-(C382/$B$9),2))</f>
        <v>1.4881647000000122</v>
      </c>
      <c r="E382">
        <f t="shared" si="13"/>
        <v>2.2683652806737946E-2</v>
      </c>
      <c r="F382" s="1">
        <f t="shared" si="12"/>
        <v>0.38087435642941031</v>
      </c>
      <c r="G382" s="18"/>
    </row>
    <row r="383" spans="2:7">
      <c r="B383" s="5">
        <f>B382+(($B$11-$B$10)/1000)</f>
        <v>16.821170809943709</v>
      </c>
      <c r="C383" s="14">
        <f>$B$2-(($B$2-$B$3)/$B$7)*B383</f>
        <v>-1.2920000000000202</v>
      </c>
      <c r="D383" s="4">
        <f>$B$5*(1-POWER(1-(C383/$B$9),2))</f>
        <v>1.4869628000000121</v>
      </c>
      <c r="E383">
        <f t="shared" si="13"/>
        <v>2.2665365878109231E-2</v>
      </c>
      <c r="F383" s="1">
        <f t="shared" si="12"/>
        <v>0.38091264852247853</v>
      </c>
      <c r="G383" s="18"/>
    </row>
    <row r="384" spans="2:7">
      <c r="B384" s="5">
        <f>B383+(($B$11-$B$10)/1000)</f>
        <v>16.83640737770634</v>
      </c>
      <c r="C384" s="14">
        <f>$B$2-(($B$2-$B$3)/$B$7)*B384</f>
        <v>-1.29000000000002</v>
      </c>
      <c r="D384" s="4">
        <f>$B$5*(1-POWER(1-(C384/$B$9),2))</f>
        <v>1.4857575000000121</v>
      </c>
      <c r="E384">
        <f t="shared" si="13"/>
        <v>2.2647027145150128E-2</v>
      </c>
      <c r="F384" s="1">
        <f t="shared" si="12"/>
        <v>0.38094951194600213</v>
      </c>
      <c r="G384" s="18"/>
    </row>
    <row r="385" spans="2:7">
      <c r="B385" s="5">
        <f>B384+(($B$11-$B$10)/1000)</f>
        <v>16.851643945468972</v>
      </c>
      <c r="C385" s="14">
        <f>$B$2-(($B$2-$B$3)/$B$7)*B385</f>
        <v>-1.2880000000000198</v>
      </c>
      <c r="D385" s="4">
        <f>$B$5*(1-POWER(1-(C385/$B$9),2))</f>
        <v>1.484548800000012</v>
      </c>
      <c r="E385">
        <f t="shared" si="13"/>
        <v>2.262863660786063E-2</v>
      </c>
      <c r="F385" s="1">
        <f t="shared" si="12"/>
        <v>0.38098494433202051</v>
      </c>
      <c r="G385" s="18"/>
    </row>
    <row r="386" spans="2:7">
      <c r="B386" s="5">
        <f>B385+(($B$11-$B$10)/1000)</f>
        <v>16.866880513231603</v>
      </c>
      <c r="C386" s="14">
        <f>$B$2-(($B$2-$B$3)/$B$7)*B386</f>
        <v>-1.28600000000002</v>
      </c>
      <c r="D386" s="4">
        <f>$B$5*(1-POWER(1-(C386/$B$9),2))</f>
        <v>1.4833367000000122</v>
      </c>
      <c r="E386">
        <f t="shared" si="13"/>
        <v>2.2610194266240745E-2</v>
      </c>
      <c r="F386" s="1">
        <f t="shared" ref="F386:F449" si="14">E386*(B386-(B386-B385))</f>
        <v>0.38101894331257313</v>
      </c>
      <c r="G386" s="18"/>
    </row>
    <row r="387" spans="2:7">
      <c r="B387" s="5">
        <f>B386+(($B$11-$B$10)/1000)</f>
        <v>16.882117080994234</v>
      </c>
      <c r="C387" s="14">
        <f>$B$2-(($B$2-$B$3)/$B$7)*B387</f>
        <v>-1.2840000000000198</v>
      </c>
      <c r="D387" s="4">
        <f>$B$5*(1-POWER(1-(C387/$B$9),2))</f>
        <v>1.4821212000000119</v>
      </c>
      <c r="E387">
        <f t="shared" si="13"/>
        <v>2.2591700120290461E-2</v>
      </c>
      <c r="F387" s="1">
        <f t="shared" si="14"/>
        <v>0.38105150651969921</v>
      </c>
      <c r="G387" s="18"/>
    </row>
    <row r="388" spans="2:7">
      <c r="B388" s="5">
        <f>B387+(($B$11-$B$10)/1000)</f>
        <v>16.897353648756866</v>
      </c>
      <c r="C388" s="14">
        <f>$B$2-(($B$2-$B$3)/$B$7)*B388</f>
        <v>-1.2820000000000196</v>
      </c>
      <c r="D388" s="4">
        <f>$B$5*(1-POWER(1-(C388/$B$9),2))</f>
        <v>1.4809023000000121</v>
      </c>
      <c r="E388">
        <f t="shared" si="13"/>
        <v>2.2573154170009786E-2</v>
      </c>
      <c r="F388" s="1">
        <f t="shared" si="14"/>
        <v>0.38108263158543842</v>
      </c>
      <c r="G388" s="18"/>
    </row>
    <row r="389" spans="2:7">
      <c r="B389" s="5">
        <f>B388+(($B$11-$B$10)/1000)</f>
        <v>16.912590216519497</v>
      </c>
      <c r="C389" s="14">
        <f>$B$2-(($B$2-$B$3)/$B$7)*B389</f>
        <v>-1.2800000000000193</v>
      </c>
      <c r="D389" s="4">
        <f>$B$5*(1-POWER(1-(C389/$B$9),2))</f>
        <v>1.4796800000000119</v>
      </c>
      <c r="E389">
        <f t="shared" si="13"/>
        <v>2.2554556415398715E-2</v>
      </c>
      <c r="F389" s="1">
        <f t="shared" si="14"/>
        <v>0.38111231614183005</v>
      </c>
      <c r="G389" s="18"/>
    </row>
    <row r="390" spans="2:7">
      <c r="B390" s="5">
        <f>B389+(($B$11-$B$10)/1000)</f>
        <v>16.927826784282129</v>
      </c>
      <c r="C390" s="14">
        <f>$B$2-(($B$2-$B$3)/$B$7)*B390</f>
        <v>-1.2780000000000191</v>
      </c>
      <c r="D390" s="4">
        <f>$B$5*(1-POWER(1-(C390/$B$9),2))</f>
        <v>1.4784543000000117</v>
      </c>
      <c r="E390">
        <f t="shared" si="13"/>
        <v>2.253590685645725E-2</v>
      </c>
      <c r="F390" s="1">
        <f t="shared" si="14"/>
        <v>0.38114055782091355</v>
      </c>
      <c r="G390" s="18"/>
    </row>
    <row r="391" spans="2:7">
      <c r="B391" s="5">
        <f>B390+(($B$11-$B$10)/1000)</f>
        <v>16.94306335204476</v>
      </c>
      <c r="C391" s="14">
        <f>$B$2-(($B$2-$B$3)/$B$7)*B391</f>
        <v>-1.2760000000000189</v>
      </c>
      <c r="D391" s="4">
        <f>$B$5*(1-POWER(1-(C391/$B$9),2))</f>
        <v>1.4772252000000117</v>
      </c>
      <c r="E391">
        <f t="shared" si="13"/>
        <v>2.2517205493185401E-2</v>
      </c>
      <c r="F391" s="1">
        <f t="shared" si="14"/>
        <v>0.38116735425472853</v>
      </c>
      <c r="G391" s="18"/>
    </row>
    <row r="392" spans="2:7">
      <c r="B392" s="5">
        <f>B391+(($B$11-$B$10)/1000)</f>
        <v>16.958299919807391</v>
      </c>
      <c r="C392" s="14">
        <f>$B$2-(($B$2-$B$3)/$B$7)*B392</f>
        <v>-1.2740000000000191</v>
      </c>
      <c r="D392" s="4">
        <f>$B$5*(1-POWER(1-(C392/$B$9),2))</f>
        <v>1.4759927000000117</v>
      </c>
      <c r="E392">
        <f t="shared" si="13"/>
        <v>2.2498452325583149E-2</v>
      </c>
      <c r="F392" s="1">
        <f t="shared" si="14"/>
        <v>0.38119270307531405</v>
      </c>
      <c r="G392" s="18"/>
    </row>
    <row r="393" spans="2:7">
      <c r="B393" s="5">
        <f>B392+(($B$11-$B$10)/1000)</f>
        <v>16.973536487570023</v>
      </c>
      <c r="C393" s="14">
        <f>$B$2-(($B$2-$B$3)/$B$7)*B393</f>
        <v>-1.2720000000000189</v>
      </c>
      <c r="D393" s="4">
        <f>$B$5*(1-POWER(1-(C393/$B$9),2))</f>
        <v>1.4747568000000117</v>
      </c>
      <c r="E393">
        <f t="shared" si="13"/>
        <v>2.2479647353650514E-2</v>
      </c>
      <c r="F393" s="1">
        <f t="shared" si="14"/>
        <v>0.38121660191470996</v>
      </c>
      <c r="G393" s="18"/>
    </row>
    <row r="394" spans="2:7">
      <c r="B394" s="5">
        <f>B393+(($B$11-$B$10)/1000)</f>
        <v>16.988773055332654</v>
      </c>
      <c r="C394" s="14">
        <f>$B$2-(($B$2-$B$3)/$B$7)*B394</f>
        <v>-1.2700000000000187</v>
      </c>
      <c r="D394" s="4">
        <f>$B$5*(1-POWER(1-(C394/$B$9),2))</f>
        <v>1.4735175000000116</v>
      </c>
      <c r="E394">
        <f t="shared" si="13"/>
        <v>2.2460790577387479E-2</v>
      </c>
      <c r="F394" s="1">
        <f t="shared" si="14"/>
        <v>0.38123904840495532</v>
      </c>
      <c r="G394" s="18"/>
    </row>
    <row r="395" spans="2:7">
      <c r="B395" s="5">
        <f>B394+(($B$11-$B$10)/1000)</f>
        <v>17.004009623095286</v>
      </c>
      <c r="C395" s="14">
        <f>$B$2-(($B$2-$B$3)/$B$7)*B395</f>
        <v>-1.2680000000000184</v>
      </c>
      <c r="D395" s="4">
        <f>$B$5*(1-POWER(1-(C395/$B$9),2))</f>
        <v>1.4722748000000114</v>
      </c>
      <c r="E395">
        <f t="shared" si="13"/>
        <v>2.244188199679405E-2</v>
      </c>
      <c r="F395" s="1">
        <f t="shared" si="14"/>
        <v>0.38126004017808973</v>
      </c>
      <c r="G395" s="18"/>
    </row>
    <row r="396" spans="2:7">
      <c r="B396" s="5">
        <f>B395+(($B$11-$B$10)/1000)</f>
        <v>17.019246190857917</v>
      </c>
      <c r="C396" s="14">
        <f>$B$2-(($B$2-$B$3)/$B$7)*B396</f>
        <v>-1.2660000000000182</v>
      </c>
      <c r="D396" s="4">
        <f>$B$5*(1-POWER(1-(C396/$B$9),2))</f>
        <v>1.4710287000000113</v>
      </c>
      <c r="E396">
        <f t="shared" si="13"/>
        <v>2.242292161187023E-2</v>
      </c>
      <c r="F396" s="1">
        <f t="shared" si="14"/>
        <v>0.38127957486615266</v>
      </c>
      <c r="G396" s="18"/>
    </row>
    <row r="397" spans="2:7">
      <c r="B397" s="5">
        <f>B396+(($B$11-$B$10)/1000)</f>
        <v>17.034482758620548</v>
      </c>
      <c r="C397" s="14">
        <f>$B$2-(($B$2-$B$3)/$B$7)*B397</f>
        <v>-1.2640000000000184</v>
      </c>
      <c r="D397" s="4">
        <f>$B$5*(1-POWER(1-(C397/$B$9),2))</f>
        <v>1.4697792000000114</v>
      </c>
      <c r="E397">
        <f t="shared" si="13"/>
        <v>2.2403909422616015E-2</v>
      </c>
      <c r="F397" s="1">
        <f t="shared" si="14"/>
        <v>0.38129765010118338</v>
      </c>
      <c r="G397" s="18"/>
    </row>
    <row r="398" spans="2:7">
      <c r="B398" s="5">
        <f>B397+(($B$11-$B$10)/1000)</f>
        <v>17.04971932638318</v>
      </c>
      <c r="C398" s="14">
        <f>$B$2-(($B$2-$B$3)/$B$7)*B398</f>
        <v>-1.2620000000000182</v>
      </c>
      <c r="D398" s="4">
        <f>$B$5*(1-POWER(1-(C398/$B$9),2))</f>
        <v>1.4685263000000113</v>
      </c>
      <c r="E398">
        <f t="shared" si="13"/>
        <v>2.2384845429031412E-2</v>
      </c>
      <c r="F398" s="1">
        <f t="shared" si="14"/>
        <v>0.38131426351522157</v>
      </c>
      <c r="G398" s="18"/>
    </row>
    <row r="399" spans="2:7">
      <c r="B399" s="5">
        <f>B398+(($B$11-$B$10)/1000)</f>
        <v>17.064955894145811</v>
      </c>
      <c r="C399" s="14">
        <f>$B$2-(($B$2-$B$3)/$B$7)*B399</f>
        <v>-1.260000000000018</v>
      </c>
      <c r="D399" s="4">
        <f>$B$5*(1-POWER(1-(C399/$B$9),2))</f>
        <v>1.4672700000000112</v>
      </c>
      <c r="E399">
        <f t="shared" si="13"/>
        <v>2.2365729631116413E-2</v>
      </c>
      <c r="F399" s="1">
        <f t="shared" si="14"/>
        <v>0.38132941274030646</v>
      </c>
      <c r="G399" s="18"/>
    </row>
    <row r="400" spans="2:7">
      <c r="B400" s="5">
        <f>B399+(($B$11-$B$10)/1000)</f>
        <v>17.080192461908442</v>
      </c>
      <c r="C400" s="14">
        <f>$B$2-(($B$2-$B$3)/$B$7)*B400</f>
        <v>-1.2580000000000178</v>
      </c>
      <c r="D400" s="4">
        <f>$B$5*(1-POWER(1-(C400/$B$9),2))</f>
        <v>1.4660103000000111</v>
      </c>
      <c r="E400">
        <f t="shared" si="13"/>
        <v>2.2346562028871021E-2</v>
      </c>
      <c r="F400" s="1">
        <f t="shared" si="14"/>
        <v>0.38134309540847749</v>
      </c>
      <c r="G400" s="18"/>
    </row>
    <row r="401" spans="2:7">
      <c r="B401" s="5">
        <f>B400+(($B$11-$B$10)/1000)</f>
        <v>17.095429029671074</v>
      </c>
      <c r="C401" s="14">
        <f>$B$2-(($B$2-$B$3)/$B$7)*B401</f>
        <v>-1.2560000000000175</v>
      </c>
      <c r="D401" s="4">
        <f>$B$5*(1-POWER(1-(C401/$B$9),2))</f>
        <v>1.464747200000011</v>
      </c>
      <c r="E401">
        <f t="shared" si="13"/>
        <v>2.232734262229524E-2</v>
      </c>
      <c r="F401" s="1">
        <f t="shared" si="14"/>
        <v>0.38135530915177424</v>
      </c>
      <c r="G401" s="18"/>
    </row>
    <row r="402" spans="2:7">
      <c r="B402" s="5">
        <f>B401+(($B$11-$B$10)/1000)</f>
        <v>17.110665597433705</v>
      </c>
      <c r="C402" s="14">
        <f>$B$2-(($B$2-$B$3)/$B$7)*B402</f>
        <v>-1.2540000000000178</v>
      </c>
      <c r="D402" s="4">
        <f>$B$5*(1-POWER(1-(C402/$B$9),2))</f>
        <v>1.4634807000000112</v>
      </c>
      <c r="E402">
        <f t="shared" si="13"/>
        <v>2.2308071411389064E-2</v>
      </c>
      <c r="F402" s="1">
        <f t="shared" si="14"/>
        <v>0.38136605160223597</v>
      </c>
      <c r="G402" s="18"/>
    </row>
    <row r="403" spans="2:7">
      <c r="B403" s="5">
        <f>B402+(($B$11-$B$10)/1000)</f>
        <v>17.125902165196337</v>
      </c>
      <c r="C403" s="14">
        <f>$B$2-(($B$2-$B$3)/$B$7)*B403</f>
        <v>-1.2520000000000175</v>
      </c>
      <c r="D403" s="4">
        <f>$B$5*(1-POWER(1-(C403/$B$9),2))</f>
        <v>1.4622108000000111</v>
      </c>
      <c r="E403">
        <f t="shared" si="13"/>
        <v>2.2288748396152493E-2</v>
      </c>
      <c r="F403" s="1">
        <f t="shared" si="14"/>
        <v>0.38137532039190214</v>
      </c>
      <c r="G403" s="18"/>
    </row>
    <row r="404" spans="2:7">
      <c r="B404" s="5">
        <f>B403+(($B$11-$B$10)/1000)</f>
        <v>17.141138732958968</v>
      </c>
      <c r="C404" s="14">
        <f>$B$2-(($B$2-$B$3)/$B$7)*B404</f>
        <v>-1.2500000000000173</v>
      </c>
      <c r="D404" s="4">
        <f>$B$5*(1-POWER(1-(C404/$B$9),2))</f>
        <v>1.4609375000000109</v>
      </c>
      <c r="E404">
        <f t="shared" si="13"/>
        <v>2.2269373576585531E-2</v>
      </c>
      <c r="F404" s="1">
        <f t="shared" si="14"/>
        <v>0.38138311315281226</v>
      </c>
      <c r="G404" s="18"/>
    </row>
    <row r="405" spans="2:7">
      <c r="B405" s="5">
        <f>B404+(($B$11-$B$10)/1000)</f>
        <v>17.156375300721599</v>
      </c>
      <c r="C405" s="14">
        <f>$B$2-(($B$2-$B$3)/$B$7)*B405</f>
        <v>-1.2480000000000171</v>
      </c>
      <c r="D405" s="4">
        <f>$B$5*(1-POWER(1-(C405/$B$9),2))</f>
        <v>1.4596608000000111</v>
      </c>
      <c r="E405">
        <f t="shared" si="13"/>
        <v>2.2249946952688178E-2</v>
      </c>
      <c r="F405" s="1">
        <f t="shared" si="14"/>
        <v>0.38138942751700566</v>
      </c>
      <c r="G405" s="18"/>
    </row>
    <row r="406" spans="2:7">
      <c r="B406" s="5">
        <f>B405+(($B$11-$B$10)/1000)</f>
        <v>17.171611868484231</v>
      </c>
      <c r="C406" s="14">
        <f>$B$2-(($B$2-$B$3)/$B$7)*B406</f>
        <v>-1.2460000000000169</v>
      </c>
      <c r="D406" s="4">
        <f>$B$5*(1-POWER(1-(C406/$B$9),2))</f>
        <v>1.4583807000000109</v>
      </c>
      <c r="E406">
        <f t="shared" si="13"/>
        <v>2.2230468524460426E-2</v>
      </c>
      <c r="F406" s="1">
        <f t="shared" si="14"/>
        <v>0.3813942611165218</v>
      </c>
      <c r="G406" s="18"/>
    </row>
    <row r="407" spans="2:7">
      <c r="B407" s="5">
        <f>B406+(($B$11-$B$10)/1000)</f>
        <v>17.186848436246862</v>
      </c>
      <c r="C407" s="14">
        <f>$B$2-(($B$2-$B$3)/$B$7)*B407</f>
        <v>-1.2440000000000166</v>
      </c>
      <c r="D407" s="4">
        <f>$B$5*(1-POWER(1-(C407/$B$9),2))</f>
        <v>1.4570972000000106</v>
      </c>
      <c r="E407">
        <f t="shared" si="13"/>
        <v>2.221093829190228E-2</v>
      </c>
      <c r="F407" s="1">
        <f t="shared" si="14"/>
        <v>0.38139761158340008</v>
      </c>
      <c r="G407" s="18"/>
    </row>
    <row r="408" spans="2:7">
      <c r="B408" s="5">
        <f>B407+(($B$11-$B$10)/1000)</f>
        <v>17.202085004009493</v>
      </c>
      <c r="C408" s="14">
        <f>$B$2-(($B$2-$B$3)/$B$7)*B408</f>
        <v>-1.2420000000000169</v>
      </c>
      <c r="D408" s="4">
        <f>$B$5*(1-POWER(1-(C408/$B$9),2))</f>
        <v>1.4558103000000109</v>
      </c>
      <c r="E408">
        <f t="shared" si="13"/>
        <v>2.2191356255013749E-2</v>
      </c>
      <c r="F408" s="1">
        <f t="shared" si="14"/>
        <v>0.38139947654968009</v>
      </c>
      <c r="G408" s="18"/>
    </row>
    <row r="409" spans="2:7">
      <c r="B409" s="5">
        <f>B408+(($B$11-$B$10)/1000)</f>
        <v>17.217321571772125</v>
      </c>
      <c r="C409" s="14">
        <f>$B$2-(($B$2-$B$3)/$B$7)*B409</f>
        <v>-1.2400000000000166</v>
      </c>
      <c r="D409" s="4">
        <f>$B$5*(1-POWER(1-(C409/$B$9),2))</f>
        <v>1.4545200000000107</v>
      </c>
      <c r="E409">
        <f t="shared" si="13"/>
        <v>2.2171722413794819E-2</v>
      </c>
      <c r="F409" s="1">
        <f t="shared" si="14"/>
        <v>0.38139985364740103</v>
      </c>
      <c r="G409" s="18"/>
    </row>
    <row r="410" spans="2:7">
      <c r="B410" s="5">
        <f>B409+(($B$11-$B$10)/1000)</f>
        <v>17.232558139534756</v>
      </c>
      <c r="C410" s="14">
        <f>$B$2-(($B$2-$B$3)/$B$7)*B410</f>
        <v>-1.2380000000000164</v>
      </c>
      <c r="D410" s="4">
        <f>$B$5*(1-POWER(1-(C410/$B$9),2))</f>
        <v>1.4532263000000105</v>
      </c>
      <c r="E410">
        <f t="shared" si="13"/>
        <v>2.2152036768245498E-2</v>
      </c>
      <c r="F410" s="1">
        <f t="shared" si="14"/>
        <v>0.38139874050860251</v>
      </c>
      <c r="G410" s="18"/>
    </row>
    <row r="411" spans="2:7">
      <c r="B411" s="5">
        <f>B410+(($B$11-$B$10)/1000)</f>
        <v>17.247794707297388</v>
      </c>
      <c r="C411" s="14">
        <f>$B$2-(($B$2-$B$3)/$B$7)*B411</f>
        <v>-1.2360000000000162</v>
      </c>
      <c r="D411" s="4">
        <f>$B$5*(1-POWER(1-(C411/$B$9),2))</f>
        <v>1.4519292000000104</v>
      </c>
      <c r="E411">
        <f t="shared" si="13"/>
        <v>2.2132299318365783E-2</v>
      </c>
      <c r="F411" s="1">
        <f t="shared" si="14"/>
        <v>0.3813961347653238</v>
      </c>
      <c r="G411" s="18"/>
    </row>
    <row r="412" spans="2:7">
      <c r="B412" s="5">
        <f>B411+(($B$11-$B$10)/1000)</f>
        <v>17.263031275060019</v>
      </c>
      <c r="C412" s="14">
        <f>$B$2-(($B$2-$B$3)/$B$7)*B412</f>
        <v>-1.234000000000016</v>
      </c>
      <c r="D412" s="4">
        <f>$B$5*(1-POWER(1-(C412/$B$9),2))</f>
        <v>1.4506287000000104</v>
      </c>
      <c r="E412">
        <f t="shared" si="13"/>
        <v>2.2112510064155679E-2</v>
      </c>
      <c r="F412" s="1">
        <f t="shared" si="14"/>
        <v>0.38139203404960453</v>
      </c>
      <c r="G412" s="18"/>
    </row>
    <row r="413" spans="2:7">
      <c r="B413" s="5">
        <f>B412+(($B$11-$B$10)/1000)</f>
        <v>17.27826784282265</v>
      </c>
      <c r="C413" s="14">
        <f>$B$2-(($B$2-$B$3)/$B$7)*B413</f>
        <v>-1.2320000000000162</v>
      </c>
      <c r="D413" s="4">
        <f>$B$5*(1-POWER(1-(C413/$B$9),2))</f>
        <v>1.4493248000000105</v>
      </c>
      <c r="E413">
        <f t="shared" si="13"/>
        <v>2.2092669005615181E-2</v>
      </c>
      <c r="F413" s="1">
        <f t="shared" si="14"/>
        <v>0.38138643599348399</v>
      </c>
      <c r="G413" s="18"/>
    </row>
    <row r="414" spans="2:7">
      <c r="B414" s="5">
        <f>B413+(($B$11-$B$10)/1000)</f>
        <v>17.293504410585282</v>
      </c>
      <c r="C414" s="14">
        <f>$B$2-(($B$2-$B$3)/$B$7)*B414</f>
        <v>-1.230000000000016</v>
      </c>
      <c r="D414" s="4">
        <f>$B$5*(1-POWER(1-(C414/$B$9),2))</f>
        <v>1.4480175000000104</v>
      </c>
      <c r="E414">
        <f t="shared" si="13"/>
        <v>2.2072776142744291E-2</v>
      </c>
      <c r="F414" s="1">
        <f t="shared" si="14"/>
        <v>0.38137933822900166</v>
      </c>
      <c r="G414" s="18"/>
    </row>
    <row r="415" spans="2:7">
      <c r="B415" s="5">
        <f>B414+(($B$11-$B$10)/1000)</f>
        <v>17.308740978347913</v>
      </c>
      <c r="C415" s="14">
        <f>$B$2-(($B$2-$B$3)/$B$7)*B415</f>
        <v>-1.2280000000000157</v>
      </c>
      <c r="D415" s="4">
        <f>$B$5*(1-POWER(1-(C415/$B$9),2))</f>
        <v>1.4467068000000103</v>
      </c>
      <c r="E415">
        <f t="shared" si="13"/>
        <v>2.2052831475543003E-2</v>
      </c>
      <c r="F415" s="1">
        <f t="shared" si="14"/>
        <v>0.38137073838819685</v>
      </c>
      <c r="G415" s="18"/>
    </row>
    <row r="416" spans="2:7">
      <c r="B416" s="5">
        <f>B415+(($B$11-$B$10)/1000)</f>
        <v>17.323977546110545</v>
      </c>
      <c r="C416" s="14">
        <f>$B$2-(($B$2-$B$3)/$B$7)*B416</f>
        <v>-1.2260000000000155</v>
      </c>
      <c r="D416" s="4">
        <f>$B$5*(1-POWER(1-(C416/$B$9),2))</f>
        <v>1.4453927000000102</v>
      </c>
      <c r="E416">
        <f t="shared" si="13"/>
        <v>2.2032835004011323E-2</v>
      </c>
      <c r="F416" s="1">
        <f t="shared" si="14"/>
        <v>0.38136063410310911</v>
      </c>
      <c r="G416" s="18"/>
    </row>
    <row r="417" spans="2:7">
      <c r="B417" s="5">
        <f>B416+(($B$11-$B$10)/1000)</f>
        <v>17.339214113873176</v>
      </c>
      <c r="C417" s="14">
        <f>$B$2-(($B$2-$B$3)/$B$7)*B417</f>
        <v>-1.2240000000000153</v>
      </c>
      <c r="D417" s="4">
        <f>$B$5*(1-POWER(1-(C417/$B$9),2))</f>
        <v>1.4440752000000101</v>
      </c>
      <c r="E417">
        <f t="shared" si="13"/>
        <v>2.2012786728149252E-2</v>
      </c>
      <c r="F417" s="1">
        <f t="shared" si="14"/>
        <v>0.38134902300577783</v>
      </c>
      <c r="G417" s="18"/>
    </row>
    <row r="418" spans="2:7">
      <c r="B418" s="5">
        <f>B417+(($B$11-$B$10)/1000)</f>
        <v>17.354450681635807</v>
      </c>
      <c r="C418" s="14">
        <f>$B$2-(($B$2-$B$3)/$B$7)*B418</f>
        <v>-1.2220000000000155</v>
      </c>
      <c r="D418" s="4">
        <f>$B$5*(1-POWER(1-(C418/$B$9),2))</f>
        <v>1.4427543000000103</v>
      </c>
      <c r="E418">
        <f t="shared" ref="E418:E481" si="15">((D418+D417)/2)*(B418-B417)</f>
        <v>2.199268664795679E-2</v>
      </c>
      <c r="F418" s="1">
        <f t="shared" si="14"/>
        <v>0.38133590272824253</v>
      </c>
      <c r="G418" s="18"/>
    </row>
    <row r="419" spans="2:7">
      <c r="B419" s="5">
        <f>B418+(($B$11-$B$10)/1000)</f>
        <v>17.369687249398439</v>
      </c>
      <c r="C419" s="14">
        <f>$B$2-(($B$2-$B$3)/$B$7)*B419</f>
        <v>-1.2200000000000153</v>
      </c>
      <c r="D419" s="4">
        <f>$B$5*(1-POWER(1-(C419/$B$9),2))</f>
        <v>1.4414300000000102</v>
      </c>
      <c r="E419">
        <f t="shared" si="15"/>
        <v>2.1972534763433936E-2</v>
      </c>
      <c r="F419" s="1">
        <f t="shared" si="14"/>
        <v>0.38132127090254253</v>
      </c>
      <c r="G419" s="18"/>
    </row>
    <row r="420" spans="2:7">
      <c r="B420" s="5">
        <f>B419+(($B$11-$B$10)/1000)</f>
        <v>17.38492381716107</v>
      </c>
      <c r="C420" s="14">
        <f>$B$2-(($B$2-$B$3)/$B$7)*B420</f>
        <v>-1.2180000000000151</v>
      </c>
      <c r="D420" s="4">
        <f>$B$5*(1-POWER(1-(C420/$B$9),2))</f>
        <v>1.4401023000000102</v>
      </c>
      <c r="E420">
        <f t="shared" si="15"/>
        <v>2.1952331074580684E-2</v>
      </c>
      <c r="F420" s="1">
        <f t="shared" si="14"/>
        <v>0.38130512516071724</v>
      </c>
      <c r="G420" s="18"/>
    </row>
    <row r="421" spans="2:7">
      <c r="B421" s="5">
        <f>B420+(($B$11-$B$10)/1000)</f>
        <v>17.400160384923701</v>
      </c>
      <c r="C421" s="14">
        <f>$B$2-(($B$2-$B$3)/$B$7)*B421</f>
        <v>-1.2160000000000148</v>
      </c>
      <c r="D421" s="4">
        <f>$B$5*(1-POWER(1-(C421/$B$9),2))</f>
        <v>1.4387712000000099</v>
      </c>
      <c r="E421">
        <f t="shared" si="15"/>
        <v>2.193207558139704E-2</v>
      </c>
      <c r="F421" s="1">
        <f t="shared" si="14"/>
        <v>0.3812874631348061</v>
      </c>
      <c r="G421" s="18"/>
    </row>
    <row r="422" spans="2:7">
      <c r="B422" s="5">
        <f>B421+(($B$11-$B$10)/1000)</f>
        <v>17.415396952686333</v>
      </c>
      <c r="C422" s="14">
        <f>$B$2-(($B$2-$B$3)/$B$7)*B422</f>
        <v>-1.2140000000000146</v>
      </c>
      <c r="D422" s="4">
        <f>$B$5*(1-POWER(1-(C422/$B$9),2))</f>
        <v>1.4374367000000097</v>
      </c>
      <c r="E422">
        <f t="shared" si="15"/>
        <v>2.1911768283882999E-2</v>
      </c>
      <c r="F422" s="1">
        <f t="shared" si="14"/>
        <v>0.38126828245684857</v>
      </c>
      <c r="G422" s="18"/>
    </row>
    <row r="423" spans="2:7">
      <c r="B423" s="5">
        <f>B422+(($B$11-$B$10)/1000)</f>
        <v>17.430633520448964</v>
      </c>
      <c r="C423" s="14">
        <f>$B$2-(($B$2-$B$3)/$B$7)*B423</f>
        <v>-1.2120000000000144</v>
      </c>
      <c r="D423" s="4">
        <f>$B$5*(1-POWER(1-(C423/$B$9),2))</f>
        <v>1.4360988000000094</v>
      </c>
      <c r="E423">
        <f t="shared" si="15"/>
        <v>2.1891409182038569E-2</v>
      </c>
      <c r="F423" s="1">
        <f t="shared" si="14"/>
        <v>0.3812475807588841</v>
      </c>
      <c r="G423" s="18"/>
    </row>
    <row r="424" spans="2:7">
      <c r="B424" s="5">
        <f>B423+(($B$11-$B$10)/1000)</f>
        <v>17.445870088211596</v>
      </c>
      <c r="C424" s="14">
        <f>$B$2-(($B$2-$B$3)/$B$7)*B424</f>
        <v>-1.2100000000000146</v>
      </c>
      <c r="D424" s="4">
        <f>$B$5*(1-POWER(1-(C424/$B$9),2))</f>
        <v>1.4347575000000099</v>
      </c>
      <c r="E424">
        <f t="shared" si="15"/>
        <v>2.1870998275863751E-2</v>
      </c>
      <c r="F424" s="1">
        <f t="shared" si="14"/>
        <v>0.38122535567295218</v>
      </c>
      <c r="G424" s="18"/>
    </row>
    <row r="425" spans="2:7">
      <c r="B425" s="5">
        <f>B424+(($B$11-$B$10)/1000)</f>
        <v>17.461106655974227</v>
      </c>
      <c r="C425" s="14">
        <f>$B$2-(($B$2-$B$3)/$B$7)*B425</f>
        <v>-1.2080000000000144</v>
      </c>
      <c r="D425" s="4">
        <f>$B$5*(1-POWER(1-(C425/$B$9),2))</f>
        <v>1.4334128000000097</v>
      </c>
      <c r="E425">
        <f t="shared" si="15"/>
        <v>2.1850535565358539E-2</v>
      </c>
      <c r="F425" s="1">
        <f t="shared" si="14"/>
        <v>0.38120160483109217</v>
      </c>
      <c r="G425" s="18"/>
    </row>
    <row r="426" spans="2:7">
      <c r="B426" s="5">
        <f>B425+(($B$11-$B$10)/1000)</f>
        <v>17.476343223736858</v>
      </c>
      <c r="C426" s="14">
        <f>$B$2-(($B$2-$B$3)/$B$7)*B426</f>
        <v>-1.2060000000000142</v>
      </c>
      <c r="D426" s="4">
        <f>$B$5*(1-POWER(1-(C426/$B$9),2))</f>
        <v>1.4320647000000095</v>
      </c>
      <c r="E426">
        <f t="shared" si="15"/>
        <v>2.1830021050522931E-2</v>
      </c>
      <c r="F426" s="1">
        <f t="shared" si="14"/>
        <v>0.38117632586534345</v>
      </c>
      <c r="G426" s="18"/>
    </row>
    <row r="427" spans="2:7">
      <c r="B427" s="5">
        <f>B426+(($B$11-$B$10)/1000)</f>
        <v>17.49157979149949</v>
      </c>
      <c r="C427" s="14">
        <f>$B$2-(($B$2-$B$3)/$B$7)*B427</f>
        <v>-1.2040000000000139</v>
      </c>
      <c r="D427" s="4">
        <f>$B$5*(1-POWER(1-(C427/$B$9),2))</f>
        <v>1.4307132000000093</v>
      </c>
      <c r="E427">
        <f t="shared" si="15"/>
        <v>2.1809454731356925E-2</v>
      </c>
      <c r="F427" s="1">
        <f t="shared" si="14"/>
        <v>0.38114951640774536</v>
      </c>
      <c r="G427" s="18"/>
    </row>
    <row r="428" spans="2:7">
      <c r="B428" s="5">
        <f>B427+(($B$11-$B$10)/1000)</f>
        <v>17.506816359262121</v>
      </c>
      <c r="C428" s="14">
        <f>$B$2-(($B$2-$B$3)/$B$7)*B428</f>
        <v>-1.2020000000000137</v>
      </c>
      <c r="D428" s="4">
        <f>$B$5*(1-POWER(1-(C428/$B$9),2))</f>
        <v>1.4293583000000094</v>
      </c>
      <c r="E428">
        <f t="shared" si="15"/>
        <v>2.1788836607860532E-2</v>
      </c>
      <c r="F428" s="1">
        <f t="shared" si="14"/>
        <v>0.38112117409033758</v>
      </c>
      <c r="G428" s="18"/>
    </row>
    <row r="429" spans="2:7">
      <c r="B429" s="5">
        <f>B428+(($B$11-$B$10)/1000)</f>
        <v>17.522052927024752</v>
      </c>
      <c r="C429" s="14">
        <f>$B$2-(($B$2-$B$3)/$B$7)*B429</f>
        <v>-1.2000000000000139</v>
      </c>
      <c r="D429" s="4">
        <f>$B$5*(1-POWER(1-(C429/$B$9),2))</f>
        <v>1.4280000000000095</v>
      </c>
      <c r="E429">
        <f t="shared" si="15"/>
        <v>2.176816668003375E-2</v>
      </c>
      <c r="F429" s="1">
        <f t="shared" si="14"/>
        <v>0.3810912965451595</v>
      </c>
      <c r="G429" s="18"/>
    </row>
    <row r="430" spans="2:7">
      <c r="B430" s="5">
        <f>B429+(($B$11-$B$10)/1000)</f>
        <v>17.537289494787384</v>
      </c>
      <c r="C430" s="14">
        <f>$B$2-(($B$2-$B$3)/$B$7)*B430</f>
        <v>-1.1980000000000137</v>
      </c>
      <c r="D430" s="4">
        <f>$B$5*(1-POWER(1-(C430/$B$9),2))</f>
        <v>1.4266383000000094</v>
      </c>
      <c r="E430">
        <f t="shared" si="15"/>
        <v>2.174744494787657E-2</v>
      </c>
      <c r="F430" s="1">
        <f t="shared" si="14"/>
        <v>0.38105988140425034</v>
      </c>
      <c r="G430" s="18"/>
    </row>
    <row r="431" spans="2:7">
      <c r="B431" s="5">
        <f>B430+(($B$11-$B$10)/1000)</f>
        <v>17.552526062550015</v>
      </c>
      <c r="C431" s="14">
        <f>$B$2-(($B$2-$B$3)/$B$7)*B431</f>
        <v>-1.1960000000000135</v>
      </c>
      <c r="D431" s="4">
        <f>$B$5*(1-POWER(1-(C431/$B$9),2))</f>
        <v>1.4252732000000092</v>
      </c>
      <c r="E431">
        <f t="shared" si="15"/>
        <v>2.1726671411388995E-2</v>
      </c>
      <c r="F431" s="1">
        <f t="shared" si="14"/>
        <v>0.38102692629964963</v>
      </c>
      <c r="G431" s="18"/>
    </row>
    <row r="432" spans="2:7">
      <c r="B432" s="5">
        <f>B431+(($B$11-$B$10)/1000)</f>
        <v>17.567762630312647</v>
      </c>
      <c r="C432" s="14">
        <f>$B$2-(($B$2-$B$3)/$B$7)*B432</f>
        <v>-1.1940000000000133</v>
      </c>
      <c r="D432" s="4">
        <f>$B$5*(1-POWER(1-(C432/$B$9),2))</f>
        <v>1.4239047000000089</v>
      </c>
      <c r="E432">
        <f t="shared" si="15"/>
        <v>2.1705846070571026E-2</v>
      </c>
      <c r="F432" s="1">
        <f t="shared" si="14"/>
        <v>0.38099242886339674</v>
      </c>
      <c r="G432" s="18"/>
    </row>
    <row r="433" spans="2:7">
      <c r="B433" s="5">
        <f>B432+(($B$11-$B$10)/1000)</f>
        <v>17.582999198075278</v>
      </c>
      <c r="C433" s="14">
        <f>$B$2-(($B$2-$B$3)/$B$7)*B433</f>
        <v>-1.192000000000013</v>
      </c>
      <c r="D433" s="4">
        <f>$B$5*(1-POWER(1-(C433/$B$9),2))</f>
        <v>1.422532800000009</v>
      </c>
      <c r="E433">
        <f t="shared" si="15"/>
        <v>2.1684968925422668E-2</v>
      </c>
      <c r="F433" s="1">
        <f t="shared" si="14"/>
        <v>0.38095638672753135</v>
      </c>
      <c r="G433" s="18"/>
    </row>
    <row r="434" spans="2:7">
      <c r="B434" s="5">
        <f>B433+(($B$11-$B$10)/1000)</f>
        <v>17.598235765837909</v>
      </c>
      <c r="C434" s="14">
        <f>$B$2-(($B$2-$B$3)/$B$7)*B434</f>
        <v>-1.1900000000000133</v>
      </c>
      <c r="D434" s="4">
        <f>$B$5*(1-POWER(1-(C434/$B$9),2))</f>
        <v>1.421157500000009</v>
      </c>
      <c r="E434">
        <f t="shared" si="15"/>
        <v>2.1664039975943919E-2</v>
      </c>
      <c r="F434" s="1">
        <f t="shared" si="14"/>
        <v>0.38091879752409269</v>
      </c>
      <c r="G434" s="18"/>
    </row>
    <row r="435" spans="2:7">
      <c r="B435" s="5">
        <f>B434+(($B$11-$B$10)/1000)</f>
        <v>17.613472333600541</v>
      </c>
      <c r="C435" s="14">
        <f>$B$2-(($B$2-$B$3)/$B$7)*B435</f>
        <v>-1.188000000000013</v>
      </c>
      <c r="D435" s="4">
        <f>$B$5*(1-POWER(1-(C435/$B$9),2))</f>
        <v>1.4197788000000091</v>
      </c>
      <c r="E435">
        <f t="shared" si="15"/>
        <v>2.1643059222134772E-2</v>
      </c>
      <c r="F435" s="1">
        <f t="shared" si="14"/>
        <v>0.38087965888512015</v>
      </c>
      <c r="G435" s="18"/>
    </row>
    <row r="436" spans="2:7">
      <c r="B436" s="5">
        <f>B435+(($B$11-$B$10)/1000)</f>
        <v>17.628708901363172</v>
      </c>
      <c r="C436" s="14">
        <f>$B$2-(($B$2-$B$3)/$B$7)*B436</f>
        <v>-1.1860000000000128</v>
      </c>
      <c r="D436" s="4">
        <f>$B$5*(1-POWER(1-(C436/$B$9),2))</f>
        <v>1.4183967000000088</v>
      </c>
      <c r="E436">
        <f t="shared" si="15"/>
        <v>2.1622026663995236E-2</v>
      </c>
      <c r="F436" s="1">
        <f t="shared" si="14"/>
        <v>0.3808389684426533</v>
      </c>
      <c r="G436" s="18"/>
    </row>
    <row r="437" spans="2:7">
      <c r="B437" s="5">
        <f>B436+(($B$11-$B$10)/1000)</f>
        <v>17.643945469125804</v>
      </c>
      <c r="C437" s="14">
        <f>$B$2-(($B$2-$B$3)/$B$7)*B437</f>
        <v>-1.1840000000000126</v>
      </c>
      <c r="D437" s="4">
        <f>$B$5*(1-POWER(1-(C437/$B$9),2))</f>
        <v>1.4170112000000088</v>
      </c>
      <c r="E437">
        <f t="shared" si="15"/>
        <v>2.1600942301525306E-2</v>
      </c>
      <c r="F437" s="1">
        <f t="shared" si="14"/>
        <v>0.38079672382873148</v>
      </c>
      <c r="G437" s="18"/>
    </row>
    <row r="438" spans="2:7">
      <c r="B438" s="5">
        <f>B437+(($B$11-$B$10)/1000)</f>
        <v>17.659182036888435</v>
      </c>
      <c r="C438" s="14">
        <f>$B$2-(($B$2-$B$3)/$B$7)*B438</f>
        <v>-1.1820000000000124</v>
      </c>
      <c r="D438" s="4">
        <f>$B$5*(1-POWER(1-(C438/$B$9),2))</f>
        <v>1.4156223000000085</v>
      </c>
      <c r="E438">
        <f t="shared" si="15"/>
        <v>2.1579806134724981E-2</v>
      </c>
      <c r="F438" s="1">
        <f t="shared" si="14"/>
        <v>0.38075292267539407</v>
      </c>
      <c r="G438" s="18"/>
    </row>
    <row r="439" spans="2:7">
      <c r="B439" s="5">
        <f>B438+(($B$11-$B$10)/1000)</f>
        <v>17.674418604651066</v>
      </c>
      <c r="C439" s="14">
        <f>$B$2-(($B$2-$B$3)/$B$7)*B439</f>
        <v>-1.1800000000000122</v>
      </c>
      <c r="D439" s="4">
        <f>$B$5*(1-POWER(1-(C439/$B$9),2))</f>
        <v>1.4142300000000083</v>
      </c>
      <c r="E439">
        <f t="shared" si="15"/>
        <v>2.1558618163594261E-2</v>
      </c>
      <c r="F439" s="1">
        <f t="shared" si="14"/>
        <v>0.38070756261468053</v>
      </c>
      <c r="G439" s="18"/>
    </row>
    <row r="440" spans="2:7">
      <c r="B440" s="5">
        <f>B439+(($B$11-$B$10)/1000)</f>
        <v>17.689655172413698</v>
      </c>
      <c r="C440" s="14">
        <f>$B$2-(($B$2-$B$3)/$B$7)*B440</f>
        <v>-1.1780000000000124</v>
      </c>
      <c r="D440" s="4">
        <f>$B$5*(1-POWER(1-(C440/$B$9),2))</f>
        <v>1.4128343000000088</v>
      </c>
      <c r="E440">
        <f t="shared" si="15"/>
        <v>2.1537378388133153E-2</v>
      </c>
      <c r="F440" s="1">
        <f t="shared" si="14"/>
        <v>0.38066064127863042</v>
      </c>
      <c r="G440" s="18"/>
    </row>
    <row r="441" spans="2:7">
      <c r="B441" s="5">
        <f>B440+(($B$11-$B$10)/1000)</f>
        <v>17.704891740176329</v>
      </c>
      <c r="C441" s="14">
        <f>$B$2-(($B$2-$B$3)/$B$7)*B441</f>
        <v>-1.1760000000000121</v>
      </c>
      <c r="D441" s="4">
        <f>$B$5*(1-POWER(1-(C441/$B$9),2))</f>
        <v>1.4114352000000085</v>
      </c>
      <c r="E441">
        <f t="shared" si="15"/>
        <v>2.1516086808341658E-2</v>
      </c>
      <c r="F441" s="1">
        <f t="shared" si="14"/>
        <v>0.38061215629928313</v>
      </c>
      <c r="G441" s="18"/>
    </row>
    <row r="442" spans="2:7">
      <c r="B442" s="5">
        <f>B441+(($B$11-$B$10)/1000)</f>
        <v>17.72012830793896</v>
      </c>
      <c r="C442" s="14">
        <f>$B$2-(($B$2-$B$3)/$B$7)*B442</f>
        <v>-1.1740000000000119</v>
      </c>
      <c r="D442" s="4">
        <f>$B$5*(1-POWER(1-(C442/$B$9),2))</f>
        <v>1.4100327000000084</v>
      </c>
      <c r="E442">
        <f t="shared" si="15"/>
        <v>2.149474342421976E-2</v>
      </c>
      <c r="F442" s="1">
        <f t="shared" si="14"/>
        <v>0.3805621053086779</v>
      </c>
      <c r="G442" s="18"/>
    </row>
    <row r="443" spans="2:7">
      <c r="B443" s="5">
        <f>B442+(($B$11-$B$10)/1000)</f>
        <v>17.735364875701592</v>
      </c>
      <c r="C443" s="14">
        <f>$B$2-(($B$2-$B$3)/$B$7)*B443</f>
        <v>-1.1720000000000117</v>
      </c>
      <c r="D443" s="4">
        <f>$B$5*(1-POWER(1-(C443/$B$9),2))</f>
        <v>1.4086268000000082</v>
      </c>
      <c r="E443">
        <f t="shared" si="15"/>
        <v>2.1473348235767471E-2</v>
      </c>
      <c r="F443" s="1">
        <f t="shared" si="14"/>
        <v>0.38051048593885428</v>
      </c>
      <c r="G443" s="18"/>
    </row>
    <row r="444" spans="2:7">
      <c r="B444" s="5">
        <f>B443+(($B$11-$B$10)/1000)</f>
        <v>17.750601443464223</v>
      </c>
      <c r="C444" s="14">
        <f>$B$2-(($B$2-$B$3)/$B$7)*B444</f>
        <v>-1.1700000000000115</v>
      </c>
      <c r="D444" s="4">
        <f>$B$5*(1-POWER(1-(C444/$B$9),2))</f>
        <v>1.4072175000000082</v>
      </c>
      <c r="E444">
        <f t="shared" si="15"/>
        <v>2.1451901242984787E-2</v>
      </c>
      <c r="F444" s="1">
        <f t="shared" si="14"/>
        <v>0.38045729582185173</v>
      </c>
      <c r="G444" s="18"/>
    </row>
    <row r="445" spans="2:7">
      <c r="B445" s="5">
        <f>B444+(($B$11-$B$10)/1000)</f>
        <v>17.765838011226855</v>
      </c>
      <c r="C445" s="14">
        <f>$B$2-(($B$2-$B$3)/$B$7)*B445</f>
        <v>-1.1680000000000117</v>
      </c>
      <c r="D445" s="4">
        <f>$B$5*(1-POWER(1-(C445/$B$9),2))</f>
        <v>1.4058048000000083</v>
      </c>
      <c r="E445">
        <f t="shared" si="15"/>
        <v>2.1430402445871716E-2</v>
      </c>
      <c r="F445" s="1">
        <f t="shared" si="14"/>
        <v>0.38040253258970969</v>
      </c>
      <c r="G445" s="18"/>
    </row>
    <row r="446" spans="2:7">
      <c r="B446" s="5">
        <f>B445+(($B$11-$B$10)/1000)</f>
        <v>17.781074578989486</v>
      </c>
      <c r="C446" s="14">
        <f>$B$2-(($B$2-$B$3)/$B$7)*B446</f>
        <v>-1.1660000000000115</v>
      </c>
      <c r="D446" s="4">
        <f>$B$5*(1-POWER(1-(C446/$B$9),2))</f>
        <v>1.4043887000000081</v>
      </c>
      <c r="E446">
        <f t="shared" si="15"/>
        <v>2.1408851844428249E-2</v>
      </c>
      <c r="F446" s="1">
        <f t="shared" si="14"/>
        <v>0.38034619387446755</v>
      </c>
      <c r="G446" s="18"/>
    </row>
    <row r="447" spans="2:7">
      <c r="B447" s="5">
        <f>B446+(($B$11-$B$10)/1000)</f>
        <v>17.796311146752117</v>
      </c>
      <c r="C447" s="14">
        <f>$B$2-(($B$2-$B$3)/$B$7)*B447</f>
        <v>-1.1640000000000112</v>
      </c>
      <c r="D447" s="4">
        <f>$B$5*(1-POWER(1-(C447/$B$9),2))</f>
        <v>1.4029692000000078</v>
      </c>
      <c r="E447">
        <f t="shared" si="15"/>
        <v>2.1387249438654388E-2</v>
      </c>
      <c r="F447" s="1">
        <f t="shared" si="14"/>
        <v>0.38028827730816467</v>
      </c>
      <c r="G447" s="18"/>
    </row>
    <row r="448" spans="2:7">
      <c r="B448" s="5">
        <f>B447+(($B$11-$B$10)/1000)</f>
        <v>17.811547714514749</v>
      </c>
      <c r="C448" s="14">
        <f>$B$2-(($B$2-$B$3)/$B$7)*B448</f>
        <v>-1.162000000000011</v>
      </c>
      <c r="D448" s="4">
        <f>$B$5*(1-POWER(1-(C448/$B$9),2))</f>
        <v>1.4015463000000077</v>
      </c>
      <c r="E448">
        <f t="shared" si="15"/>
        <v>2.1365595228550131E-2</v>
      </c>
      <c r="F448" s="1">
        <f t="shared" si="14"/>
        <v>0.38022878052284054</v>
      </c>
      <c r="G448" s="18"/>
    </row>
    <row r="449" spans="2:7">
      <c r="B449" s="5">
        <f>B448+(($B$11-$B$10)/1000)</f>
        <v>17.82678428227738</v>
      </c>
      <c r="C449" s="14">
        <f>$B$2-(($B$2-$B$3)/$B$7)*B449</f>
        <v>-1.1600000000000108</v>
      </c>
      <c r="D449" s="4">
        <f>$B$5*(1-POWER(1-(C449/$B$9),2))</f>
        <v>1.4001200000000078</v>
      </c>
      <c r="E449">
        <f t="shared" si="15"/>
        <v>2.1343889214115487E-2</v>
      </c>
      <c r="F449" s="1">
        <f t="shared" si="14"/>
        <v>0.38016770115053472</v>
      </c>
      <c r="G449" s="18"/>
    </row>
    <row r="450" spans="2:7">
      <c r="B450" s="5">
        <f>B449+(($B$11-$B$10)/1000)</f>
        <v>17.842020850040011</v>
      </c>
      <c r="C450" s="14">
        <f>$B$2-(($B$2-$B$3)/$B$7)*B450</f>
        <v>-1.158000000000011</v>
      </c>
      <c r="D450" s="4">
        <f>$B$5*(1-POWER(1-(C450/$B$9),2))</f>
        <v>1.3986903000000079</v>
      </c>
      <c r="E450">
        <f t="shared" si="15"/>
        <v>2.1322131395350451E-2</v>
      </c>
      <c r="F450" s="1">
        <f t="shared" ref="F450:F513" si="16">E450*(B450-(B450-B449))</f>
        <v>0.3801050368232865</v>
      </c>
      <c r="G450" s="18"/>
    </row>
    <row r="451" spans="2:7">
      <c r="B451" s="5">
        <f>B450+(($B$11-$B$10)/1000)</f>
        <v>17.857257417802643</v>
      </c>
      <c r="C451" s="14">
        <f>$B$2-(($B$2-$B$3)/$B$7)*B451</f>
        <v>-1.1560000000000108</v>
      </c>
      <c r="D451" s="4">
        <f>$B$5*(1-POWER(1-(C451/$B$9),2))</f>
        <v>1.3972572000000076</v>
      </c>
      <c r="E451">
        <f t="shared" si="15"/>
        <v>2.1300321772255021E-2</v>
      </c>
      <c r="F451" s="1">
        <f t="shared" si="16"/>
        <v>0.38004078517313528</v>
      </c>
      <c r="G451" s="18"/>
    </row>
    <row r="452" spans="2:7">
      <c r="B452" s="5">
        <f>B451+(($B$11-$B$10)/1000)</f>
        <v>17.872493985565274</v>
      </c>
      <c r="C452" s="14">
        <f>$B$2-(($B$2-$B$3)/$B$7)*B452</f>
        <v>-1.1540000000000106</v>
      </c>
      <c r="D452" s="4">
        <f>$B$5*(1-POWER(1-(C452/$B$9),2))</f>
        <v>1.3958207000000076</v>
      </c>
      <c r="E452">
        <f t="shared" si="15"/>
        <v>2.1278460344829195E-2</v>
      </c>
      <c r="F452" s="1">
        <f t="shared" si="16"/>
        <v>0.37997494383212055</v>
      </c>
      <c r="G452" s="18"/>
    </row>
    <row r="453" spans="2:7">
      <c r="B453" s="5">
        <f>B452+(($B$11-$B$10)/1000)</f>
        <v>17.887730553327906</v>
      </c>
      <c r="C453" s="14">
        <f>$B$2-(($B$2-$B$3)/$B$7)*B453</f>
        <v>-1.1520000000000103</v>
      </c>
      <c r="D453" s="4">
        <f>$B$5*(1-POWER(1-(C453/$B$9),2))</f>
        <v>1.3943808000000075</v>
      </c>
      <c r="E453">
        <f t="shared" si="15"/>
        <v>2.1256547113072979E-2</v>
      </c>
      <c r="F453" s="1">
        <f t="shared" si="16"/>
        <v>0.37990751043228171</v>
      </c>
      <c r="G453" s="18"/>
    </row>
    <row r="454" spans="2:7">
      <c r="B454" s="5">
        <f>B453+(($B$11-$B$10)/1000)</f>
        <v>17.902967121090537</v>
      </c>
      <c r="C454" s="14">
        <f>$B$2-(($B$2-$B$3)/$B$7)*B454</f>
        <v>-1.1500000000000101</v>
      </c>
      <c r="D454" s="4">
        <f>$B$5*(1-POWER(1-(C454/$B$9),2))</f>
        <v>1.3929375000000073</v>
      </c>
      <c r="E454">
        <f t="shared" si="15"/>
        <v>2.1234582076986367E-2</v>
      </c>
      <c r="F454" s="1">
        <f t="shared" si="16"/>
        <v>0.37983848260565817</v>
      </c>
      <c r="G454" s="18"/>
    </row>
    <row r="455" spans="2:7">
      <c r="B455" s="5">
        <f>B454+(($B$11-$B$10)/1000)</f>
        <v>17.918203688853168</v>
      </c>
      <c r="C455" s="14">
        <f>$B$2-(($B$2-$B$3)/$B$7)*B455</f>
        <v>-1.1480000000000099</v>
      </c>
      <c r="D455" s="4">
        <f>$B$5*(1-POWER(1-(C455/$B$9),2))</f>
        <v>1.3914908000000072</v>
      </c>
      <c r="E455">
        <f t="shared" si="15"/>
        <v>2.1212565236569361E-2</v>
      </c>
      <c r="F455" s="1">
        <f t="shared" si="16"/>
        <v>0.37976785798428936</v>
      </c>
      <c r="G455" s="18"/>
    </row>
    <row r="456" spans="2:7">
      <c r="B456" s="5">
        <f>B455+(($B$11-$B$10)/1000)</f>
        <v>17.9334402566158</v>
      </c>
      <c r="C456" s="14">
        <f>$B$2-(($B$2-$B$3)/$B$7)*B456</f>
        <v>-1.1460000000000101</v>
      </c>
      <c r="D456" s="4">
        <f>$B$5*(1-POWER(1-(C456/$B$9),2))</f>
        <v>1.3900407000000072</v>
      </c>
      <c r="E456">
        <f t="shared" si="15"/>
        <v>2.1190496591821966E-2</v>
      </c>
      <c r="F456" s="1">
        <f t="shared" si="16"/>
        <v>0.37969563420021485</v>
      </c>
      <c r="G456" s="18"/>
    </row>
    <row r="457" spans="2:7">
      <c r="B457" s="5">
        <f>B456+(($B$11-$B$10)/1000)</f>
        <v>17.948676824378431</v>
      </c>
      <c r="C457" s="14">
        <f>$B$2-(($B$2-$B$3)/$B$7)*B457</f>
        <v>-1.1440000000000099</v>
      </c>
      <c r="D457" s="4">
        <f>$B$5*(1-POWER(1-(C457/$B$9),2))</f>
        <v>1.388587200000007</v>
      </c>
      <c r="E457">
        <f t="shared" si="15"/>
        <v>2.1168376142744177E-2</v>
      </c>
      <c r="F457" s="1">
        <f t="shared" si="16"/>
        <v>0.37962180888547392</v>
      </c>
      <c r="G457" s="18"/>
    </row>
    <row r="458" spans="2:7">
      <c r="B458" s="5">
        <f>B457+(($B$11-$B$10)/1000)</f>
        <v>17.963913392141063</v>
      </c>
      <c r="C458" s="14">
        <f>$B$2-(($B$2-$B$3)/$B$7)*B458</f>
        <v>-1.1420000000000097</v>
      </c>
      <c r="D458" s="4">
        <f>$B$5*(1-POWER(1-(C458/$B$9),2))</f>
        <v>1.387130300000007</v>
      </c>
      <c r="E458">
        <f t="shared" si="15"/>
        <v>2.1146203889335993E-2</v>
      </c>
      <c r="F458" s="1">
        <f t="shared" si="16"/>
        <v>0.37954637967210597</v>
      </c>
      <c r="G458" s="18"/>
    </row>
    <row r="459" spans="2:7">
      <c r="B459" s="5">
        <f>B458+(($B$11-$B$10)/1000)</f>
        <v>17.979149959903694</v>
      </c>
      <c r="C459" s="14">
        <f>$B$2-(($B$2-$B$3)/$B$7)*B459</f>
        <v>-1.1400000000000095</v>
      </c>
      <c r="D459" s="4">
        <f>$B$5*(1-POWER(1-(C459/$B$9),2))</f>
        <v>1.3856700000000068</v>
      </c>
      <c r="E459">
        <f t="shared" si="15"/>
        <v>2.1123979831597417E-2</v>
      </c>
      <c r="F459" s="1">
        <f t="shared" si="16"/>
        <v>0.37946934419215056</v>
      </c>
      <c r="G459" s="18"/>
    </row>
    <row r="460" spans="2:7">
      <c r="B460" s="5">
        <f>B459+(($B$11-$B$10)/1000)</f>
        <v>17.994386527666325</v>
      </c>
      <c r="C460" s="14">
        <f>$B$2-(($B$2-$B$3)/$B$7)*B460</f>
        <v>-1.1380000000000092</v>
      </c>
      <c r="D460" s="4">
        <f>$B$5*(1-POWER(1-(C460/$B$9),2))</f>
        <v>1.3842063000000067</v>
      </c>
      <c r="E460">
        <f t="shared" si="15"/>
        <v>2.1101703969528447E-2</v>
      </c>
      <c r="F460" s="1">
        <f t="shared" si="16"/>
        <v>0.37939070007764697</v>
      </c>
      <c r="G460" s="18"/>
    </row>
    <row r="461" spans="2:7">
      <c r="B461" s="5">
        <f>B460+(($B$11-$B$10)/1000)</f>
        <v>18.009623095428957</v>
      </c>
      <c r="C461" s="14">
        <f>$B$2-(($B$2-$B$3)/$B$7)*B461</f>
        <v>-1.1360000000000094</v>
      </c>
      <c r="D461" s="4">
        <f>$B$5*(1-POWER(1-(C461/$B$9),2))</f>
        <v>1.3827392000000069</v>
      </c>
      <c r="E461">
        <f t="shared" si="15"/>
        <v>2.1079376303129088E-2</v>
      </c>
      <c r="F461" s="1">
        <f t="shared" si="16"/>
        <v>0.37931044496063487</v>
      </c>
      <c r="G461" s="18"/>
    </row>
    <row r="462" spans="2:7">
      <c r="B462" s="5">
        <f>B461+(($B$11-$B$10)/1000)</f>
        <v>18.024859663191588</v>
      </c>
      <c r="C462" s="14">
        <f>$B$2-(($B$2-$B$3)/$B$7)*B462</f>
        <v>-1.1340000000000092</v>
      </c>
      <c r="D462" s="4">
        <f>$B$5*(1-POWER(1-(C462/$B$9),2))</f>
        <v>1.3812687000000068</v>
      </c>
      <c r="E462">
        <f t="shared" si="15"/>
        <v>2.1056996832399335E-2</v>
      </c>
      <c r="F462" s="1">
        <f t="shared" si="16"/>
        <v>0.37922857647315344</v>
      </c>
      <c r="G462" s="18"/>
    </row>
    <row r="463" spans="2:7">
      <c r="B463" s="5">
        <f>B462+(($B$11-$B$10)/1000)</f>
        <v>18.040096230954219</v>
      </c>
      <c r="C463" s="14">
        <f>$B$2-(($B$2-$B$3)/$B$7)*B463</f>
        <v>-1.132000000000009</v>
      </c>
      <c r="D463" s="4">
        <f>$B$5*(1-POWER(1-(C463/$B$9),2))</f>
        <v>1.3797948000000066</v>
      </c>
      <c r="E463">
        <f t="shared" si="15"/>
        <v>2.1034565557339187E-2</v>
      </c>
      <c r="F463" s="1">
        <f t="shared" si="16"/>
        <v>0.37914509224724219</v>
      </c>
      <c r="G463" s="18"/>
    </row>
    <row r="464" spans="2:7">
      <c r="B464" s="5">
        <f>B463+(($B$11-$B$10)/1000)</f>
        <v>18.055332798716851</v>
      </c>
      <c r="C464" s="14">
        <f>$B$2-(($B$2-$B$3)/$B$7)*B464</f>
        <v>-1.1300000000000088</v>
      </c>
      <c r="D464" s="4">
        <f>$B$5*(1-POWER(1-(C464/$B$9),2))</f>
        <v>1.3783175000000065</v>
      </c>
      <c r="E464">
        <f t="shared" si="15"/>
        <v>2.1012082477948644E-2</v>
      </c>
      <c r="F464" s="1">
        <f t="shared" si="16"/>
        <v>0.3790599899149405</v>
      </c>
      <c r="G464" s="18"/>
    </row>
    <row r="465" spans="2:7">
      <c r="B465" s="5">
        <f>B464+(($B$11-$B$10)/1000)</f>
        <v>18.070569366479482</v>
      </c>
      <c r="C465" s="14">
        <f>$B$2-(($B$2-$B$3)/$B$7)*B465</f>
        <v>-1.1280000000000086</v>
      </c>
      <c r="D465" s="4">
        <f>$B$5*(1-POWER(1-(C465/$B$9),2))</f>
        <v>1.3768368000000064</v>
      </c>
      <c r="E465">
        <f t="shared" si="15"/>
        <v>2.0989547594227713E-2</v>
      </c>
      <c r="F465" s="1">
        <f t="shared" si="16"/>
        <v>0.37897326710828799</v>
      </c>
      <c r="G465" s="18"/>
    </row>
    <row r="466" spans="2:7">
      <c r="B466" s="5">
        <f>B465+(($B$11-$B$10)/1000)</f>
        <v>18.085805934242114</v>
      </c>
      <c r="C466" s="14">
        <f>$B$2-(($B$2-$B$3)/$B$7)*B466</f>
        <v>-1.1260000000000088</v>
      </c>
      <c r="D466" s="4">
        <f>$B$5*(1-POWER(1-(C466/$B$9),2))</f>
        <v>1.3753527000000065</v>
      </c>
      <c r="E466">
        <f t="shared" si="15"/>
        <v>2.0966960906176387E-2</v>
      </c>
      <c r="F466" s="1">
        <f t="shared" si="16"/>
        <v>0.3788849214593239</v>
      </c>
      <c r="G466" s="18"/>
    </row>
    <row r="467" spans="2:7">
      <c r="B467" s="5">
        <f>B466+(($B$11-$B$10)/1000)</f>
        <v>18.101042502004745</v>
      </c>
      <c r="C467" s="14">
        <f>$B$2-(($B$2-$B$3)/$B$7)*B467</f>
        <v>-1.1240000000000085</v>
      </c>
      <c r="D467" s="4">
        <f>$B$5*(1-POWER(1-(C467/$B$9),2))</f>
        <v>1.3738652000000064</v>
      </c>
      <c r="E467">
        <f t="shared" si="15"/>
        <v>2.094432241379467E-2</v>
      </c>
      <c r="F467" s="1">
        <f t="shared" si="16"/>
        <v>0.37879495060008778</v>
      </c>
      <c r="G467" s="18"/>
    </row>
    <row r="468" spans="2:7">
      <c r="B468" s="5">
        <f>B467+(($B$11-$B$10)/1000)</f>
        <v>18.116279069767376</v>
      </c>
      <c r="C468" s="14">
        <f>$B$2-(($B$2-$B$3)/$B$7)*B468</f>
        <v>-1.1220000000000083</v>
      </c>
      <c r="D468" s="4">
        <f>$B$5*(1-POWER(1-(C468/$B$9),2))</f>
        <v>1.3723743000000062</v>
      </c>
      <c r="E468">
        <f t="shared" si="15"/>
        <v>2.0921632117082558E-2</v>
      </c>
      <c r="F468" s="1">
        <f t="shared" si="16"/>
        <v>0.37870335216261891</v>
      </c>
      <c r="G468" s="18"/>
    </row>
    <row r="469" spans="2:7">
      <c r="B469" s="5">
        <f>B468+(($B$11-$B$10)/1000)</f>
        <v>18.131515637530008</v>
      </c>
      <c r="C469" s="14">
        <f>$B$2-(($B$2-$B$3)/$B$7)*B469</f>
        <v>-1.1200000000000081</v>
      </c>
      <c r="D469" s="4">
        <f>$B$5*(1-POWER(1-(C469/$B$9),2))</f>
        <v>1.3708800000000061</v>
      </c>
      <c r="E469">
        <f t="shared" si="15"/>
        <v>2.0898890016040051E-2</v>
      </c>
      <c r="F469" s="1">
        <f t="shared" si="16"/>
        <v>0.37861012377895675</v>
      </c>
      <c r="G469" s="18"/>
    </row>
    <row r="470" spans="2:7">
      <c r="B470" s="5">
        <f>B469+(($B$11-$B$10)/1000)</f>
        <v>18.146752205292639</v>
      </c>
      <c r="C470" s="14">
        <f>$B$2-(($B$2-$B$3)/$B$7)*B470</f>
        <v>-1.1180000000000079</v>
      </c>
      <c r="D470" s="4">
        <f>$B$5*(1-POWER(1-(C470/$B$9),2))</f>
        <v>1.3693823000000058</v>
      </c>
      <c r="E470">
        <f t="shared" si="15"/>
        <v>2.0876096110667153E-2</v>
      </c>
      <c r="F470" s="1">
        <f t="shared" si="16"/>
        <v>0.37851526308114086</v>
      </c>
      <c r="G470" s="18"/>
    </row>
    <row r="471" spans="2:7">
      <c r="B471" s="5">
        <f>B470+(($B$11-$B$10)/1000)</f>
        <v>18.16198877305527</v>
      </c>
      <c r="C471" s="14">
        <f>$B$2-(($B$2-$B$3)/$B$7)*B471</f>
        <v>-1.1160000000000077</v>
      </c>
      <c r="D471" s="4">
        <f>$B$5*(1-POWER(1-(C471/$B$9),2))</f>
        <v>1.3678812000000056</v>
      </c>
      <c r="E471">
        <f t="shared" si="15"/>
        <v>2.085325040096386E-2</v>
      </c>
      <c r="F471" s="1">
        <f t="shared" si="16"/>
        <v>0.37841876770121052</v>
      </c>
      <c r="G471" s="18"/>
    </row>
    <row r="472" spans="2:7">
      <c r="B472" s="5">
        <f>B471+(($B$11-$B$10)/1000)</f>
        <v>18.177225340817902</v>
      </c>
      <c r="C472" s="14">
        <f>$B$2-(($B$2-$B$3)/$B$7)*B472</f>
        <v>-1.1140000000000079</v>
      </c>
      <c r="D472" s="4">
        <f>$B$5*(1-POWER(1-(C472/$B$9),2))</f>
        <v>1.3663767000000058</v>
      </c>
      <c r="E472">
        <f t="shared" si="15"/>
        <v>2.0830352886930175E-2</v>
      </c>
      <c r="F472" s="1">
        <f t="shared" si="16"/>
        <v>0.3783206352712053</v>
      </c>
      <c r="G472" s="18"/>
    </row>
    <row r="473" spans="2:7">
      <c r="B473" s="5">
        <f>B472+(($B$11-$B$10)/1000)</f>
        <v>18.192461908580533</v>
      </c>
      <c r="C473" s="14">
        <f>$B$2-(($B$2-$B$3)/$B$7)*B473</f>
        <v>-1.1120000000000076</v>
      </c>
      <c r="D473" s="4">
        <f>$B$5*(1-POWER(1-(C473/$B$9),2))</f>
        <v>1.3648688000000058</v>
      </c>
      <c r="E473">
        <f t="shared" si="15"/>
        <v>2.0807403568566103E-2</v>
      </c>
      <c r="F473" s="1">
        <f t="shared" si="16"/>
        <v>0.37822086342316458</v>
      </c>
      <c r="G473" s="18"/>
    </row>
    <row r="474" spans="2:7">
      <c r="B474" s="5">
        <f>B473+(($B$11-$B$10)/1000)</f>
        <v>18.207698476343165</v>
      </c>
      <c r="C474" s="14">
        <f>$B$2-(($B$2-$B$3)/$B$7)*B474</f>
        <v>-1.1100000000000074</v>
      </c>
      <c r="D474" s="4">
        <f>$B$5*(1-POWER(1-(C474/$B$9),2))</f>
        <v>1.3633575000000056</v>
      </c>
      <c r="E474">
        <f t="shared" si="15"/>
        <v>2.0784402445871632E-2</v>
      </c>
      <c r="F474" s="1">
        <f t="shared" si="16"/>
        <v>0.3781194497891277</v>
      </c>
      <c r="G474" s="18"/>
    </row>
    <row r="475" spans="2:7">
      <c r="B475" s="5">
        <f>B474+(($B$11-$B$10)/1000)</f>
        <v>18.222935044105796</v>
      </c>
      <c r="C475" s="14">
        <f>$B$2-(($B$2-$B$3)/$B$7)*B475</f>
        <v>-1.1080000000000072</v>
      </c>
      <c r="D475" s="4">
        <f>$B$5*(1-POWER(1-(C475/$B$9),2))</f>
        <v>1.3618428000000056</v>
      </c>
      <c r="E475">
        <f t="shared" si="15"/>
        <v>2.0761349518846769E-2</v>
      </c>
      <c r="F475" s="1">
        <f t="shared" si="16"/>
        <v>0.37801639200113424</v>
      </c>
      <c r="G475" s="18"/>
    </row>
    <row r="476" spans="2:7">
      <c r="B476" s="5">
        <f>B475+(($B$11-$B$10)/1000)</f>
        <v>18.238171611868427</v>
      </c>
      <c r="C476" s="14">
        <f>$B$2-(($B$2-$B$3)/$B$7)*B476</f>
        <v>-1.106000000000007</v>
      </c>
      <c r="D476" s="4">
        <f>$B$5*(1-POWER(1-(C476/$B$9),2))</f>
        <v>1.3603247000000052</v>
      </c>
      <c r="E476">
        <f t="shared" si="15"/>
        <v>2.0738244787491512E-2</v>
      </c>
      <c r="F476" s="1">
        <f t="shared" si="16"/>
        <v>0.37791168769122346</v>
      </c>
      <c r="G476" s="18"/>
    </row>
    <row r="477" spans="2:7">
      <c r="B477" s="5">
        <f>B476+(($B$11-$B$10)/1000)</f>
        <v>18.253408179631059</v>
      </c>
      <c r="C477" s="14">
        <f>$B$2-(($B$2-$B$3)/$B$7)*B477</f>
        <v>-1.1040000000000072</v>
      </c>
      <c r="D477" s="4">
        <f>$B$5*(1-POWER(1-(C477/$B$9),2))</f>
        <v>1.3588032000000054</v>
      </c>
      <c r="E477">
        <f t="shared" si="15"/>
        <v>2.0715088251805864E-2</v>
      </c>
      <c r="F477" s="1">
        <f t="shared" si="16"/>
        <v>0.37780533449143489</v>
      </c>
      <c r="G477" s="18"/>
    </row>
    <row r="478" spans="2:7">
      <c r="B478" s="5">
        <f>B477+(($B$11-$B$10)/1000)</f>
        <v>18.26864474739369</v>
      </c>
      <c r="C478" s="14">
        <f>$B$2-(($B$2-$B$3)/$B$7)*B478</f>
        <v>-1.102000000000007</v>
      </c>
      <c r="D478" s="4">
        <f>$B$5*(1-POWER(1-(C478/$B$9),2))</f>
        <v>1.3572783000000055</v>
      </c>
      <c r="E478">
        <f t="shared" si="15"/>
        <v>2.0691879911789827E-2</v>
      </c>
      <c r="F478" s="1">
        <f t="shared" si="16"/>
        <v>0.37769733003380801</v>
      </c>
      <c r="G478" s="18"/>
    </row>
    <row r="479" spans="2:7">
      <c r="B479" s="5">
        <f>B478+(($B$11-$B$10)/1000)</f>
        <v>18.283881315156322</v>
      </c>
      <c r="C479" s="14">
        <f>$B$2-(($B$2-$B$3)/$B$7)*B479</f>
        <v>-1.1000000000000068</v>
      </c>
      <c r="D479" s="4">
        <f>$B$5*(1-POWER(1-(C479/$B$9),2))</f>
        <v>1.3557500000000051</v>
      </c>
      <c r="E479">
        <f t="shared" si="15"/>
        <v>2.0668619767443389E-2</v>
      </c>
      <c r="F479" s="1">
        <f t="shared" si="16"/>
        <v>0.37758767195038206</v>
      </c>
      <c r="G479" s="18"/>
    </row>
    <row r="480" spans="2:7">
      <c r="B480" s="5">
        <f>B479+(($B$11-$B$10)/1000)</f>
        <v>18.299117882918953</v>
      </c>
      <c r="C480" s="14">
        <f>$B$2-(($B$2-$B$3)/$B$7)*B480</f>
        <v>-1.0980000000000065</v>
      </c>
      <c r="D480" s="4">
        <f>$B$5*(1-POWER(1-(C480/$B$9),2))</f>
        <v>1.354218300000005</v>
      </c>
      <c r="E480">
        <f t="shared" si="15"/>
        <v>2.064530781876656E-2</v>
      </c>
      <c r="F480" s="1">
        <f t="shared" si="16"/>
        <v>0.37747635787319661</v>
      </c>
      <c r="G480" s="18"/>
    </row>
    <row r="481" spans="2:7">
      <c r="B481" s="5">
        <f>B480+(($B$11-$B$10)/1000)</f>
        <v>18.314354450681584</v>
      </c>
      <c r="C481" s="14">
        <f>$B$2-(($B$2-$B$3)/$B$7)*B481</f>
        <v>-1.0960000000000063</v>
      </c>
      <c r="D481" s="4">
        <f>$B$5*(1-POWER(1-(C481/$B$9),2))</f>
        <v>1.3526832000000049</v>
      </c>
      <c r="E481">
        <f t="shared" si="15"/>
        <v>2.0621944065759339E-2</v>
      </c>
      <c r="F481" s="1">
        <f t="shared" si="16"/>
        <v>0.3773633854342911</v>
      </c>
      <c r="G481" s="18"/>
    </row>
    <row r="482" spans="2:7">
      <c r="B482" s="5">
        <f>B481+(($B$11-$B$10)/1000)</f>
        <v>18.329591018444216</v>
      </c>
      <c r="C482" s="14">
        <f>$B$2-(($B$2-$B$3)/$B$7)*B482</f>
        <v>-1.0940000000000065</v>
      </c>
      <c r="D482" s="4">
        <f>$B$5*(1-POWER(1-(C482/$B$9),2))</f>
        <v>1.351144700000005</v>
      </c>
      <c r="E482">
        <f t="shared" ref="E482:E545" si="17">((D482+D481)/2)*(B482-B481)</f>
        <v>2.059852850842173E-2</v>
      </c>
      <c r="F482" s="1">
        <f t="shared" si="16"/>
        <v>0.37724875226570498</v>
      </c>
      <c r="G482" s="18"/>
    </row>
    <row r="483" spans="2:7">
      <c r="B483" s="5">
        <f>B482+(($B$11-$B$10)/1000)</f>
        <v>18.344827586206847</v>
      </c>
      <c r="C483" s="14">
        <f>$B$2-(($B$2-$B$3)/$B$7)*B483</f>
        <v>-1.0920000000000063</v>
      </c>
      <c r="D483" s="4">
        <f>$B$5*(1-POWER(1-(C483/$B$9),2))</f>
        <v>1.3496028000000049</v>
      </c>
      <c r="E483">
        <f t="shared" si="17"/>
        <v>2.0575061146753726E-2</v>
      </c>
      <c r="F483" s="1">
        <f t="shared" si="16"/>
        <v>0.37713245599947764</v>
      </c>
      <c r="G483" s="18"/>
    </row>
    <row r="484" spans="2:7">
      <c r="B484" s="5">
        <f>B483+(($B$11-$B$10)/1000)</f>
        <v>18.360064153969478</v>
      </c>
      <c r="C484" s="14">
        <f>$B$2-(($B$2-$B$3)/$B$7)*B484</f>
        <v>-1.0900000000000061</v>
      </c>
      <c r="D484" s="4">
        <f>$B$5*(1-POWER(1-(C484/$B$9),2))</f>
        <v>1.3480575000000046</v>
      </c>
      <c r="E484">
        <f t="shared" si="17"/>
        <v>2.0551541980755324E-2</v>
      </c>
      <c r="F484" s="1">
        <f t="shared" si="16"/>
        <v>0.37701449426764838</v>
      </c>
      <c r="G484" s="18"/>
    </row>
    <row r="485" spans="2:7">
      <c r="B485" s="5">
        <f>B484+(($B$11-$B$10)/1000)</f>
        <v>18.37530072173211</v>
      </c>
      <c r="C485" s="14">
        <f>$B$2-(($B$2-$B$3)/$B$7)*B485</f>
        <v>-1.0880000000000059</v>
      </c>
      <c r="D485" s="4">
        <f>$B$5*(1-POWER(1-(C485/$B$9),2))</f>
        <v>1.3465088000000045</v>
      </c>
      <c r="E485">
        <f t="shared" si="17"/>
        <v>2.0527971010426527E-2</v>
      </c>
      <c r="F485" s="1">
        <f t="shared" si="16"/>
        <v>0.37689486470225669</v>
      </c>
      <c r="G485" s="18"/>
    </row>
    <row r="486" spans="2:7">
      <c r="B486" s="5">
        <f>B485+(($B$11-$B$10)/1000)</f>
        <v>18.390537289494741</v>
      </c>
      <c r="C486" s="14">
        <f>$B$2-(($B$2-$B$3)/$B$7)*B486</f>
        <v>-1.0860000000000056</v>
      </c>
      <c r="D486" s="4">
        <f>$B$5*(1-POWER(1-(C486/$B$9),2))</f>
        <v>1.3449567000000044</v>
      </c>
      <c r="E486">
        <f t="shared" si="17"/>
        <v>2.0504348235767345E-2</v>
      </c>
      <c r="F486" s="1">
        <f t="shared" si="16"/>
        <v>0.3767735649353422</v>
      </c>
      <c r="G486" s="18"/>
    </row>
    <row r="487" spans="2:7">
      <c r="B487" s="5">
        <f>B486+(($B$11-$B$10)/1000)</f>
        <v>18.405773857257373</v>
      </c>
      <c r="C487" s="14">
        <f>$B$2-(($B$2-$B$3)/$B$7)*B487</f>
        <v>-1.0840000000000054</v>
      </c>
      <c r="D487" s="4">
        <f>$B$5*(1-POWER(1-(C487/$B$9),2))</f>
        <v>1.3434012000000042</v>
      </c>
      <c r="E487">
        <f t="shared" si="17"/>
        <v>2.0480673656777765E-2</v>
      </c>
      <c r="F487" s="1">
        <f t="shared" si="16"/>
        <v>0.37665059259894412</v>
      </c>
      <c r="G487" s="18"/>
    </row>
    <row r="488" spans="2:7">
      <c r="B488" s="5">
        <f>B487+(($B$11-$B$10)/1000)</f>
        <v>18.421010425020004</v>
      </c>
      <c r="C488" s="14">
        <f>$B$2-(($B$2-$B$3)/$B$7)*B488</f>
        <v>-1.0820000000000056</v>
      </c>
      <c r="D488" s="4">
        <f>$B$5*(1-POWER(1-(C488/$B$9),2))</f>
        <v>1.3418423000000044</v>
      </c>
      <c r="E488">
        <f t="shared" si="17"/>
        <v>2.0456947273457794E-2</v>
      </c>
      <c r="F488" s="1">
        <f t="shared" si="16"/>
        <v>0.37652594532510197</v>
      </c>
      <c r="G488" s="18"/>
    </row>
    <row r="489" spans="2:7">
      <c r="B489" s="5">
        <f>B488+(($B$11-$B$10)/1000)</f>
        <v>18.436246992782635</v>
      </c>
      <c r="C489" s="14">
        <f>$B$2-(($B$2-$B$3)/$B$7)*B489</f>
        <v>-1.0800000000000054</v>
      </c>
      <c r="D489" s="4">
        <f>$B$5*(1-POWER(1-(C489/$B$9),2))</f>
        <v>1.3402800000000041</v>
      </c>
      <c r="E489">
        <f t="shared" si="17"/>
        <v>2.0433169085807432E-2</v>
      </c>
      <c r="F489" s="1">
        <f t="shared" si="16"/>
        <v>0.37639962074585515</v>
      </c>
      <c r="G489" s="18"/>
    </row>
    <row r="490" spans="2:7">
      <c r="B490" s="5">
        <f>B489+(($B$11-$B$10)/1000)</f>
        <v>18.451483560545267</v>
      </c>
      <c r="C490" s="14">
        <f>$B$2-(($B$2-$B$3)/$B$7)*B490</f>
        <v>-1.0780000000000052</v>
      </c>
      <c r="D490" s="4">
        <f>$B$5*(1-POWER(1-(C490/$B$9),2))</f>
        <v>1.3387143000000039</v>
      </c>
      <c r="E490">
        <f t="shared" si="17"/>
        <v>2.0409339093826674E-2</v>
      </c>
      <c r="F490" s="1">
        <f t="shared" si="16"/>
        <v>0.37627161649324309</v>
      </c>
      <c r="G490" s="18"/>
    </row>
    <row r="491" spans="2:7">
      <c r="B491" s="5">
        <f>B490+(($B$11-$B$10)/1000)</f>
        <v>18.466720128307898</v>
      </c>
      <c r="C491" s="14">
        <f>$B$2-(($B$2-$B$3)/$B$7)*B491</f>
        <v>-1.076000000000005</v>
      </c>
      <c r="D491" s="4">
        <f>$B$5*(1-POWER(1-(C491/$B$9),2))</f>
        <v>1.3371452000000037</v>
      </c>
      <c r="E491">
        <f t="shared" si="17"/>
        <v>2.0385457297515522E-2</v>
      </c>
      <c r="F491" s="1">
        <f t="shared" si="16"/>
        <v>0.3761419301993052</v>
      </c>
      <c r="G491" s="18"/>
    </row>
    <row r="492" spans="2:7">
      <c r="B492" s="5">
        <f>B491+(($B$11-$B$10)/1000)</f>
        <v>18.481956696070529</v>
      </c>
      <c r="C492" s="14">
        <f>$B$2-(($B$2-$B$3)/$B$7)*B492</f>
        <v>-1.0740000000000047</v>
      </c>
      <c r="D492" s="4">
        <f>$B$5*(1-POWER(1-(C492/$B$9),2))</f>
        <v>1.3355727000000037</v>
      </c>
      <c r="E492">
        <f t="shared" si="17"/>
        <v>2.0361523696873978E-2</v>
      </c>
      <c r="F492" s="1">
        <f t="shared" si="16"/>
        <v>0.37601055949608092</v>
      </c>
      <c r="G492" s="18"/>
    </row>
    <row r="493" spans="2:7">
      <c r="B493" s="5">
        <f>B492+(($B$11-$B$10)/1000)</f>
        <v>18.497193263833161</v>
      </c>
      <c r="C493" s="14">
        <f>$B$2-(($B$2-$B$3)/$B$7)*B493</f>
        <v>-1.0720000000000049</v>
      </c>
      <c r="D493" s="4">
        <f>$B$5*(1-POWER(1-(C493/$B$9),2))</f>
        <v>1.3339968000000038</v>
      </c>
      <c r="E493">
        <f t="shared" si="17"/>
        <v>2.0337538291902046E-2</v>
      </c>
      <c r="F493" s="1">
        <f t="shared" si="16"/>
        <v>0.37587750201560982</v>
      </c>
      <c r="G493" s="18"/>
    </row>
    <row r="494" spans="2:7">
      <c r="B494" s="5">
        <f>B493+(($B$11-$B$10)/1000)</f>
        <v>18.512429831595792</v>
      </c>
      <c r="C494" s="14">
        <f>$B$2-(($B$2-$B$3)/$B$7)*B494</f>
        <v>-1.0700000000000047</v>
      </c>
      <c r="D494" s="4">
        <f>$B$5*(1-POWER(1-(C494/$B$9),2))</f>
        <v>1.3324175000000038</v>
      </c>
      <c r="E494">
        <f t="shared" si="17"/>
        <v>2.0313501082599716E-2</v>
      </c>
      <c r="F494" s="1">
        <f t="shared" si="16"/>
        <v>0.37574275538993107</v>
      </c>
      <c r="G494" s="18"/>
    </row>
    <row r="495" spans="2:7">
      <c r="B495" s="5">
        <f>B494+(($B$11-$B$10)/1000)</f>
        <v>18.527666399358424</v>
      </c>
      <c r="C495" s="14">
        <f>$B$2-(($B$2-$B$3)/$B$7)*B495</f>
        <v>-1.0680000000000045</v>
      </c>
      <c r="D495" s="4">
        <f>$B$5*(1-POWER(1-(C495/$B$9),2))</f>
        <v>1.3308348000000034</v>
      </c>
      <c r="E495">
        <f t="shared" si="17"/>
        <v>2.0289412068966995E-2</v>
      </c>
      <c r="F495" s="1">
        <f t="shared" si="16"/>
        <v>0.37560631725108429</v>
      </c>
      <c r="G495" s="18"/>
    </row>
    <row r="496" spans="2:7">
      <c r="B496" s="5">
        <f>B495+(($B$11-$B$10)/1000)</f>
        <v>18.542902967121055</v>
      </c>
      <c r="C496" s="14">
        <f>$B$2-(($B$2-$B$3)/$B$7)*B496</f>
        <v>-1.0660000000000043</v>
      </c>
      <c r="D496" s="4">
        <f>$B$5*(1-POWER(1-(C496/$B$9),2))</f>
        <v>1.3292487000000035</v>
      </c>
      <c r="E496">
        <f t="shared" si="17"/>
        <v>2.0265271251003879E-2</v>
      </c>
      <c r="F496" s="1">
        <f t="shared" si="16"/>
        <v>0.37546818523110881</v>
      </c>
      <c r="G496" s="18"/>
    </row>
    <row r="497" spans="2:7">
      <c r="B497" s="5">
        <f>B496+(($B$11-$B$10)/1000)</f>
        <v>18.558139534883686</v>
      </c>
      <c r="C497" s="14">
        <f>$B$2-(($B$2-$B$3)/$B$7)*B497</f>
        <v>-1.0640000000000041</v>
      </c>
      <c r="D497" s="4">
        <f>$B$5*(1-POWER(1-(C497/$B$9),2))</f>
        <v>1.3276592000000031</v>
      </c>
      <c r="E497">
        <f t="shared" si="17"/>
        <v>2.0241078628710371E-2</v>
      </c>
      <c r="F497" s="1">
        <f t="shared" si="16"/>
        <v>0.37532835696204414</v>
      </c>
      <c r="G497" s="18"/>
    </row>
    <row r="498" spans="2:7">
      <c r="B498" s="5">
        <f>B497+(($B$11-$B$10)/1000)</f>
        <v>18.573376102646318</v>
      </c>
      <c r="C498" s="14">
        <f>$B$2-(($B$2-$B$3)/$B$7)*B498</f>
        <v>-1.0620000000000043</v>
      </c>
      <c r="D498" s="4">
        <f>$B$5*(1-POWER(1-(C498/$B$9),2))</f>
        <v>1.3260663000000035</v>
      </c>
      <c r="E498">
        <f t="shared" si="17"/>
        <v>2.0216834202086472E-2</v>
      </c>
      <c r="F498" s="1">
        <f t="shared" si="16"/>
        <v>0.37518683007592962</v>
      </c>
      <c r="G498" s="18"/>
    </row>
    <row r="499" spans="2:7">
      <c r="B499" s="5">
        <f>B498+(($B$11-$B$10)/1000)</f>
        <v>18.588612670408949</v>
      </c>
      <c r="C499" s="14">
        <f>$B$2-(($B$2-$B$3)/$B$7)*B499</f>
        <v>-1.0600000000000041</v>
      </c>
      <c r="D499" s="4">
        <f>$B$5*(1-POWER(1-(C499/$B$9),2))</f>
        <v>1.3244700000000031</v>
      </c>
      <c r="E499">
        <f t="shared" si="17"/>
        <v>2.0192537971132182E-2</v>
      </c>
      <c r="F499" s="1">
        <f t="shared" si="16"/>
        <v>0.37504360220480482</v>
      </c>
      <c r="G499" s="18"/>
    </row>
    <row r="500" spans="2:7">
      <c r="B500" s="5">
        <f>B499+(($B$11-$B$10)/1000)</f>
        <v>18.603849238171581</v>
      </c>
      <c r="C500" s="14">
        <f>$B$2-(($B$2-$B$3)/$B$7)*B500</f>
        <v>-1.0580000000000038</v>
      </c>
      <c r="D500" s="4">
        <f>$B$5*(1-POWER(1-(C500/$B$9),2))</f>
        <v>1.3228703000000031</v>
      </c>
      <c r="E500">
        <f t="shared" si="17"/>
        <v>2.0168189935847489E-2</v>
      </c>
      <c r="F500" s="1">
        <f t="shared" si="16"/>
        <v>0.37489867098070889</v>
      </c>
      <c r="G500" s="18"/>
    </row>
    <row r="501" spans="2:7">
      <c r="B501" s="5">
        <f>B500+(($B$11-$B$10)/1000)</f>
        <v>18.619085805934212</v>
      </c>
      <c r="C501" s="14">
        <f>$B$2-(($B$2-$B$3)/$B$7)*B501</f>
        <v>-1.0560000000000036</v>
      </c>
      <c r="D501" s="4">
        <f>$B$5*(1-POWER(1-(C501/$B$9),2))</f>
        <v>1.3212672000000028</v>
      </c>
      <c r="E501">
        <f t="shared" si="17"/>
        <v>2.0143790096232409E-2</v>
      </c>
      <c r="F501" s="1">
        <f t="shared" si="16"/>
        <v>0.37475203403568152</v>
      </c>
      <c r="G501" s="18"/>
    </row>
    <row r="502" spans="2:7">
      <c r="B502" s="5">
        <f>B501+(($B$11-$B$10)/1000)</f>
        <v>18.634322373696843</v>
      </c>
      <c r="C502" s="14">
        <f>$B$2-(($B$2-$B$3)/$B$7)*B502</f>
        <v>-1.0540000000000034</v>
      </c>
      <c r="D502" s="4">
        <f>$B$5*(1-POWER(1-(C502/$B$9),2))</f>
        <v>1.3196607000000027</v>
      </c>
      <c r="E502">
        <f t="shared" si="17"/>
        <v>2.0119338452286938E-2</v>
      </c>
      <c r="F502" s="1">
        <f t="shared" si="16"/>
        <v>0.37460368900176211</v>
      </c>
      <c r="G502" s="18"/>
    </row>
    <row r="503" spans="2:7">
      <c r="B503" s="5">
        <f>B502+(($B$11-$B$10)/1000)</f>
        <v>18.649558941459475</v>
      </c>
      <c r="C503" s="14">
        <f>$B$2-(($B$2-$B$3)/$B$7)*B503</f>
        <v>-1.0520000000000032</v>
      </c>
      <c r="D503" s="4">
        <f>$B$5*(1-POWER(1-(C503/$B$9),2))</f>
        <v>1.3180508000000024</v>
      </c>
      <c r="E503">
        <f t="shared" si="17"/>
        <v>2.0094835004011071E-2</v>
      </c>
      <c r="F503" s="1">
        <f t="shared" si="16"/>
        <v>0.37445363351098998</v>
      </c>
      <c r="G503" s="18"/>
    </row>
    <row r="504" spans="2:7">
      <c r="B504" s="5">
        <f>B503+(($B$11-$B$10)/1000)</f>
        <v>18.664795509222106</v>
      </c>
      <c r="C504" s="14">
        <f>$B$2-(($B$2-$B$3)/$B$7)*B504</f>
        <v>-1.0500000000000034</v>
      </c>
      <c r="D504" s="4">
        <f>$B$5*(1-POWER(1-(C504/$B$9),2))</f>
        <v>1.3164375000000026</v>
      </c>
      <c r="E504">
        <f t="shared" si="17"/>
        <v>2.0070279751404813E-2</v>
      </c>
      <c r="F504" s="1">
        <f t="shared" si="16"/>
        <v>0.3743018651954047</v>
      </c>
      <c r="G504" s="18"/>
    </row>
    <row r="505" spans="2:7">
      <c r="B505" s="5">
        <f>B504+(($B$11-$B$10)/1000)</f>
        <v>18.680032076984737</v>
      </c>
      <c r="C505" s="14">
        <f>$B$2-(($B$2-$B$3)/$B$7)*B505</f>
        <v>-1.0480000000000032</v>
      </c>
      <c r="D505" s="4">
        <f>$B$5*(1-POWER(1-(C505/$B$9),2))</f>
        <v>1.3148208000000023</v>
      </c>
      <c r="E505">
        <f t="shared" si="17"/>
        <v>2.0045672694468164E-2</v>
      </c>
      <c r="F505" s="1">
        <f t="shared" si="16"/>
        <v>0.37414838168704556</v>
      </c>
      <c r="G505" s="18"/>
    </row>
    <row r="506" spans="2:7">
      <c r="B506" s="5">
        <f>B505+(($B$11-$B$10)/1000)</f>
        <v>18.695268644747369</v>
      </c>
      <c r="C506" s="14">
        <f>$B$2-(($B$2-$B$3)/$B$7)*B506</f>
        <v>-1.0460000000000029</v>
      </c>
      <c r="D506" s="4">
        <f>$B$5*(1-POWER(1-(C506/$B$9),2))</f>
        <v>1.3132007000000026</v>
      </c>
      <c r="E506">
        <f t="shared" si="17"/>
        <v>2.002101383320112E-2</v>
      </c>
      <c r="F506" s="1">
        <f t="shared" si="16"/>
        <v>0.37399318061795206</v>
      </c>
      <c r="G506" s="18"/>
    </row>
    <row r="507" spans="2:7">
      <c r="B507" s="5">
        <f>B506+(($B$11-$B$10)/1000)</f>
        <v>18.71050521251</v>
      </c>
      <c r="C507" s="14">
        <f>$B$2-(($B$2-$B$3)/$B$7)*B507</f>
        <v>-1.0440000000000027</v>
      </c>
      <c r="D507" s="4">
        <f>$B$5*(1-POWER(1-(C507/$B$9),2))</f>
        <v>1.3115772000000021</v>
      </c>
      <c r="E507">
        <f t="shared" si="17"/>
        <v>1.9996303167603684E-2</v>
      </c>
      <c r="F507" s="1">
        <f t="shared" si="16"/>
        <v>0.37383625962016365</v>
      </c>
      <c r="G507" s="18"/>
    </row>
    <row r="508" spans="2:7">
      <c r="B508" s="5">
        <f>B507+(($B$11-$B$10)/1000)</f>
        <v>18.725741780272632</v>
      </c>
      <c r="C508" s="14">
        <f>$B$2-(($B$2-$B$3)/$B$7)*B508</f>
        <v>-1.0420000000000025</v>
      </c>
      <c r="D508" s="4">
        <f>$B$5*(1-POWER(1-(C508/$B$9),2))</f>
        <v>1.3099503000000021</v>
      </c>
      <c r="E508">
        <f t="shared" si="17"/>
        <v>1.9971540697675854E-2</v>
      </c>
      <c r="F508" s="1">
        <f t="shared" si="16"/>
        <v>0.37367761632571966</v>
      </c>
      <c r="G508" s="18"/>
    </row>
    <row r="509" spans="2:7">
      <c r="B509" s="5">
        <f>B508+(($B$11-$B$10)/1000)</f>
        <v>18.740978348035263</v>
      </c>
      <c r="C509" s="14">
        <f>$B$2-(($B$2-$B$3)/$B$7)*B509</f>
        <v>-1.0400000000000027</v>
      </c>
      <c r="D509" s="4">
        <f>$B$5*(1-POWER(1-(C509/$B$9),2))</f>
        <v>1.3083200000000021</v>
      </c>
      <c r="E509">
        <f t="shared" si="17"/>
        <v>1.9946726423417629E-2</v>
      </c>
      <c r="F509" s="1">
        <f t="shared" si="16"/>
        <v>0.37351724836665956</v>
      </c>
      <c r="G509" s="18"/>
    </row>
    <row r="510" spans="2:7">
      <c r="B510" s="5">
        <f>B509+(($B$11-$B$10)/1000)</f>
        <v>18.756214915797894</v>
      </c>
      <c r="C510" s="14">
        <f>$B$2-(($B$2-$B$3)/$B$7)*B510</f>
        <v>-1.0380000000000025</v>
      </c>
      <c r="D510" s="4">
        <f>$B$5*(1-POWER(1-(C510/$B$9),2))</f>
        <v>1.306686300000002</v>
      </c>
      <c r="E510">
        <f t="shared" si="17"/>
        <v>1.9921860344829016E-2</v>
      </c>
      <c r="F510" s="1">
        <f t="shared" si="16"/>
        <v>0.3733551533750229</v>
      </c>
      <c r="G510" s="18"/>
    </row>
    <row r="511" spans="2:7">
      <c r="B511" s="5">
        <f>B510+(($B$11-$B$10)/1000)</f>
        <v>18.771451483560526</v>
      </c>
      <c r="C511" s="14">
        <f>$B$2-(($B$2-$B$3)/$B$7)*B511</f>
        <v>-1.0360000000000023</v>
      </c>
      <c r="D511" s="4">
        <f>$B$5*(1-POWER(1-(C511/$B$9),2))</f>
        <v>1.3050492000000018</v>
      </c>
      <c r="E511">
        <f t="shared" si="17"/>
        <v>1.9896942461910004E-2</v>
      </c>
      <c r="F511" s="1">
        <f t="shared" si="16"/>
        <v>0.3731913289828489</v>
      </c>
      <c r="G511" s="18"/>
    </row>
    <row r="512" spans="2:7">
      <c r="B512" s="5">
        <f>B511+(($B$11-$B$10)/1000)</f>
        <v>18.786688051323157</v>
      </c>
      <c r="C512" s="14">
        <f>$B$2-(($B$2-$B$3)/$B$7)*B512</f>
        <v>-1.034000000000002</v>
      </c>
      <c r="D512" s="4">
        <f>$B$5*(1-POWER(1-(C512/$B$9),2))</f>
        <v>1.3034087000000016</v>
      </c>
      <c r="E512">
        <f t="shared" si="17"/>
        <v>1.9871972774660601E-2</v>
      </c>
      <c r="F512" s="1">
        <f t="shared" si="16"/>
        <v>0.37302577282217714</v>
      </c>
      <c r="G512" s="18"/>
    </row>
    <row r="513" spans="2:7">
      <c r="B513" s="5">
        <f>B512+(($B$11-$B$10)/1000)</f>
        <v>18.801924619085788</v>
      </c>
      <c r="C513" s="14">
        <f>$B$2-(($B$2-$B$3)/$B$7)*B513</f>
        <v>-1.0320000000000018</v>
      </c>
      <c r="D513" s="4">
        <f>$B$5*(1-POWER(1-(C513/$B$9),2))</f>
        <v>1.3017648000000015</v>
      </c>
      <c r="E513">
        <f t="shared" si="17"/>
        <v>1.9846951283080803E-2</v>
      </c>
      <c r="F513" s="1">
        <f t="shared" si="16"/>
        <v>0.37285848252504694</v>
      </c>
      <c r="G513" s="18"/>
    </row>
    <row r="514" spans="2:7">
      <c r="B514" s="5">
        <f>B513+(($B$11-$B$10)/1000)</f>
        <v>18.81716118684842</v>
      </c>
      <c r="C514" s="14">
        <f>$B$2-(($B$2-$B$3)/$B$7)*B514</f>
        <v>-1.030000000000002</v>
      </c>
      <c r="D514" s="4">
        <f>$B$5*(1-POWER(1-(C514/$B$9),2))</f>
        <v>1.3001175000000016</v>
      </c>
      <c r="E514">
        <f t="shared" si="17"/>
        <v>1.9821877987170621E-2</v>
      </c>
      <c r="F514" s="1">
        <f t="shared" ref="F514:F577" si="18">E514*(B514-(B514-B513))</f>
        <v>0.37268945572349793</v>
      </c>
      <c r="G514" s="18"/>
    </row>
    <row r="515" spans="2:7">
      <c r="B515" s="5">
        <f>B514+(($B$11-$B$10)/1000)</f>
        <v>18.832397754611051</v>
      </c>
      <c r="C515" s="14">
        <f>$B$2-(($B$2-$B$3)/$B$7)*B515</f>
        <v>-1.0280000000000018</v>
      </c>
      <c r="D515" s="4">
        <f>$B$5*(1-POWER(1-(C515/$B$9),2))</f>
        <v>1.2984668000000013</v>
      </c>
      <c r="E515">
        <f t="shared" si="17"/>
        <v>1.9796752886930037E-2</v>
      </c>
      <c r="F515" s="1">
        <f t="shared" si="18"/>
        <v>0.37251869004956928</v>
      </c>
      <c r="G515" s="18"/>
    </row>
    <row r="516" spans="2:7">
      <c r="B516" s="5">
        <f>B515+(($B$11-$B$10)/1000)</f>
        <v>18.847634322373683</v>
      </c>
      <c r="C516" s="14">
        <f>$B$2-(($B$2-$B$3)/$B$7)*B516</f>
        <v>-1.0260000000000016</v>
      </c>
      <c r="D516" s="4">
        <f>$B$5*(1-POWER(1-(C516/$B$9),2))</f>
        <v>1.2968127000000012</v>
      </c>
      <c r="E516">
        <f t="shared" si="17"/>
        <v>1.9771575982359062E-2</v>
      </c>
      <c r="F516" s="1">
        <f t="shared" si="18"/>
        <v>0.3723461831353006</v>
      </c>
      <c r="G516" s="18"/>
    </row>
    <row r="517" spans="2:7">
      <c r="B517" s="5">
        <f>B516+(($B$11-$B$10)/1000)</f>
        <v>18.862870890136314</v>
      </c>
      <c r="C517" s="14">
        <f>$B$2-(($B$2-$B$3)/$B$7)*B517</f>
        <v>-1.0240000000000014</v>
      </c>
      <c r="D517" s="4">
        <f>$B$5*(1-POWER(1-(C517/$B$9),2))</f>
        <v>1.2951552000000011</v>
      </c>
      <c r="E517">
        <f t="shared" si="17"/>
        <v>1.9746347273457695E-2</v>
      </c>
      <c r="F517" s="1">
        <f t="shared" si="18"/>
        <v>0.37217193261273124</v>
      </c>
      <c r="G517" s="18"/>
    </row>
    <row r="518" spans="2:7">
      <c r="B518" s="5">
        <f>B517+(($B$11-$B$10)/1000)</f>
        <v>18.878107457898945</v>
      </c>
      <c r="C518" s="14">
        <f>$B$2-(($B$2-$B$3)/$B$7)*B518</f>
        <v>-1.0220000000000011</v>
      </c>
      <c r="D518" s="4">
        <f>$B$5*(1-POWER(1-(C518/$B$9),2))</f>
        <v>1.2934943000000008</v>
      </c>
      <c r="E518">
        <f t="shared" si="17"/>
        <v>1.9721066760225933E-2</v>
      </c>
      <c r="F518" s="1">
        <f t="shared" si="18"/>
        <v>0.37199593611390064</v>
      </c>
      <c r="G518" s="18"/>
    </row>
    <row r="519" spans="2:7">
      <c r="B519" s="5">
        <f>B518+(($B$11-$B$10)/1000)</f>
        <v>18.893344025661577</v>
      </c>
      <c r="C519" s="14">
        <f>$B$2-(($B$2-$B$3)/$B$7)*B519</f>
        <v>-1.0200000000000009</v>
      </c>
      <c r="D519" s="4">
        <f>$B$5*(1-POWER(1-(C519/$B$9),2))</f>
        <v>1.2918300000000007</v>
      </c>
      <c r="E519">
        <f t="shared" si="17"/>
        <v>1.9695734442663784E-2</v>
      </c>
      <c r="F519" s="1">
        <f t="shared" si="18"/>
        <v>0.37181819127084831</v>
      </c>
      <c r="G519" s="18"/>
    </row>
    <row r="520" spans="2:7">
      <c r="B520" s="5">
        <f>B519+(($B$11-$B$10)/1000)</f>
        <v>18.908580593424208</v>
      </c>
      <c r="C520" s="14">
        <f>$B$2-(($B$2-$B$3)/$B$7)*B520</f>
        <v>-1.0180000000000011</v>
      </c>
      <c r="D520" s="4">
        <f>$B$5*(1-POWER(1-(C520/$B$9),2))</f>
        <v>1.2901623000000009</v>
      </c>
      <c r="E520">
        <f t="shared" si="17"/>
        <v>1.9670350320771236E-2</v>
      </c>
      <c r="F520" s="1">
        <f t="shared" si="18"/>
        <v>0.37163869571561353</v>
      </c>
      <c r="G520" s="18"/>
    </row>
    <row r="521" spans="2:7">
      <c r="B521" s="5">
        <f>B520+(($B$11-$B$10)/1000)</f>
        <v>18.92381716118684</v>
      </c>
      <c r="C521" s="14">
        <f>$B$2-(($B$2-$B$3)/$B$7)*B521</f>
        <v>-1.0160000000000009</v>
      </c>
      <c r="D521" s="4">
        <f>$B$5*(1-POWER(1-(C521/$B$9),2))</f>
        <v>1.2884912000000006</v>
      </c>
      <c r="E521">
        <f t="shared" si="17"/>
        <v>1.96449143945483E-2</v>
      </c>
      <c r="F521" s="1">
        <f t="shared" si="18"/>
        <v>0.37145744708023587</v>
      </c>
      <c r="G521" s="18"/>
    </row>
    <row r="522" spans="2:7">
      <c r="B522" s="5">
        <f>B521+(($B$11-$B$10)/1000)</f>
        <v>18.939053728949471</v>
      </c>
      <c r="C522" s="14">
        <f>$B$2-(($B$2-$B$3)/$B$7)*B522</f>
        <v>-1.0140000000000007</v>
      </c>
      <c r="D522" s="4">
        <f>$B$5*(1-POWER(1-(C522/$B$9),2))</f>
        <v>1.2868167000000006</v>
      </c>
      <c r="E522">
        <f t="shared" si="17"/>
        <v>1.9619426663994969E-2</v>
      </c>
      <c r="F522" s="1">
        <f t="shared" si="18"/>
        <v>0.37127444299675466</v>
      </c>
      <c r="G522" s="18"/>
    </row>
    <row r="523" spans="2:7">
      <c r="B523" s="5">
        <f>B522+(($B$11-$B$10)/1000)</f>
        <v>18.954290296712102</v>
      </c>
      <c r="C523" s="14">
        <f>$B$2-(($B$2-$B$3)/$B$7)*B523</f>
        <v>-1.0120000000000005</v>
      </c>
      <c r="D523" s="4">
        <f>$B$5*(1-POWER(1-(C523/$B$9),2))</f>
        <v>1.2851388000000004</v>
      </c>
      <c r="E523">
        <f t="shared" si="17"/>
        <v>1.9593887129111243E-2</v>
      </c>
      <c r="F523" s="1">
        <f t="shared" si="18"/>
        <v>0.37108968109720936</v>
      </c>
      <c r="G523" s="18"/>
    </row>
    <row r="524" spans="2:7">
      <c r="B524" s="5">
        <f>B523+(($B$11-$B$10)/1000)</f>
        <v>18.969526864474734</v>
      </c>
      <c r="C524" s="14">
        <f>$B$2-(($B$2-$B$3)/$B$7)*B524</f>
        <v>-1.0100000000000002</v>
      </c>
      <c r="D524" s="4">
        <f>$B$5*(1-POWER(1-(C524/$B$9),2))</f>
        <v>1.2834575000000004</v>
      </c>
      <c r="E524">
        <f t="shared" si="17"/>
        <v>1.9568295789897126E-2</v>
      </c>
      <c r="F524" s="1">
        <f t="shared" si="18"/>
        <v>0.37090315901363941</v>
      </c>
      <c r="G524" s="18"/>
    </row>
    <row r="525" spans="2:7">
      <c r="B525" s="5">
        <f>B524+(($B$11-$B$10)/1000)</f>
        <v>18.984763432237365</v>
      </c>
      <c r="C525" s="14">
        <f>$B$2-(($B$2-$B$3)/$B$7)*B525</f>
        <v>-1.0080000000000005</v>
      </c>
      <c r="D525" s="4">
        <f>$B$5*(1-POWER(1-(C525/$B$9),2))</f>
        <v>1.2817728000000004</v>
      </c>
      <c r="E525">
        <f t="shared" si="17"/>
        <v>1.9542652646352618E-2</v>
      </c>
      <c r="F525" s="1">
        <f t="shared" si="18"/>
        <v>0.37071487437808426</v>
      </c>
      <c r="G525" s="18"/>
    </row>
    <row r="526" spans="2:7">
      <c r="B526" s="5">
        <f>B525+(($B$11-$B$10)/1000)</f>
        <v>18.999999999999996</v>
      </c>
      <c r="C526" s="14">
        <f>$B$2-(($B$2-$B$3)/$B$7)*B526</f>
        <v>-1.0060000000000002</v>
      </c>
      <c r="D526" s="4">
        <f>$B$5*(1-POWER(1-(C526/$B$9),2))</f>
        <v>1.2800847000000002</v>
      </c>
      <c r="E526">
        <f t="shared" si="17"/>
        <v>1.9516957698477715E-2</v>
      </c>
      <c r="F526" s="1">
        <f t="shared" si="18"/>
        <v>0.37052482482258325</v>
      </c>
      <c r="G526" s="18"/>
    </row>
    <row r="527" spans="2:7">
      <c r="B527" s="5">
        <f>B526+(($B$11-$B$10)/1000)</f>
        <v>19.015236567762628</v>
      </c>
      <c r="C527" s="14">
        <f>$B$2-(($B$2-$B$3)/$B$7)*B527</f>
        <v>-1.004</v>
      </c>
      <c r="D527" s="4">
        <f>$B$5*(1-POWER(1-(C527/$B$9),2))</f>
        <v>1.2783932</v>
      </c>
      <c r="E527">
        <f t="shared" si="17"/>
        <v>1.949121094627242E-2</v>
      </c>
      <c r="F527" s="1">
        <f t="shared" si="18"/>
        <v>0.3703330079791759</v>
      </c>
      <c r="G527" s="18"/>
    </row>
    <row r="528" spans="2:7">
      <c r="B528" s="5">
        <f>B527+(($B$11-$B$10)/1000)</f>
        <v>19.030473135525259</v>
      </c>
      <c r="C528" s="14">
        <f>$B$2-(($B$2-$B$3)/$B$7)*B528</f>
        <v>-1.0019999999999998</v>
      </c>
      <c r="D528" s="4">
        <f>$B$5*(1-POWER(1-(C528/$B$9),2))</f>
        <v>1.2766982999999996</v>
      </c>
      <c r="E528">
        <f t="shared" si="17"/>
        <v>1.9465412389736727E-2</v>
      </c>
      <c r="F528" s="1">
        <f t="shared" si="18"/>
        <v>0.37013942147990153</v>
      </c>
      <c r="G528" s="18"/>
    </row>
    <row r="529" spans="2:7">
      <c r="B529" s="5">
        <f>B528+(($B$11-$B$10)/1000)</f>
        <v>19.045709703287891</v>
      </c>
      <c r="C529" s="14">
        <f>$B$2-(($B$2-$B$3)/$B$7)*B529</f>
        <v>-0.99999999999999956</v>
      </c>
      <c r="D529" s="4">
        <f>$B$5*(1-POWER(1-(C529/$B$9),2))</f>
        <v>1.2749999999999997</v>
      </c>
      <c r="E529">
        <f t="shared" si="17"/>
        <v>1.9439562028870642E-2</v>
      </c>
      <c r="F529" s="1">
        <f t="shared" si="18"/>
        <v>0.36994406295679966</v>
      </c>
      <c r="G529" s="18"/>
    </row>
    <row r="530" spans="2:7">
      <c r="B530" s="5">
        <f>B529+(($B$11-$B$10)/1000)</f>
        <v>19.060946271050522</v>
      </c>
      <c r="C530" s="14">
        <f>$B$2-(($B$2-$B$3)/$B$7)*B530</f>
        <v>-0.99799999999999978</v>
      </c>
      <c r="D530" s="4">
        <f>$B$5*(1-POWER(1-(C530/$B$9),2))</f>
        <v>1.2732983</v>
      </c>
      <c r="E530">
        <f t="shared" si="17"/>
        <v>1.9413659863674174E-2</v>
      </c>
      <c r="F530" s="1">
        <f t="shared" si="18"/>
        <v>0.36974693004190989</v>
      </c>
      <c r="G530" s="18"/>
    </row>
    <row r="531" spans="2:7">
      <c r="B531" s="5">
        <f>B530+(($B$11-$B$10)/1000)</f>
        <v>19.076182838813153</v>
      </c>
      <c r="C531" s="14">
        <f>$B$2-(($B$2-$B$3)/$B$7)*B531</f>
        <v>-0.99599999999999955</v>
      </c>
      <c r="D531" s="4">
        <f>$B$5*(1-POWER(1-(C531/$B$9),2))</f>
        <v>1.2715931999999996</v>
      </c>
      <c r="E531">
        <f t="shared" si="17"/>
        <v>1.9387705894147306E-2</v>
      </c>
      <c r="F531" s="1">
        <f t="shared" si="18"/>
        <v>0.3695480203672713</v>
      </c>
      <c r="G531" s="18"/>
    </row>
    <row r="532" spans="2:7">
      <c r="B532" s="5">
        <f>B531+(($B$11-$B$10)/1000)</f>
        <v>19.091419406575785</v>
      </c>
      <c r="C532" s="14">
        <f>$B$2-(($B$2-$B$3)/$B$7)*B532</f>
        <v>-0.99399999999999933</v>
      </c>
      <c r="D532" s="4">
        <f>$B$5*(1-POWER(1-(C532/$B$9),2))</f>
        <v>1.2698846999999995</v>
      </c>
      <c r="E532">
        <f t="shared" si="17"/>
        <v>1.9361700120290044E-2</v>
      </c>
      <c r="F532" s="1">
        <f t="shared" si="18"/>
        <v>0.3693473315649235</v>
      </c>
      <c r="G532" s="18"/>
    </row>
    <row r="533" spans="2:7">
      <c r="B533" s="5">
        <f>B532+(($B$11-$B$10)/1000)</f>
        <v>19.106655974338416</v>
      </c>
      <c r="C533" s="14">
        <f>$B$2-(($B$2-$B$3)/$B$7)*B533</f>
        <v>-0.9919999999999991</v>
      </c>
      <c r="D533" s="4">
        <f>$B$5*(1-POWER(1-(C533/$B$9),2))</f>
        <v>1.2681727999999992</v>
      </c>
      <c r="E533">
        <f t="shared" si="17"/>
        <v>1.9335642542102391E-2</v>
      </c>
      <c r="F533" s="1">
        <f t="shared" si="18"/>
        <v>0.36914486126690593</v>
      </c>
      <c r="G533" s="18"/>
    </row>
    <row r="534" spans="2:7">
      <c r="B534" s="5">
        <f>B533+(($B$11-$B$10)/1000)</f>
        <v>19.121892542101047</v>
      </c>
      <c r="C534" s="14">
        <f>$B$2-(($B$2-$B$3)/$B$7)*B534</f>
        <v>-0.98999999999999888</v>
      </c>
      <c r="D534" s="4">
        <f>$B$5*(1-POWER(1-(C534/$B$9),2))</f>
        <v>1.2664574999999991</v>
      </c>
      <c r="E534">
        <f t="shared" si="17"/>
        <v>1.9309533159584339E-2</v>
      </c>
      <c r="F534" s="1">
        <f t="shared" si="18"/>
        <v>0.36894060710525789</v>
      </c>
      <c r="G534" s="18"/>
    </row>
    <row r="535" spans="2:7">
      <c r="B535" s="5">
        <f>B534+(($B$11-$B$10)/1000)</f>
        <v>19.137129109863679</v>
      </c>
      <c r="C535" s="14">
        <f>$B$2-(($B$2-$B$3)/$B$7)*B535</f>
        <v>-0.98799999999999866</v>
      </c>
      <c r="D535" s="4">
        <f>$B$5*(1-POWER(1-(C535/$B$9),2))</f>
        <v>1.2647387999999991</v>
      </c>
      <c r="E535">
        <f t="shared" si="17"/>
        <v>1.9283371972735903E-2</v>
      </c>
      <c r="F535" s="1">
        <f t="shared" si="18"/>
        <v>0.36873456671201904</v>
      </c>
      <c r="G535" s="18"/>
    </row>
    <row r="536" spans="2:7">
      <c r="B536" s="5">
        <f>B535+(($B$11-$B$10)/1000)</f>
        <v>19.15236567762631</v>
      </c>
      <c r="C536" s="14">
        <f>$B$2-(($B$2-$B$3)/$B$7)*B536</f>
        <v>-0.98599999999999888</v>
      </c>
      <c r="D536" s="4">
        <f>$B$5*(1-POWER(1-(C536/$B$9),2))</f>
        <v>1.263016699999999</v>
      </c>
      <c r="E536">
        <f t="shared" si="17"/>
        <v>1.9257158981557068E-2</v>
      </c>
      <c r="F536" s="1">
        <f t="shared" si="18"/>
        <v>0.36852673771922856</v>
      </c>
      <c r="G536" s="18"/>
    </row>
    <row r="537" spans="2:7">
      <c r="B537" s="5">
        <f>B536+(($B$11-$B$10)/1000)</f>
        <v>19.167602245388942</v>
      </c>
      <c r="C537" s="14">
        <f>$B$2-(($B$2-$B$3)/$B$7)*B537</f>
        <v>-0.98399999999999865</v>
      </c>
      <c r="D537" s="4">
        <f>$B$5*(1-POWER(1-(C537/$B$9),2))</f>
        <v>1.2612911999999987</v>
      </c>
      <c r="E537">
        <f t="shared" si="17"/>
        <v>1.9230894186047842E-2</v>
      </c>
      <c r="F537" s="1">
        <f t="shared" si="18"/>
        <v>0.36831711775892606</v>
      </c>
      <c r="G537" s="18"/>
    </row>
    <row r="538" spans="2:7">
      <c r="B538" s="5">
        <f>B537+(($B$11-$B$10)/1000)</f>
        <v>19.182838813151573</v>
      </c>
      <c r="C538" s="14">
        <f>$B$2-(($B$2-$B$3)/$B$7)*B538</f>
        <v>-0.98199999999999843</v>
      </c>
      <c r="D538" s="4">
        <f>$B$5*(1-POWER(1-(C538/$B$9),2))</f>
        <v>1.2595622999999987</v>
      </c>
      <c r="E538">
        <f t="shared" si="17"/>
        <v>1.9204577586208225E-2</v>
      </c>
      <c r="F538" s="1">
        <f t="shared" si="18"/>
        <v>0.36810570446315088</v>
      </c>
      <c r="G538" s="18"/>
    </row>
    <row r="539" spans="2:7">
      <c r="B539" s="5">
        <f>B538+(($B$11-$B$10)/1000)</f>
        <v>19.198075380914204</v>
      </c>
      <c r="C539" s="14">
        <f>$B$2-(($B$2-$B$3)/$B$7)*B539</f>
        <v>-0.97999999999999821</v>
      </c>
      <c r="D539" s="4">
        <f>$B$5*(1-POWER(1-(C539/$B$9),2))</f>
        <v>1.2578299999999984</v>
      </c>
      <c r="E539">
        <f t="shared" si="17"/>
        <v>1.9178209182038213E-2</v>
      </c>
      <c r="F539" s="1">
        <f t="shared" si="18"/>
        <v>0.36789249546394248</v>
      </c>
      <c r="G539" s="18"/>
    </row>
    <row r="540" spans="2:7">
      <c r="B540" s="5">
        <f>B539+(($B$11-$B$10)/1000)</f>
        <v>19.213311948676836</v>
      </c>
      <c r="C540" s="14">
        <f>$B$2-(($B$2-$B$3)/$B$7)*B540</f>
        <v>-0.97799999999999798</v>
      </c>
      <c r="D540" s="4">
        <f>$B$5*(1-POWER(1-(C540/$B$9),2))</f>
        <v>1.2560942999999982</v>
      </c>
      <c r="E540">
        <f t="shared" si="17"/>
        <v>1.9151788973537805E-2</v>
      </c>
      <c r="F540" s="1">
        <f t="shared" si="18"/>
        <v>0.36767748839334025</v>
      </c>
      <c r="G540" s="18"/>
    </row>
    <row r="541" spans="2:7">
      <c r="B541" s="5">
        <f>B540+(($B$11-$B$10)/1000)</f>
        <v>19.228548516439467</v>
      </c>
      <c r="C541" s="14">
        <f>$B$2-(($B$2-$B$3)/$B$7)*B541</f>
        <v>-0.9759999999999982</v>
      </c>
      <c r="D541" s="4">
        <f>$B$5*(1-POWER(1-(C541/$B$9),2))</f>
        <v>1.2543551999999984</v>
      </c>
      <c r="E541">
        <f t="shared" si="17"/>
        <v>1.9125316960707007E-2</v>
      </c>
      <c r="F541" s="1">
        <f t="shared" si="18"/>
        <v>0.36746068088338368</v>
      </c>
      <c r="G541" s="18"/>
    </row>
    <row r="542" spans="2:7">
      <c r="B542" s="5">
        <f>B541+(($B$11-$B$10)/1000)</f>
        <v>19.243785084202099</v>
      </c>
      <c r="C542" s="14">
        <f>$B$2-(($B$2-$B$3)/$B$7)*B542</f>
        <v>-0.97399999999999798</v>
      </c>
      <c r="D542" s="4">
        <f>$B$5*(1-POWER(1-(C542/$B$9),2))</f>
        <v>1.252612699999998</v>
      </c>
      <c r="E542">
        <f t="shared" si="17"/>
        <v>1.909879314354582E-2</v>
      </c>
      <c r="F542" s="1">
        <f t="shared" si="18"/>
        <v>0.36724207056611224</v>
      </c>
      <c r="G542" s="18"/>
    </row>
    <row r="543" spans="2:7">
      <c r="B543" s="5">
        <f>B542+(($B$11-$B$10)/1000)</f>
        <v>19.25902165196473</v>
      </c>
      <c r="C543" s="14">
        <f>$B$2-(($B$2-$B$3)/$B$7)*B543</f>
        <v>-0.97199999999999775</v>
      </c>
      <c r="D543" s="4">
        <f>$B$5*(1-POWER(1-(C543/$B$9),2))</f>
        <v>1.2508667999999978</v>
      </c>
      <c r="E543">
        <f t="shared" si="17"/>
        <v>1.9072217522054232E-2</v>
      </c>
      <c r="F543" s="1">
        <f t="shared" si="18"/>
        <v>0.36702165507356516</v>
      </c>
      <c r="G543" s="18"/>
    </row>
    <row r="544" spans="2:7">
      <c r="B544" s="5">
        <f>B543+(($B$11-$B$10)/1000)</f>
        <v>19.274258219727361</v>
      </c>
      <c r="C544" s="14">
        <f>$B$2-(($B$2-$B$3)/$B$7)*B544</f>
        <v>-0.96999999999999753</v>
      </c>
      <c r="D544" s="4">
        <f>$B$5*(1-POWER(1-(C544/$B$9),2))</f>
        <v>1.2491174999999979</v>
      </c>
      <c r="E544">
        <f t="shared" si="17"/>
        <v>1.9045590096232259E-2</v>
      </c>
      <c r="F544" s="1">
        <f t="shared" si="18"/>
        <v>0.36679943203778209</v>
      </c>
      <c r="G544" s="18"/>
    </row>
    <row r="545" spans="2:7">
      <c r="B545" s="5">
        <f>B544+(($B$11-$B$10)/1000)</f>
        <v>19.289494787489993</v>
      </c>
      <c r="C545" s="14">
        <f>$B$2-(($B$2-$B$3)/$B$7)*B545</f>
        <v>-0.96799999999999731</v>
      </c>
      <c r="D545" s="4">
        <f>$B$5*(1-POWER(1-(C545/$B$9),2))</f>
        <v>1.2473647999999977</v>
      </c>
      <c r="E545">
        <f t="shared" si="17"/>
        <v>1.9018910866079892E-2</v>
      </c>
      <c r="F545" s="1">
        <f t="shared" si="18"/>
        <v>0.36657539909080239</v>
      </c>
      <c r="G545" s="18"/>
    </row>
    <row r="546" spans="2:7">
      <c r="B546" s="5">
        <f>B545+(($B$11-$B$10)/1000)</f>
        <v>19.304731355252624</v>
      </c>
      <c r="C546" s="14">
        <f>$B$2-(($B$2-$B$3)/$B$7)*B546</f>
        <v>-0.96599999999999753</v>
      </c>
      <c r="D546" s="4">
        <f>$B$5*(1-POWER(1-(C546/$B$9),2))</f>
        <v>1.2456086999999978</v>
      </c>
      <c r="E546">
        <f t="shared" ref="E546:E609" si="19">((D546+D545)/2)*(B546-B545)</f>
        <v>1.8992179831597126E-2</v>
      </c>
      <c r="F546" s="1">
        <f t="shared" si="18"/>
        <v>0.36634955386466533</v>
      </c>
      <c r="G546" s="18"/>
    </row>
    <row r="547" spans="2:7">
      <c r="B547" s="5">
        <f>B546+(($B$11-$B$10)/1000)</f>
        <v>19.319967923015255</v>
      </c>
      <c r="C547" s="14">
        <f>$B$2-(($B$2-$B$3)/$B$7)*B547</f>
        <v>-0.9639999999999973</v>
      </c>
      <c r="D547" s="4">
        <f>$B$5*(1-POWER(1-(C547/$B$9),2))</f>
        <v>1.2438491999999977</v>
      </c>
      <c r="E547">
        <f t="shared" si="19"/>
        <v>1.8965396992783972E-2</v>
      </c>
      <c r="F547" s="1">
        <f t="shared" si="18"/>
        <v>0.3661218939914106</v>
      </c>
      <c r="G547" s="18"/>
    </row>
    <row r="548" spans="2:7">
      <c r="B548" s="5">
        <f>B547+(($B$11-$B$10)/1000)</f>
        <v>19.335204490777887</v>
      </c>
      <c r="C548" s="14">
        <f>$B$2-(($B$2-$B$3)/$B$7)*B548</f>
        <v>-0.96199999999999708</v>
      </c>
      <c r="D548" s="4">
        <f>$B$5*(1-POWER(1-(C548/$B$9),2))</f>
        <v>1.2420862999999973</v>
      </c>
      <c r="E548">
        <f t="shared" si="19"/>
        <v>1.8938562349640423E-2</v>
      </c>
      <c r="F548" s="1">
        <f t="shared" si="18"/>
        <v>0.36589241710307741</v>
      </c>
      <c r="G548" s="18"/>
    </row>
    <row r="549" spans="2:7">
      <c r="B549" s="5">
        <f>B548+(($B$11-$B$10)/1000)</f>
        <v>19.350441058540518</v>
      </c>
      <c r="C549" s="14">
        <f>$B$2-(($B$2-$B$3)/$B$7)*B549</f>
        <v>-0.95999999999999686</v>
      </c>
      <c r="D549" s="4">
        <f>$B$5*(1-POWER(1-(C549/$B$9),2))</f>
        <v>1.2403199999999972</v>
      </c>
      <c r="E549">
        <f t="shared" si="19"/>
        <v>1.8911675902166483E-2</v>
      </c>
      <c r="F549" s="1">
        <f t="shared" si="18"/>
        <v>0.36566112083170532</v>
      </c>
      <c r="G549" s="18"/>
    </row>
    <row r="550" spans="2:7">
      <c r="B550" s="5">
        <f>B549+(($B$11-$B$10)/1000)</f>
        <v>19.36567762630315</v>
      </c>
      <c r="C550" s="14">
        <f>$B$2-(($B$2-$B$3)/$B$7)*B550</f>
        <v>-0.95799999999999663</v>
      </c>
      <c r="D550" s="4">
        <f>$B$5*(1-POWER(1-(C550/$B$9),2))</f>
        <v>1.2385502999999969</v>
      </c>
      <c r="E550">
        <f t="shared" si="19"/>
        <v>1.8884737650362148E-2</v>
      </c>
      <c r="F550" s="1">
        <f t="shared" si="18"/>
        <v>0.36542800280933369</v>
      </c>
      <c r="G550" s="18"/>
    </row>
    <row r="551" spans="2:7">
      <c r="B551" s="5">
        <f>B550+(($B$11-$B$10)/1000)</f>
        <v>19.380914194065781</v>
      </c>
      <c r="C551" s="14">
        <f>$B$2-(($B$2-$B$3)/$B$7)*B551</f>
        <v>-0.95599999999999641</v>
      </c>
      <c r="D551" s="4">
        <f>$B$5*(1-POWER(1-(C551/$B$9),2))</f>
        <v>1.2367771999999966</v>
      </c>
      <c r="E551">
        <f t="shared" si="19"/>
        <v>1.8857747594227415E-2</v>
      </c>
      <c r="F551" s="1">
        <f t="shared" si="18"/>
        <v>0.36519306066800189</v>
      </c>
      <c r="G551" s="18"/>
    </row>
    <row r="552" spans="2:7">
      <c r="B552" s="5">
        <f>B551+(($B$11-$B$10)/1000)</f>
        <v>19.396150761828412</v>
      </c>
      <c r="C552" s="14">
        <f>$B$2-(($B$2-$B$3)/$B$7)*B552</f>
        <v>-0.95399999999999663</v>
      </c>
      <c r="D552" s="4">
        <f>$B$5*(1-POWER(1-(C552/$B$9),2))</f>
        <v>1.2350006999999972</v>
      </c>
      <c r="E552">
        <f t="shared" si="19"/>
        <v>1.8830705733762301E-2</v>
      </c>
      <c r="F552" s="1">
        <f t="shared" si="18"/>
        <v>0.36495629203974966</v>
      </c>
      <c r="G552" s="18"/>
    </row>
    <row r="553" spans="2:7">
      <c r="B553" s="5">
        <f>B552+(($B$11-$B$10)/1000)</f>
        <v>19.411387329591044</v>
      </c>
      <c r="C553" s="14">
        <f>$B$2-(($B$2-$B$3)/$B$7)*B553</f>
        <v>-0.9519999999999964</v>
      </c>
      <c r="D553" s="4">
        <f>$B$5*(1-POWER(1-(C553/$B$9),2))</f>
        <v>1.2332207999999967</v>
      </c>
      <c r="E553">
        <f t="shared" si="19"/>
        <v>1.8803612068966791E-2</v>
      </c>
      <c r="F553" s="1">
        <f t="shared" si="18"/>
        <v>0.36471769455661618</v>
      </c>
      <c r="G553" s="18"/>
    </row>
    <row r="554" spans="2:7">
      <c r="B554" s="5">
        <f>B553+(($B$11-$B$10)/1000)</f>
        <v>19.426623897353675</v>
      </c>
      <c r="C554" s="14">
        <f>$B$2-(($B$2-$B$3)/$B$7)*B554</f>
        <v>-0.94999999999999618</v>
      </c>
      <c r="D554" s="4">
        <f>$B$5*(1-POWER(1-(C554/$B$9),2))</f>
        <v>1.2314374999999966</v>
      </c>
      <c r="E554">
        <f t="shared" si="19"/>
        <v>1.877646659984088E-2</v>
      </c>
      <c r="F554" s="1">
        <f t="shared" si="18"/>
        <v>0.36447726585064072</v>
      </c>
      <c r="G554" s="18"/>
    </row>
    <row r="555" spans="2:7">
      <c r="B555" s="5">
        <f>B554+(($B$11-$B$10)/1000)</f>
        <v>19.441860465116307</v>
      </c>
      <c r="C555" s="14">
        <f>$B$2-(($B$2-$B$3)/$B$7)*B555</f>
        <v>-0.94799999999999596</v>
      </c>
      <c r="D555" s="4">
        <f>$B$5*(1-POWER(1-(C555/$B$9),2))</f>
        <v>1.2296507999999964</v>
      </c>
      <c r="E555">
        <f t="shared" si="19"/>
        <v>1.8749269326384582E-2</v>
      </c>
      <c r="F555" s="1">
        <f t="shared" si="18"/>
        <v>0.36423500355386296</v>
      </c>
      <c r="G555" s="18"/>
    </row>
    <row r="556" spans="2:7">
      <c r="B556" s="5">
        <f>B555+(($B$11-$B$10)/1000)</f>
        <v>19.457097032878938</v>
      </c>
      <c r="C556" s="14">
        <f>$B$2-(($B$2-$B$3)/$B$7)*B556</f>
        <v>-0.94599999999999573</v>
      </c>
      <c r="D556" s="4">
        <f>$B$5*(1-POWER(1-(C556/$B$9),2))</f>
        <v>1.2278606999999961</v>
      </c>
      <c r="E556">
        <f t="shared" si="19"/>
        <v>1.8722020248597888E-2</v>
      </c>
      <c r="F556" s="1">
        <f t="shared" si="18"/>
        <v>0.36399090529832223</v>
      </c>
      <c r="G556" s="18"/>
    </row>
    <row r="557" spans="2:7">
      <c r="B557" s="5">
        <f>B556+(($B$11-$B$10)/1000)</f>
        <v>19.472333600641569</v>
      </c>
      <c r="C557" s="14">
        <f>$B$2-(($B$2-$B$3)/$B$7)*B557</f>
        <v>-0.94399999999999595</v>
      </c>
      <c r="D557" s="4">
        <f>$B$5*(1-POWER(1-(C557/$B$9),2))</f>
        <v>1.2260671999999964</v>
      </c>
      <c r="E557">
        <f t="shared" si="19"/>
        <v>1.8694719366480806E-2</v>
      </c>
      <c r="F557" s="1">
        <f t="shared" si="18"/>
        <v>0.3637449687160581</v>
      </c>
      <c r="G557" s="18"/>
    </row>
    <row r="558" spans="2:7">
      <c r="B558" s="5">
        <f>B557+(($B$11-$B$10)/1000)</f>
        <v>19.487570168404201</v>
      </c>
      <c r="C558" s="14">
        <f>$B$2-(($B$2-$B$3)/$B$7)*B558</f>
        <v>-0.94199999999999573</v>
      </c>
      <c r="D558" s="4">
        <f>$B$5*(1-POWER(1-(C558/$B$9),2))</f>
        <v>1.2242702999999961</v>
      </c>
      <c r="E558">
        <f t="shared" si="19"/>
        <v>1.8667366680033329E-2</v>
      </c>
      <c r="F558" s="1">
        <f t="shared" si="18"/>
        <v>0.36349719143910986</v>
      </c>
      <c r="G558" s="18"/>
    </row>
    <row r="559" spans="2:7">
      <c r="B559" s="5">
        <f>B558+(($B$11-$B$10)/1000)</f>
        <v>19.502806736166832</v>
      </c>
      <c r="C559" s="14">
        <f>$B$2-(($B$2-$B$3)/$B$7)*B559</f>
        <v>-0.93999999999999551</v>
      </c>
      <c r="D559" s="4">
        <f>$B$5*(1-POWER(1-(C559/$B$9),2))</f>
        <v>1.2224699999999959</v>
      </c>
      <c r="E559">
        <f t="shared" si="19"/>
        <v>1.8639962189255458E-2</v>
      </c>
      <c r="F559" s="1">
        <f t="shared" si="18"/>
        <v>0.36324757109951694</v>
      </c>
      <c r="G559" s="18"/>
    </row>
    <row r="560" spans="2:7">
      <c r="B560" s="5">
        <f>B559+(($B$11-$B$10)/1000)</f>
        <v>19.518043303929463</v>
      </c>
      <c r="C560" s="14">
        <f>$B$2-(($B$2-$B$3)/$B$7)*B560</f>
        <v>-0.93799999999999528</v>
      </c>
      <c r="D560" s="4">
        <f>$B$5*(1-POWER(1-(C560/$B$9),2))</f>
        <v>1.2206662999999955</v>
      </c>
      <c r="E560">
        <f t="shared" si="19"/>
        <v>1.8612505894147192E-2</v>
      </c>
      <c r="F560" s="1">
        <f t="shared" si="18"/>
        <v>0.3629961053293187</v>
      </c>
      <c r="G560" s="18"/>
    </row>
    <row r="561" spans="2:7">
      <c r="B561" s="5">
        <f>B560+(($B$11-$B$10)/1000)</f>
        <v>19.533279871692095</v>
      </c>
      <c r="C561" s="14">
        <f>$B$2-(($B$2-$B$3)/$B$7)*B561</f>
        <v>-0.93599999999999506</v>
      </c>
      <c r="D561" s="4">
        <f>$B$5*(1-POWER(1-(C561/$B$9),2))</f>
        <v>1.2188591999999956</v>
      </c>
      <c r="E561">
        <f t="shared" si="19"/>
        <v>1.8584997794708534E-2</v>
      </c>
      <c r="F561" s="1">
        <f t="shared" si="18"/>
        <v>0.36274279176055474</v>
      </c>
      <c r="G561" s="18"/>
    </row>
    <row r="562" spans="2:7">
      <c r="B562" s="5">
        <f>B561+(($B$11-$B$10)/1000)</f>
        <v>19.548516439454726</v>
      </c>
      <c r="C562" s="14">
        <f>$B$2-(($B$2-$B$3)/$B$7)*B562</f>
        <v>-0.93399999999999528</v>
      </c>
      <c r="D562" s="4">
        <f>$B$5*(1-POWER(1-(C562/$B$9),2))</f>
        <v>1.2170486999999957</v>
      </c>
      <c r="E562">
        <f t="shared" si="19"/>
        <v>1.8557437890939485E-2</v>
      </c>
      <c r="F562" s="1">
        <f t="shared" si="18"/>
        <v>0.36248762802526446</v>
      </c>
      <c r="G562" s="18"/>
    </row>
    <row r="563" spans="2:7">
      <c r="B563" s="5">
        <f>B562+(($B$11-$B$10)/1000)</f>
        <v>19.563753007217358</v>
      </c>
      <c r="C563" s="14">
        <f>$B$2-(($B$2-$B$3)/$B$7)*B563</f>
        <v>-0.93199999999999505</v>
      </c>
      <c r="D563" s="4">
        <f>$B$5*(1-POWER(1-(C563/$B$9),2))</f>
        <v>1.2152347999999955</v>
      </c>
      <c r="E563">
        <f t="shared" si="19"/>
        <v>1.8529826182840044E-2</v>
      </c>
      <c r="F563" s="1">
        <f t="shared" si="18"/>
        <v>0.36223061175548721</v>
      </c>
      <c r="G563" s="18"/>
    </row>
    <row r="564" spans="2:7">
      <c r="B564" s="5">
        <f>B563+(($B$11-$B$10)/1000)</f>
        <v>19.578989574979989</v>
      </c>
      <c r="C564" s="14">
        <f>$B$2-(($B$2-$B$3)/$B$7)*B564</f>
        <v>-0.92999999999999483</v>
      </c>
      <c r="D564" s="4">
        <f>$B$5*(1-POWER(1-(C564/$B$9),2))</f>
        <v>1.2134174999999952</v>
      </c>
      <c r="E564">
        <f t="shared" si="19"/>
        <v>1.8502162670410209E-2</v>
      </c>
      <c r="F564" s="1">
        <f t="shared" si="18"/>
        <v>0.36197174058326248</v>
      </c>
      <c r="G564" s="18"/>
    </row>
    <row r="565" spans="2:7">
      <c r="B565" s="5">
        <f>B564+(($B$11-$B$10)/1000)</f>
        <v>19.59422614274262</v>
      </c>
      <c r="C565" s="14">
        <f>$B$2-(($B$2-$B$3)/$B$7)*B565</f>
        <v>-0.92799999999999461</v>
      </c>
      <c r="D565" s="4">
        <f>$B$5*(1-POWER(1-(C565/$B$9),2))</f>
        <v>1.211596799999995</v>
      </c>
      <c r="E565">
        <f t="shared" si="19"/>
        <v>1.8474447353649979E-2</v>
      </c>
      <c r="F565" s="1">
        <f t="shared" si="18"/>
        <v>0.36171101214062956</v>
      </c>
      <c r="G565" s="18"/>
    </row>
    <row r="566" spans="2:7">
      <c r="B566" s="5">
        <f>B565+(($B$11-$B$10)/1000)</f>
        <v>19.609462710505252</v>
      </c>
      <c r="C566" s="14">
        <f>$B$2-(($B$2-$B$3)/$B$7)*B566</f>
        <v>-0.92599999999999438</v>
      </c>
      <c r="D566" s="4">
        <f>$B$5*(1-POWER(1-(C566/$B$9),2))</f>
        <v>1.2097726999999949</v>
      </c>
      <c r="E566">
        <f t="shared" si="19"/>
        <v>1.8446680232559357E-2</v>
      </c>
      <c r="F566" s="1">
        <f t="shared" si="18"/>
        <v>0.36144842405962807</v>
      </c>
      <c r="G566" s="18"/>
    </row>
    <row r="567" spans="2:7">
      <c r="B567" s="5">
        <f>B566+(($B$11-$B$10)/1000)</f>
        <v>19.624699278267883</v>
      </c>
      <c r="C567" s="14">
        <f>$B$2-(($B$2-$B$3)/$B$7)*B567</f>
        <v>-0.92399999999999416</v>
      </c>
      <c r="D567" s="4">
        <f>$B$5*(1-POWER(1-(C567/$B$9),2))</f>
        <v>1.2079451999999946</v>
      </c>
      <c r="E567">
        <f t="shared" si="19"/>
        <v>1.8418861307138344E-2</v>
      </c>
      <c r="F567" s="1">
        <f t="shared" si="18"/>
        <v>0.3611839739722974</v>
      </c>
      <c r="G567" s="18"/>
    </row>
    <row r="568" spans="2:7">
      <c r="B568" s="5">
        <f>B567+(($B$11-$B$10)/1000)</f>
        <v>19.639935846030514</v>
      </c>
      <c r="C568" s="14">
        <f>$B$2-(($B$2-$B$3)/$B$7)*B568</f>
        <v>-0.92199999999999438</v>
      </c>
      <c r="D568" s="4">
        <f>$B$5*(1-POWER(1-(C568/$B$9),2))</f>
        <v>1.2061142999999948</v>
      </c>
      <c r="E568">
        <f t="shared" si="19"/>
        <v>1.8390990577386933E-2</v>
      </c>
      <c r="F568" s="1">
        <f t="shared" si="18"/>
        <v>0.36091765951067678</v>
      </c>
      <c r="G568" s="18"/>
    </row>
    <row r="569" spans="2:7">
      <c r="B569" s="5">
        <f>B568+(($B$11-$B$10)/1000)</f>
        <v>19.655172413793146</v>
      </c>
      <c r="C569" s="14">
        <f>$B$2-(($B$2-$B$3)/$B$7)*B569</f>
        <v>-0.91999999999999416</v>
      </c>
      <c r="D569" s="4">
        <f>$B$5*(1-POWER(1-(C569/$B$9),2))</f>
        <v>1.2042799999999945</v>
      </c>
      <c r="E569">
        <f t="shared" si="19"/>
        <v>1.8363068043305137E-2</v>
      </c>
      <c r="F569" s="1">
        <f t="shared" si="18"/>
        <v>0.36064947830680599</v>
      </c>
      <c r="G569" s="18"/>
    </row>
    <row r="570" spans="2:7">
      <c r="B570" s="5">
        <f>B569+(($B$11-$B$10)/1000)</f>
        <v>19.670408981555777</v>
      </c>
      <c r="C570" s="14">
        <f>$B$2-(($B$2-$B$3)/$B$7)*B570</f>
        <v>-0.91799999999999393</v>
      </c>
      <c r="D570" s="4">
        <f>$B$5*(1-POWER(1-(C570/$B$9),2))</f>
        <v>1.2024422999999944</v>
      </c>
      <c r="E570">
        <f t="shared" si="19"/>
        <v>1.8335093704892939E-2</v>
      </c>
      <c r="F570" s="1">
        <f t="shared" si="18"/>
        <v>0.36037942799272404</v>
      </c>
      <c r="G570" s="18"/>
    </row>
    <row r="571" spans="2:7">
      <c r="B571" s="5">
        <f>B570+(($B$11-$B$10)/1000)</f>
        <v>19.685645549318409</v>
      </c>
      <c r="C571" s="14">
        <f>$B$2-(($B$2-$B$3)/$B$7)*B571</f>
        <v>-0.91599999999999371</v>
      </c>
      <c r="D571" s="4">
        <f>$B$5*(1-POWER(1-(C571/$B$9),2))</f>
        <v>1.2006011999999942</v>
      </c>
      <c r="E571">
        <f t="shared" si="19"/>
        <v>1.8307067562150354E-2</v>
      </c>
      <c r="F571" s="1">
        <f t="shared" si="18"/>
        <v>0.36010750620047077</v>
      </c>
      <c r="G571" s="18"/>
    </row>
    <row r="572" spans="2:7">
      <c r="B572" s="5">
        <f>B571+(($B$11-$B$10)/1000)</f>
        <v>19.70088211708104</v>
      </c>
      <c r="C572" s="14">
        <f>$B$2-(($B$2-$B$3)/$B$7)*B572</f>
        <v>-0.91399999999999348</v>
      </c>
      <c r="D572" s="4">
        <f>$B$5*(1-POWER(1-(C572/$B$9),2))</f>
        <v>1.1987566999999941</v>
      </c>
      <c r="E572">
        <f t="shared" si="19"/>
        <v>1.8278989615077377E-2</v>
      </c>
      <c r="F572" s="1">
        <f t="shared" si="18"/>
        <v>0.35983371056208535</v>
      </c>
      <c r="G572" s="18"/>
    </row>
    <row r="573" spans="2:7">
      <c r="B573" s="5">
        <f>B572+(($B$11-$B$10)/1000)</f>
        <v>19.716118684843671</v>
      </c>
      <c r="C573" s="14">
        <f>$B$2-(($B$2-$B$3)/$B$7)*B573</f>
        <v>-0.9119999999999937</v>
      </c>
      <c r="D573" s="4">
        <f>$B$5*(1-POWER(1-(C573/$B$9),2))</f>
        <v>1.1969087999999941</v>
      </c>
      <c r="E573">
        <f t="shared" si="19"/>
        <v>1.8250859863674005E-2</v>
      </c>
      <c r="F573" s="1">
        <f t="shared" si="18"/>
        <v>0.35955803870960729</v>
      </c>
      <c r="G573" s="18"/>
    </row>
    <row r="574" spans="2:7">
      <c r="B574" s="5">
        <f>B573+(($B$11-$B$10)/1000)</f>
        <v>19.731355252606303</v>
      </c>
      <c r="C574" s="14">
        <f>$B$2-(($B$2-$B$3)/$B$7)*B574</f>
        <v>-0.90999999999999348</v>
      </c>
      <c r="D574" s="4">
        <f>$B$5*(1-POWER(1-(C574/$B$9),2))</f>
        <v>1.1950574999999939</v>
      </c>
      <c r="E574">
        <f t="shared" si="19"/>
        <v>1.8222678307940238E-2</v>
      </c>
      <c r="F574" s="1">
        <f t="shared" si="18"/>
        <v>0.35928048827507597</v>
      </c>
      <c r="G574" s="18"/>
    </row>
    <row r="575" spans="2:7">
      <c r="B575" s="5">
        <f>B574+(($B$11-$B$10)/1000)</f>
        <v>19.746591820368934</v>
      </c>
      <c r="C575" s="14">
        <f>$B$2-(($B$2-$B$3)/$B$7)*B575</f>
        <v>-0.90799999999999326</v>
      </c>
      <c r="D575" s="4">
        <f>$B$5*(1-POWER(1-(C575/$B$9),2))</f>
        <v>1.1932027999999939</v>
      </c>
      <c r="E575">
        <f t="shared" si="19"/>
        <v>1.8194444947876084E-2</v>
      </c>
      <c r="F575" s="1">
        <f t="shared" si="18"/>
        <v>0.35900105689053097</v>
      </c>
      <c r="G575" s="18"/>
    </row>
    <row r="576" spans="2:7">
      <c r="B576" s="5">
        <f>B575+(($B$11-$B$10)/1000)</f>
        <v>19.761828388131566</v>
      </c>
      <c r="C576" s="14">
        <f>$B$2-(($B$2-$B$3)/$B$7)*B576</f>
        <v>-0.90599999999999303</v>
      </c>
      <c r="D576" s="4">
        <f>$B$5*(1-POWER(1-(C576/$B$9),2))</f>
        <v>1.1913446999999935</v>
      </c>
      <c r="E576">
        <f t="shared" si="19"/>
        <v>1.8166159783481531E-2</v>
      </c>
      <c r="F576" s="1">
        <f t="shared" si="18"/>
        <v>0.3587197421880115</v>
      </c>
      <c r="G576" s="18"/>
    </row>
    <row r="577" spans="2:7">
      <c r="B577" s="5">
        <f>B576+(($B$11-$B$10)/1000)</f>
        <v>19.777064955894197</v>
      </c>
      <c r="C577" s="14">
        <f>$B$2-(($B$2-$B$3)/$B$7)*B577</f>
        <v>-0.90399999999999281</v>
      </c>
      <c r="D577" s="4">
        <f>$B$5*(1-POWER(1-(C577/$B$9),2))</f>
        <v>1.1894831999999933</v>
      </c>
      <c r="E577">
        <f t="shared" si="19"/>
        <v>1.8137822814756583E-2</v>
      </c>
      <c r="F577" s="1">
        <f t="shared" si="18"/>
        <v>0.35843654179955703</v>
      </c>
      <c r="G577" s="18"/>
    </row>
    <row r="578" spans="2:7">
      <c r="B578" s="5">
        <f>B577+(($B$11-$B$10)/1000)</f>
        <v>19.792301523656828</v>
      </c>
      <c r="C578" s="14">
        <f>$B$2-(($B$2-$B$3)/$B$7)*B578</f>
        <v>-0.90199999999999303</v>
      </c>
      <c r="D578" s="4">
        <f>$B$5*(1-POWER(1-(C578/$B$9),2))</f>
        <v>1.1876182999999936</v>
      </c>
      <c r="E578">
        <f t="shared" si="19"/>
        <v>1.8109434041701251E-2</v>
      </c>
      <c r="F578" s="1">
        <f t="shared" ref="F578:F641" si="20">E578*(B578-(B578-B577))</f>
        <v>0.35815145335720722</v>
      </c>
      <c r="G578" s="18"/>
    </row>
    <row r="579" spans="2:7">
      <c r="B579" s="5">
        <f>B578+(($B$11-$B$10)/1000)</f>
        <v>19.80753809141946</v>
      </c>
      <c r="C579" s="14">
        <f>$B$2-(($B$2-$B$3)/$B$7)*B579</f>
        <v>-0.89999999999999281</v>
      </c>
      <c r="D579" s="4">
        <f>$B$5*(1-POWER(1-(C579/$B$9),2))</f>
        <v>1.1857499999999932</v>
      </c>
      <c r="E579">
        <f t="shared" si="19"/>
        <v>1.808099346431552E-2</v>
      </c>
      <c r="F579" s="1">
        <f t="shared" si="20"/>
        <v>0.35786447449300124</v>
      </c>
      <c r="G579" s="18"/>
    </row>
    <row r="580" spans="2:7">
      <c r="B580" s="5">
        <f>B579+(($B$11-$B$10)/1000)</f>
        <v>19.822774659182091</v>
      </c>
      <c r="C580" s="14">
        <f>$B$2-(($B$2-$B$3)/$B$7)*B580</f>
        <v>-0.89799999999999258</v>
      </c>
      <c r="D580" s="4">
        <f>$B$5*(1-POWER(1-(C580/$B$9),2))</f>
        <v>1.1838782999999931</v>
      </c>
      <c r="E580">
        <f t="shared" si="19"/>
        <v>1.8052501082599398E-2</v>
      </c>
      <c r="F580" s="1">
        <f t="shared" si="20"/>
        <v>0.3575756028389786</v>
      </c>
      <c r="G580" s="18"/>
    </row>
    <row r="581" spans="2:7">
      <c r="B581" s="5">
        <f>B580+(($B$11-$B$10)/1000)</f>
        <v>19.838011226944722</v>
      </c>
      <c r="C581" s="14">
        <f>$B$2-(($B$2-$B$3)/$B$7)*B581</f>
        <v>-0.89599999999999236</v>
      </c>
      <c r="D581" s="4">
        <f>$B$5*(1-POWER(1-(C581/$B$9),2))</f>
        <v>1.1820031999999929</v>
      </c>
      <c r="E581">
        <f t="shared" si="19"/>
        <v>1.8023956896552881E-2</v>
      </c>
      <c r="F581" s="1">
        <f t="shared" si="20"/>
        <v>0.35728483602717875</v>
      </c>
      <c r="G581" s="18"/>
    </row>
    <row r="582" spans="2:7">
      <c r="B582" s="5">
        <f>B581+(($B$11-$B$10)/1000)</f>
        <v>19.853247794707354</v>
      </c>
      <c r="C582" s="14">
        <f>$B$2-(($B$2-$B$3)/$B$7)*B582</f>
        <v>-0.89399999999999213</v>
      </c>
      <c r="D582" s="4">
        <f>$B$5*(1-POWER(1-(C582/$B$9),2))</f>
        <v>1.1801246999999926</v>
      </c>
      <c r="E582">
        <f t="shared" si="19"/>
        <v>1.7995360906175973E-2</v>
      </c>
      <c r="F582" s="1">
        <f t="shared" si="20"/>
        <v>0.35699217168964109</v>
      </c>
      <c r="G582" s="18"/>
    </row>
    <row r="583" spans="2:7">
      <c r="B583" s="5">
        <f>B582+(($B$11-$B$10)/1000)</f>
        <v>19.868484362469985</v>
      </c>
      <c r="C583" s="14">
        <f>$B$2-(($B$2-$B$3)/$B$7)*B583</f>
        <v>-0.89199999999999191</v>
      </c>
      <c r="D583" s="4">
        <f>$B$5*(1-POWER(1-(C583/$B$9),2))</f>
        <v>1.1782427999999925</v>
      </c>
      <c r="E583">
        <f t="shared" si="19"/>
        <v>1.7966713111468666E-2</v>
      </c>
      <c r="F583" s="1">
        <f t="shared" si="20"/>
        <v>0.35669760745840501</v>
      </c>
      <c r="G583" s="18"/>
    </row>
    <row r="584" spans="2:7">
      <c r="B584" s="5">
        <f>B583+(($B$11-$B$10)/1000)</f>
        <v>19.883720930232617</v>
      </c>
      <c r="C584" s="14">
        <f>$B$2-(($B$2-$B$3)/$B$7)*B584</f>
        <v>-0.88999999999999213</v>
      </c>
      <c r="D584" s="4">
        <f>$B$5*(1-POWER(1-(C584/$B$9),2))</f>
        <v>1.1763574999999924</v>
      </c>
      <c r="E584">
        <f t="shared" si="19"/>
        <v>1.7938013512430975E-2</v>
      </c>
      <c r="F584" s="1">
        <f t="shared" si="20"/>
        <v>0.35640114096551012</v>
      </c>
      <c r="G584" s="18"/>
    </row>
    <row r="585" spans="2:7">
      <c r="B585" s="5">
        <f>B584+(($B$11-$B$10)/1000)</f>
        <v>19.898957497995248</v>
      </c>
      <c r="C585" s="14">
        <f>$B$2-(($B$2-$B$3)/$B$7)*B585</f>
        <v>-0.88799999999999191</v>
      </c>
      <c r="D585" s="4">
        <f>$B$5*(1-POWER(1-(C585/$B$9),2))</f>
        <v>1.1744687999999923</v>
      </c>
      <c r="E585">
        <f t="shared" si="19"/>
        <v>1.7909262109062886E-2</v>
      </c>
      <c r="F585" s="1">
        <f t="shared" si="20"/>
        <v>0.35610276984299566</v>
      </c>
      <c r="G585" s="18"/>
    </row>
    <row r="586" spans="2:7">
      <c r="B586" s="5">
        <f>B585+(($B$11-$B$10)/1000)</f>
        <v>19.914194065757879</v>
      </c>
      <c r="C586" s="14">
        <f>$B$2-(($B$2-$B$3)/$B$7)*B586</f>
        <v>-0.88599999999999168</v>
      </c>
      <c r="D586" s="4">
        <f>$B$5*(1-POWER(1-(C586/$B$9),2))</f>
        <v>1.172576699999992</v>
      </c>
      <c r="E586">
        <f t="shared" si="19"/>
        <v>1.7880458901364405E-2</v>
      </c>
      <c r="F586" s="1">
        <f t="shared" si="20"/>
        <v>0.35580249172290113</v>
      </c>
      <c r="G586" s="18"/>
    </row>
    <row r="587" spans="2:7">
      <c r="B587" s="5">
        <f>B586+(($B$11-$B$10)/1000)</f>
        <v>19.929430633520511</v>
      </c>
      <c r="C587" s="14">
        <f>$B$2-(($B$2-$B$3)/$B$7)*B587</f>
        <v>-0.88399999999999146</v>
      </c>
      <c r="D587" s="4">
        <f>$B$5*(1-POWER(1-(C587/$B$9),2))</f>
        <v>1.170681199999992</v>
      </c>
      <c r="E587">
        <f t="shared" si="19"/>
        <v>1.7851603889335533E-2</v>
      </c>
      <c r="F587" s="1">
        <f t="shared" si="20"/>
        <v>0.35550030423726597</v>
      </c>
      <c r="G587" s="18"/>
    </row>
    <row r="588" spans="2:7">
      <c r="B588" s="5">
        <f>B587+(($B$11-$B$10)/1000)</f>
        <v>19.944667201283142</v>
      </c>
      <c r="C588" s="14">
        <f>$B$2-(($B$2-$B$3)/$B$7)*B588</f>
        <v>-0.88199999999999124</v>
      </c>
      <c r="D588" s="4">
        <f>$B$5*(1-POWER(1-(C588/$B$9),2))</f>
        <v>1.1687822999999917</v>
      </c>
      <c r="E588">
        <f t="shared" si="19"/>
        <v>1.7822697072976269E-2</v>
      </c>
      <c r="F588" s="1">
        <f t="shared" si="20"/>
        <v>0.3551962050181296</v>
      </c>
      <c r="G588" s="18"/>
    </row>
    <row r="589" spans="2:7">
      <c r="B589" s="5">
        <f>B588+(($B$11-$B$10)/1000)</f>
        <v>19.959903769045773</v>
      </c>
      <c r="C589" s="14">
        <f>$B$2-(($B$2-$B$3)/$B$7)*B589</f>
        <v>-0.87999999999999146</v>
      </c>
      <c r="D589" s="4">
        <f>$B$5*(1-POWER(1-(C589/$B$9),2))</f>
        <v>1.1668799999999919</v>
      </c>
      <c r="E589">
        <f t="shared" si="19"/>
        <v>1.7793738452286607E-2</v>
      </c>
      <c r="F589" s="1">
        <f t="shared" si="20"/>
        <v>0.35489019169753133</v>
      </c>
      <c r="G589" s="18"/>
    </row>
    <row r="590" spans="2:7">
      <c r="B590" s="5">
        <f>B589+(($B$11-$B$10)/1000)</f>
        <v>19.975140336808405</v>
      </c>
      <c r="C590" s="14">
        <f>$B$2-(($B$2-$B$3)/$B$7)*B590</f>
        <v>-0.87799999999999123</v>
      </c>
      <c r="D590" s="4">
        <f>$B$5*(1-POWER(1-(C590/$B$9),2))</f>
        <v>1.1649742999999917</v>
      </c>
      <c r="E590">
        <f t="shared" si="19"/>
        <v>1.7764728027266561E-2</v>
      </c>
      <c r="F590" s="1">
        <f t="shared" si="20"/>
        <v>0.35458226190751091</v>
      </c>
      <c r="G590" s="18"/>
    </row>
    <row r="591" spans="2:7">
      <c r="B591" s="5">
        <f>B590+(($B$11-$B$10)/1000)</f>
        <v>19.990376904571036</v>
      </c>
      <c r="C591" s="14">
        <f>$B$2-(($B$2-$B$3)/$B$7)*B591</f>
        <v>-0.87599999999999101</v>
      </c>
      <c r="D591" s="4">
        <f>$B$5*(1-POWER(1-(C591/$B$9),2))</f>
        <v>1.1630651999999913</v>
      </c>
      <c r="E591">
        <f t="shared" si="19"/>
        <v>1.7735665797916113E-2</v>
      </c>
      <c r="F591" s="1">
        <f t="shared" si="20"/>
        <v>0.35427241328010739</v>
      </c>
      <c r="G591" s="18"/>
    </row>
    <row r="592" spans="2:7">
      <c r="B592" s="5">
        <f>B591+(($B$11-$B$10)/1000)</f>
        <v>20.005613472333668</v>
      </c>
      <c r="C592" s="14">
        <f>$B$2-(($B$2-$B$3)/$B$7)*B592</f>
        <v>-0.87399999999999078</v>
      </c>
      <c r="D592" s="4">
        <f>$B$5*(1-POWER(1-(C592/$B$9),2))</f>
        <v>1.1611526999999913</v>
      </c>
      <c r="E592">
        <f t="shared" si="19"/>
        <v>1.770655176423527E-2</v>
      </c>
      <c r="F592" s="1">
        <f t="shared" si="20"/>
        <v>0.35396064344736028</v>
      </c>
      <c r="G592" s="18"/>
    </row>
    <row r="593" spans="2:7">
      <c r="B593" s="5">
        <f>B592+(($B$11-$B$10)/1000)</f>
        <v>20.020850040096299</v>
      </c>
      <c r="C593" s="14">
        <f>$B$2-(($B$2-$B$3)/$B$7)*B593</f>
        <v>-0.87199999999999056</v>
      </c>
      <c r="D593" s="4">
        <f>$B$5*(1-POWER(1-(C593/$B$9),2))</f>
        <v>1.1592367999999911</v>
      </c>
      <c r="E593">
        <f t="shared" si="19"/>
        <v>1.7677385926224039E-2</v>
      </c>
      <c r="F593" s="1">
        <f t="shared" si="20"/>
        <v>0.35364695004130919</v>
      </c>
      <c r="G593" s="18"/>
    </row>
    <row r="594" spans="2:7">
      <c r="B594" s="5">
        <f>B593+(($B$11-$B$10)/1000)</f>
        <v>20.03608660785893</v>
      </c>
      <c r="C594" s="14">
        <f>$B$2-(($B$2-$B$3)/$B$7)*B594</f>
        <v>-0.86999999999999078</v>
      </c>
      <c r="D594" s="4">
        <f>$B$5*(1-POWER(1-(C594/$B$9),2))</f>
        <v>1.1573174999999911</v>
      </c>
      <c r="E594">
        <f t="shared" si="19"/>
        <v>1.7648168283882416E-2</v>
      </c>
      <c r="F594" s="1">
        <f t="shared" si="20"/>
        <v>0.35333133069399353</v>
      </c>
      <c r="G594" s="18"/>
    </row>
    <row r="595" spans="2:7">
      <c r="B595" s="5">
        <f>B594+(($B$11-$B$10)/1000)</f>
        <v>20.051323175621562</v>
      </c>
      <c r="C595" s="14">
        <f>$B$2-(($B$2-$B$3)/$B$7)*B595</f>
        <v>-0.86799999999999056</v>
      </c>
      <c r="D595" s="4">
        <f>$B$5*(1-POWER(1-(C595/$B$9),2))</f>
        <v>1.1553947999999907</v>
      </c>
      <c r="E595">
        <f t="shared" si="19"/>
        <v>1.7618898837210399E-2</v>
      </c>
      <c r="F595" s="1">
        <f t="shared" si="20"/>
        <v>0.35301378303745257</v>
      </c>
      <c r="G595" s="18"/>
    </row>
    <row r="596" spans="2:7">
      <c r="B596" s="5">
        <f>B595+(($B$11-$B$10)/1000)</f>
        <v>20.066559743384193</v>
      </c>
      <c r="C596" s="14">
        <f>$B$2-(($B$2-$B$3)/$B$7)*B596</f>
        <v>-0.86599999999999033</v>
      </c>
      <c r="D596" s="4">
        <f>$B$5*(1-POWER(1-(C596/$B$9),2))</f>
        <v>1.1534686999999906</v>
      </c>
      <c r="E596">
        <f t="shared" si="19"/>
        <v>1.758957758620799E-2</v>
      </c>
      <c r="F596" s="1">
        <f t="shared" si="20"/>
        <v>0.35269430470372587</v>
      </c>
      <c r="G596" s="18"/>
    </row>
    <row r="597" spans="2:7">
      <c r="B597" s="5">
        <f>B596+(($B$11-$B$10)/1000)</f>
        <v>20.081796311146825</v>
      </c>
      <c r="C597" s="14">
        <f>$B$2-(($B$2-$B$3)/$B$7)*B597</f>
        <v>-0.86399999999999011</v>
      </c>
      <c r="D597" s="4">
        <f>$B$5*(1-POWER(1-(C597/$B$9),2))</f>
        <v>1.1515391999999904</v>
      </c>
      <c r="E597">
        <f t="shared" si="19"/>
        <v>1.7560204530875183E-2</v>
      </c>
      <c r="F597" s="1">
        <f t="shared" si="20"/>
        <v>0.35237289332485267</v>
      </c>
      <c r="G597" s="18"/>
    </row>
    <row r="598" spans="2:7">
      <c r="B598" s="5">
        <f>B597+(($B$11-$B$10)/1000)</f>
        <v>20.097032878909456</v>
      </c>
      <c r="C598" s="14">
        <f>$B$2-(($B$2-$B$3)/$B$7)*B598</f>
        <v>-0.86199999999998989</v>
      </c>
      <c r="D598" s="4">
        <f>$B$5*(1-POWER(1-(C598/$B$9),2))</f>
        <v>1.1496062999999903</v>
      </c>
      <c r="E598">
        <f t="shared" si="19"/>
        <v>1.7530779671211992E-2</v>
      </c>
      <c r="F598" s="1">
        <f t="shared" si="20"/>
        <v>0.35204954653287274</v>
      </c>
      <c r="G598" s="18"/>
    </row>
    <row r="599" spans="2:7">
      <c r="B599" s="5">
        <f>B598+(($B$11-$B$10)/1000)</f>
        <v>20.112269446672087</v>
      </c>
      <c r="C599" s="14">
        <f>$B$2-(($B$2-$B$3)/$B$7)*B599</f>
        <v>-0.85999999999998966</v>
      </c>
      <c r="D599" s="4">
        <f>$B$5*(1-POWER(1-(C599/$B$9),2))</f>
        <v>1.1476699999999898</v>
      </c>
      <c r="E599">
        <f t="shared" si="19"/>
        <v>1.7501303007218395E-2</v>
      </c>
      <c r="F599" s="1">
        <f t="shared" si="20"/>
        <v>0.35172426195982504</v>
      </c>
      <c r="G599" s="18"/>
    </row>
    <row r="600" spans="2:7">
      <c r="B600" s="5">
        <f>B599+(($B$11-$B$10)/1000)</f>
        <v>20.127506014434719</v>
      </c>
      <c r="C600" s="14">
        <f>$B$2-(($B$2-$B$3)/$B$7)*B600</f>
        <v>-0.85799999999998988</v>
      </c>
      <c r="D600" s="4">
        <f>$B$5*(1-POWER(1-(C600/$B$9),2))</f>
        <v>1.1457302999999901</v>
      </c>
      <c r="E600">
        <f t="shared" si="19"/>
        <v>1.7471774538894414E-2</v>
      </c>
      <c r="F600" s="1">
        <f t="shared" si="20"/>
        <v>0.3513970372377494</v>
      </c>
      <c r="G600" s="18"/>
    </row>
    <row r="601" spans="2:7">
      <c r="B601" s="5">
        <f>B600+(($B$11-$B$10)/1000)</f>
        <v>20.14274258219735</v>
      </c>
      <c r="C601" s="14">
        <f>$B$2-(($B$2-$B$3)/$B$7)*B601</f>
        <v>-0.85599999999998966</v>
      </c>
      <c r="D601" s="4">
        <f>$B$5*(1-POWER(1-(C601/$B$9),2))</f>
        <v>1.14378719999999</v>
      </c>
      <c r="E601">
        <f t="shared" si="19"/>
        <v>1.7442194266240045E-2</v>
      </c>
      <c r="F601" s="1">
        <f t="shared" si="20"/>
        <v>0.35106786999868528</v>
      </c>
      <c r="G601" s="18"/>
    </row>
    <row r="602" spans="2:7">
      <c r="B602" s="5">
        <f>B601+(($B$11-$B$10)/1000)</f>
        <v>20.157979149959981</v>
      </c>
      <c r="C602" s="14">
        <f>$B$2-(($B$2-$B$3)/$B$7)*B602</f>
        <v>-0.85399999999998943</v>
      </c>
      <c r="D602" s="4">
        <f>$B$5*(1-POWER(1-(C602/$B$9),2))</f>
        <v>1.1418406999999897</v>
      </c>
      <c r="E602">
        <f t="shared" si="19"/>
        <v>1.7412562189255278E-2</v>
      </c>
      <c r="F602" s="1">
        <f t="shared" si="20"/>
        <v>0.35073675787467179</v>
      </c>
      <c r="G602" s="18"/>
    </row>
    <row r="603" spans="2:7">
      <c r="B603" s="5">
        <f>B602+(($B$11-$B$10)/1000)</f>
        <v>20.173215717722613</v>
      </c>
      <c r="C603" s="14">
        <f>$B$2-(($B$2-$B$3)/$B$7)*B603</f>
        <v>-0.85199999999998921</v>
      </c>
      <c r="D603" s="4">
        <f>$B$5*(1-POWER(1-(C603/$B$9),2))</f>
        <v>1.1398907999999894</v>
      </c>
      <c r="E603">
        <f t="shared" si="19"/>
        <v>1.7382878307940112E-2</v>
      </c>
      <c r="F603" s="1">
        <f t="shared" si="20"/>
        <v>0.35040369849774844</v>
      </c>
      <c r="G603" s="18"/>
    </row>
    <row r="604" spans="2:7">
      <c r="B604" s="5">
        <f>B603+(($B$11-$B$10)/1000)</f>
        <v>20.188452285485244</v>
      </c>
      <c r="C604" s="14">
        <f>$B$2-(($B$2-$B$3)/$B$7)*B604</f>
        <v>-0.84999999999998899</v>
      </c>
      <c r="D604" s="4">
        <f>$B$5*(1-POWER(1-(C604/$B$9),2))</f>
        <v>1.1379374999999892</v>
      </c>
      <c r="E604">
        <f t="shared" si="19"/>
        <v>1.7353142622294558E-2</v>
      </c>
      <c r="F604" s="1">
        <f t="shared" si="20"/>
        <v>0.35006868949995479</v>
      </c>
      <c r="G604" s="18"/>
    </row>
    <row r="605" spans="2:7">
      <c r="B605" s="5">
        <f>B604+(($B$11-$B$10)/1000)</f>
        <v>20.203688853247876</v>
      </c>
      <c r="C605" s="14">
        <f>$B$2-(($B$2-$B$3)/$B$7)*B605</f>
        <v>-0.84799999999998921</v>
      </c>
      <c r="D605" s="4">
        <f>$B$5*(1-POWER(1-(C605/$B$9),2))</f>
        <v>1.1359807999999894</v>
      </c>
      <c r="E605">
        <f t="shared" si="19"/>
        <v>1.7323355132318616E-2</v>
      </c>
      <c r="F605" s="1">
        <f t="shared" si="20"/>
        <v>0.34973172851333029</v>
      </c>
      <c r="G605" s="18"/>
    </row>
    <row r="606" spans="2:7">
      <c r="B606" s="5">
        <f>B605+(($B$11-$B$10)/1000)</f>
        <v>20.218925421010507</v>
      </c>
      <c r="C606" s="14">
        <f>$B$2-(($B$2-$B$3)/$B$7)*B606</f>
        <v>-0.84599999999998898</v>
      </c>
      <c r="D606" s="4">
        <f>$B$5*(1-POWER(1-(C606/$B$9),2))</f>
        <v>1.1340206999999891</v>
      </c>
      <c r="E606">
        <f t="shared" si="19"/>
        <v>1.7293515838012277E-2</v>
      </c>
      <c r="F606" s="1">
        <f t="shared" si="20"/>
        <v>0.34939281316991422</v>
      </c>
      <c r="G606" s="18"/>
    </row>
    <row r="607" spans="2:7">
      <c r="B607" s="5">
        <f>B606+(($B$11-$B$10)/1000)</f>
        <v>20.234161988773138</v>
      </c>
      <c r="C607" s="14">
        <f>$B$2-(($B$2-$B$3)/$B$7)*B607</f>
        <v>-0.84399999999998876</v>
      </c>
      <c r="D607" s="4">
        <f>$B$5*(1-POWER(1-(C607/$B$9),2))</f>
        <v>1.1320571999999889</v>
      </c>
      <c r="E607">
        <f t="shared" si="19"/>
        <v>1.7263624739375542E-2</v>
      </c>
      <c r="F607" s="1">
        <f t="shared" si="20"/>
        <v>0.34905194110174603</v>
      </c>
      <c r="G607" s="18"/>
    </row>
    <row r="608" spans="2:7">
      <c r="B608" s="5">
        <f>B607+(($B$11-$B$10)/1000)</f>
        <v>20.24939855653577</v>
      </c>
      <c r="C608" s="14">
        <f>$B$2-(($B$2-$B$3)/$B$7)*B608</f>
        <v>-0.84199999999998854</v>
      </c>
      <c r="D608" s="4">
        <f>$B$5*(1-POWER(1-(C608/$B$9),2))</f>
        <v>1.1300902999999889</v>
      </c>
      <c r="E608">
        <f t="shared" si="19"/>
        <v>1.7233681836408419E-2</v>
      </c>
      <c r="F608" s="1">
        <f t="shared" si="20"/>
        <v>0.34870910994086529</v>
      </c>
      <c r="G608" s="18"/>
    </row>
    <row r="609" spans="2:7">
      <c r="B609" s="5">
        <f>B608+(($B$11-$B$10)/1000)</f>
        <v>20.264635124298401</v>
      </c>
      <c r="C609" s="14">
        <f>$B$2-(($B$2-$B$3)/$B$7)*B609</f>
        <v>-0.83999999999998831</v>
      </c>
      <c r="D609" s="4">
        <f>$B$5*(1-POWER(1-(C609/$B$9),2))</f>
        <v>1.1281199999999885</v>
      </c>
      <c r="E609">
        <f t="shared" si="19"/>
        <v>1.7203687129110898E-2</v>
      </c>
      <c r="F609" s="1">
        <f t="shared" si="20"/>
        <v>0.34836431731931122</v>
      </c>
      <c r="G609" s="18"/>
    </row>
    <row r="610" spans="2:7">
      <c r="B610" s="5">
        <f>B609+(($B$11-$B$10)/1000)</f>
        <v>20.279871692061032</v>
      </c>
      <c r="C610" s="14">
        <f>$B$2-(($B$2-$B$3)/$B$7)*B610</f>
        <v>-0.83799999999998853</v>
      </c>
      <c r="D610" s="4">
        <f>$B$5*(1-POWER(1-(C610/$B$9),2))</f>
        <v>1.1261462999999887</v>
      </c>
      <c r="E610">
        <f t="shared" ref="E610:E673" si="21">((D610+D609)/2)*(B610-B609)</f>
        <v>1.7173640617482989E-2</v>
      </c>
      <c r="F610" s="1">
        <f t="shared" si="20"/>
        <v>0.34801756086912344</v>
      </c>
      <c r="G610" s="18"/>
    </row>
    <row r="611" spans="2:7">
      <c r="B611" s="5">
        <f>B610+(($B$11-$B$10)/1000)</f>
        <v>20.295108259823664</v>
      </c>
      <c r="C611" s="14">
        <f>$B$2-(($B$2-$B$3)/$B$7)*B611</f>
        <v>-0.83599999999998831</v>
      </c>
      <c r="D611" s="4">
        <f>$B$5*(1-POWER(1-(C611/$B$9),2))</f>
        <v>1.1241691999999883</v>
      </c>
      <c r="E611">
        <f t="shared" si="21"/>
        <v>1.7143542301524685E-2</v>
      </c>
      <c r="F611" s="1">
        <f t="shared" si="20"/>
        <v>0.34766883822234129</v>
      </c>
      <c r="G611" s="18"/>
    </row>
    <row r="612" spans="2:7">
      <c r="B612" s="5">
        <f>B611+(($B$11-$B$10)/1000)</f>
        <v>20.310344827586295</v>
      </c>
      <c r="C612" s="14">
        <f>$B$2-(($B$2-$B$3)/$B$7)*B612</f>
        <v>-0.83399999999998808</v>
      </c>
      <c r="D612" s="4">
        <f>$B$5*(1-POWER(1-(C612/$B$9),2))</f>
        <v>1.1221886999999882</v>
      </c>
      <c r="E612">
        <f t="shared" si="21"/>
        <v>1.7113392181235986E-2</v>
      </c>
      <c r="F612" s="1">
        <f t="shared" si="20"/>
        <v>0.34731814701100416</v>
      </c>
      <c r="G612" s="18"/>
    </row>
    <row r="613" spans="2:7">
      <c r="B613" s="5">
        <f>B612+(($B$11-$B$10)/1000)</f>
        <v>20.325581395348927</v>
      </c>
      <c r="C613" s="14">
        <f>$B$2-(($B$2-$B$3)/$B$7)*B613</f>
        <v>-0.83199999999998786</v>
      </c>
      <c r="D613" s="4">
        <f>$B$5*(1-POWER(1-(C613/$B$9),2))</f>
        <v>1.1202047999999878</v>
      </c>
      <c r="E613">
        <f t="shared" si="21"/>
        <v>1.7083190256616892E-2</v>
      </c>
      <c r="F613" s="1">
        <f t="shared" si="20"/>
        <v>0.34696548486715151</v>
      </c>
      <c r="G613" s="18"/>
    </row>
    <row r="614" spans="2:7">
      <c r="B614" s="5">
        <f>B613+(($B$11-$B$10)/1000)</f>
        <v>20.340817963111558</v>
      </c>
      <c r="C614" s="14">
        <f>$B$2-(($B$2-$B$3)/$B$7)*B614</f>
        <v>-0.82999999999998764</v>
      </c>
      <c r="D614" s="4">
        <f>$B$5*(1-POWER(1-(C614/$B$9),2))</f>
        <v>1.1182174999999877</v>
      </c>
      <c r="E614">
        <f t="shared" si="21"/>
        <v>1.7052936527667407E-2</v>
      </c>
      <c r="F614" s="1">
        <f t="shared" si="20"/>
        <v>0.34661084942282278</v>
      </c>
      <c r="G614" s="18"/>
    </row>
    <row r="615" spans="2:7">
      <c r="B615" s="5">
        <f>B614+(($B$11-$B$10)/1000)</f>
        <v>20.356054530874189</v>
      </c>
      <c r="C615" s="14">
        <f>$B$2-(($B$2-$B$3)/$B$7)*B615</f>
        <v>-0.82799999999998741</v>
      </c>
      <c r="D615" s="4">
        <f>$B$5*(1-POWER(1-(C615/$B$9),2))</f>
        <v>1.1162267999999875</v>
      </c>
      <c r="E615">
        <f t="shared" si="21"/>
        <v>1.7022630994387531E-2</v>
      </c>
      <c r="F615" s="1">
        <f t="shared" si="20"/>
        <v>0.34625423831005747</v>
      </c>
      <c r="G615" s="18"/>
    </row>
    <row r="616" spans="2:7">
      <c r="B616" s="5">
        <f>B615+(($B$11-$B$10)/1000)</f>
        <v>20.371291098636821</v>
      </c>
      <c r="C616" s="14">
        <f>$B$2-(($B$2-$B$3)/$B$7)*B616</f>
        <v>-0.82599999999998763</v>
      </c>
      <c r="D616" s="4">
        <f>$B$5*(1-POWER(1-(C616/$B$9),2))</f>
        <v>1.1142326999999876</v>
      </c>
      <c r="E616">
        <f t="shared" si="21"/>
        <v>1.6992273656777267E-2</v>
      </c>
      <c r="F616" s="1">
        <f t="shared" si="20"/>
        <v>0.34589564916089499</v>
      </c>
      <c r="G616" s="18"/>
    </row>
    <row r="617" spans="2:7">
      <c r="B617" s="5">
        <f>B616+(($B$11-$B$10)/1000)</f>
        <v>20.386527666399452</v>
      </c>
      <c r="C617" s="14">
        <f>$B$2-(($B$2-$B$3)/$B$7)*B617</f>
        <v>-0.82399999999998741</v>
      </c>
      <c r="D617" s="4">
        <f>$B$5*(1-POWER(1-(C617/$B$9),2))</f>
        <v>1.1122351999999873</v>
      </c>
      <c r="E617">
        <f t="shared" si="21"/>
        <v>1.6961864514836604E-2</v>
      </c>
      <c r="F617" s="1">
        <f t="shared" si="20"/>
        <v>0.34553507960737467</v>
      </c>
      <c r="G617" s="18"/>
    </row>
    <row r="618" spans="2:7">
      <c r="B618" s="5">
        <f>B617+(($B$11-$B$10)/1000)</f>
        <v>20.401764234162084</v>
      </c>
      <c r="C618" s="14">
        <f>$B$2-(($B$2-$B$3)/$B$7)*B618</f>
        <v>-0.82199999999998719</v>
      </c>
      <c r="D618" s="4">
        <f>$B$5*(1-POWER(1-(C618/$B$9),2))</f>
        <v>1.110234299999987</v>
      </c>
      <c r="E618">
        <f t="shared" si="21"/>
        <v>1.6931403568565546E-2</v>
      </c>
      <c r="F618" s="1">
        <f t="shared" si="20"/>
        <v>0.34517252728153591</v>
      </c>
      <c r="G618" s="18"/>
    </row>
    <row r="619" spans="2:7">
      <c r="B619" s="5">
        <f>B618+(($B$11-$B$10)/1000)</f>
        <v>20.417000801924715</v>
      </c>
      <c r="C619" s="14">
        <f>$B$2-(($B$2-$B$3)/$B$7)*B619</f>
        <v>-0.81999999999998696</v>
      </c>
      <c r="D619" s="4">
        <f>$B$5*(1-POWER(1-(C619/$B$9),2))</f>
        <v>1.1082299999999869</v>
      </c>
      <c r="E619">
        <f t="shared" si="21"/>
        <v>1.6900890817964101E-2</v>
      </c>
      <c r="F619" s="1">
        <f t="shared" si="20"/>
        <v>0.34480798981541838</v>
      </c>
      <c r="G619" s="18"/>
    </row>
    <row r="620" spans="2:7">
      <c r="B620" s="5">
        <f>B619+(($B$11-$B$10)/1000)</f>
        <v>20.432237369687346</v>
      </c>
      <c r="C620" s="14">
        <f>$B$2-(($B$2-$B$3)/$B$7)*B620</f>
        <v>-0.81799999999998674</v>
      </c>
      <c r="D620" s="4">
        <f>$B$5*(1-POWER(1-(C620/$B$9),2))</f>
        <v>1.1062222999999867</v>
      </c>
      <c r="E620">
        <f t="shared" si="21"/>
        <v>1.6870326263032257E-2</v>
      </c>
      <c r="F620" s="1">
        <f t="shared" si="20"/>
        <v>0.3444414648410612</v>
      </c>
      <c r="G620" s="18"/>
    </row>
    <row r="621" spans="2:7">
      <c r="B621" s="5">
        <f>B620+(($B$11-$B$10)/1000)</f>
        <v>20.447473937449978</v>
      </c>
      <c r="C621" s="14">
        <f>$B$2-(($B$2-$B$3)/$B$7)*B621</f>
        <v>-0.81599999999998696</v>
      </c>
      <c r="D621" s="4">
        <f>$B$5*(1-POWER(1-(C621/$B$9),2))</f>
        <v>1.1042111999999868</v>
      </c>
      <c r="E621">
        <f t="shared" si="21"/>
        <v>1.6839709903770025E-2</v>
      </c>
      <c r="F621" s="1">
        <f t="shared" si="20"/>
        <v>0.34407294999050403</v>
      </c>
      <c r="G621" s="18"/>
    </row>
    <row r="622" spans="2:7">
      <c r="B622" s="5">
        <f>B621+(($B$11-$B$10)/1000)</f>
        <v>20.462710505212609</v>
      </c>
      <c r="C622" s="14">
        <f>$B$2-(($B$2-$B$3)/$B$7)*B622</f>
        <v>-0.81399999999998673</v>
      </c>
      <c r="D622" s="4">
        <f>$B$5*(1-POWER(1-(C622/$B$9),2))</f>
        <v>1.1021966999999866</v>
      </c>
      <c r="E622">
        <f t="shared" si="21"/>
        <v>1.6809041740177402E-2</v>
      </c>
      <c r="F622" s="1">
        <f t="shared" si="20"/>
        <v>0.34370244289578628</v>
      </c>
      <c r="G622" s="18"/>
    </row>
    <row r="623" spans="2:7">
      <c r="B623" s="5">
        <f>B622+(($B$11-$B$10)/1000)</f>
        <v>20.47794707297524</v>
      </c>
      <c r="C623" s="14">
        <f>$B$2-(($B$2-$B$3)/$B$7)*B623</f>
        <v>-0.81199999999998651</v>
      </c>
      <c r="D623" s="4">
        <f>$B$5*(1-POWER(1-(C623/$B$9),2))</f>
        <v>1.1001787999999864</v>
      </c>
      <c r="E623">
        <f t="shared" si="21"/>
        <v>1.6778321772254377E-2</v>
      </c>
      <c r="F623" s="1">
        <f t="shared" si="20"/>
        <v>0.34332994118894711</v>
      </c>
      <c r="G623" s="18"/>
    </row>
    <row r="624" spans="2:7">
      <c r="B624" s="5">
        <f>B623+(($B$11-$B$10)/1000)</f>
        <v>20.493183640737872</v>
      </c>
      <c r="C624" s="14">
        <f>$B$2-(($B$2-$B$3)/$B$7)*B624</f>
        <v>-0.80999999999998629</v>
      </c>
      <c r="D624" s="4">
        <f>$B$5*(1-POWER(1-(C624/$B$9),2))</f>
        <v>1.0981574999999861</v>
      </c>
      <c r="E624">
        <f t="shared" si="21"/>
        <v>1.6747550000000968E-2</v>
      </c>
      <c r="F624" s="1">
        <f t="shared" si="20"/>
        <v>0.34295544250202631</v>
      </c>
      <c r="G624" s="18"/>
    </row>
    <row r="625" spans="2:7">
      <c r="B625" s="5">
        <f>B624+(($B$11-$B$10)/1000)</f>
        <v>20.508420208500503</v>
      </c>
      <c r="C625" s="14">
        <f>$B$2-(($B$2-$B$3)/$B$7)*B625</f>
        <v>-0.80799999999998606</v>
      </c>
      <c r="D625" s="4">
        <f>$B$5*(1-POWER(1-(C625/$B$9),2))</f>
        <v>1.0961327999999859</v>
      </c>
      <c r="E625">
        <f t="shared" si="21"/>
        <v>1.6716726423417157E-2</v>
      </c>
      <c r="F625" s="1">
        <f t="shared" si="20"/>
        <v>0.342578944467063</v>
      </c>
      <c r="G625" s="18"/>
    </row>
    <row r="626" spans="2:7">
      <c r="B626" s="5">
        <f>B625+(($B$11-$B$10)/1000)</f>
        <v>20.523656776263135</v>
      </c>
      <c r="C626" s="14">
        <f>$B$2-(($B$2-$B$3)/$B$7)*B626</f>
        <v>-0.80599999999998628</v>
      </c>
      <c r="D626" s="4">
        <f>$B$5*(1-POWER(1-(C626/$B$9),2))</f>
        <v>1.0941046999999859</v>
      </c>
      <c r="E626">
        <f t="shared" si="21"/>
        <v>1.6685851042502961E-2</v>
      </c>
      <c r="F626" s="1">
        <f t="shared" si="20"/>
        <v>0.3422004447160969</v>
      </c>
      <c r="G626" s="18"/>
    </row>
    <row r="627" spans="2:7">
      <c r="B627" s="5">
        <f>B626+(($B$11-$B$10)/1000)</f>
        <v>20.538893344025766</v>
      </c>
      <c r="C627" s="14">
        <f>$B$2-(($B$2-$B$3)/$B$7)*B627</f>
        <v>-0.80399999999998606</v>
      </c>
      <c r="D627" s="4">
        <f>$B$5*(1-POWER(1-(C627/$B$9),2))</f>
        <v>1.0920731999999858</v>
      </c>
      <c r="E627">
        <f t="shared" si="21"/>
        <v>1.665492385725837E-2</v>
      </c>
      <c r="F627" s="1">
        <f t="shared" si="20"/>
        <v>0.34181994088116729</v>
      </c>
      <c r="G627" s="18"/>
    </row>
    <row r="628" spans="2:7">
      <c r="B628" s="5">
        <f>B627+(($B$11-$B$10)/1000)</f>
        <v>20.554129911788397</v>
      </c>
      <c r="C628" s="14">
        <f>$B$2-(($B$2-$B$3)/$B$7)*B628</f>
        <v>-0.80199999999998584</v>
      </c>
      <c r="D628" s="4">
        <f>$B$5*(1-POWER(1-(C628/$B$9),2))</f>
        <v>1.0900382999999856</v>
      </c>
      <c r="E628">
        <f t="shared" si="21"/>
        <v>1.6623944867683385E-2</v>
      </c>
      <c r="F628" s="1">
        <f t="shared" si="20"/>
        <v>0.34143743059431358</v>
      </c>
      <c r="G628" s="18"/>
    </row>
    <row r="629" spans="2:7">
      <c r="B629" s="5">
        <f>B628+(($B$11-$B$10)/1000)</f>
        <v>20.569366479551029</v>
      </c>
      <c r="C629" s="14">
        <f>$B$2-(($B$2-$B$3)/$B$7)*B629</f>
        <v>-0.79999999999998561</v>
      </c>
      <c r="D629" s="4">
        <f>$B$5*(1-POWER(1-(C629/$B$9),2))</f>
        <v>1.0879999999999852</v>
      </c>
      <c r="E629">
        <f t="shared" si="21"/>
        <v>1.6592914073778005E-2</v>
      </c>
      <c r="F629" s="1">
        <f t="shared" si="20"/>
        <v>0.34105291148757516</v>
      </c>
      <c r="G629" s="18"/>
    </row>
    <row r="630" spans="2:7">
      <c r="B630" s="5">
        <f>B629+(($B$11-$B$10)/1000)</f>
        <v>20.58460304731366</v>
      </c>
      <c r="C630" s="14">
        <f>$B$2-(($B$2-$B$3)/$B$7)*B630</f>
        <v>-0.79799999999998539</v>
      </c>
      <c r="D630" s="4">
        <f>$B$5*(1-POWER(1-(C630/$B$9),2))</f>
        <v>1.0859582999999851</v>
      </c>
      <c r="E630">
        <f t="shared" si="21"/>
        <v>1.6561831475542237E-2</v>
      </c>
      <c r="F630" s="1">
        <f t="shared" si="20"/>
        <v>0.34066638119299164</v>
      </c>
      <c r="G630" s="18"/>
    </row>
    <row r="631" spans="2:7">
      <c r="B631" s="5">
        <f>B630+(($B$11-$B$10)/1000)</f>
        <v>20.599839615076291</v>
      </c>
      <c r="C631" s="14">
        <f>$B$2-(($B$2-$B$3)/$B$7)*B631</f>
        <v>-0.79599999999998516</v>
      </c>
      <c r="D631" s="4">
        <f>$B$5*(1-POWER(1-(C631/$B$9),2))</f>
        <v>1.0839131999999847</v>
      </c>
      <c r="E631">
        <f t="shared" si="21"/>
        <v>1.653069707297607E-2</v>
      </c>
      <c r="F631" s="1">
        <f t="shared" si="20"/>
        <v>0.3402778373426022</v>
      </c>
      <c r="G631" s="18"/>
    </row>
    <row r="632" spans="2:7">
      <c r="B632" s="5">
        <f>B631+(($B$11-$B$10)/1000)</f>
        <v>20.615076182838923</v>
      </c>
      <c r="C632" s="14">
        <f>$B$2-(($B$2-$B$3)/$B$7)*B632</f>
        <v>-0.79399999999998538</v>
      </c>
      <c r="D632" s="4">
        <f>$B$5*(1-POWER(1-(C632/$B$9),2))</f>
        <v>1.081864699999985</v>
      </c>
      <c r="E632">
        <f t="shared" si="21"/>
        <v>1.6499510866079516E-2</v>
      </c>
      <c r="F632" s="1">
        <f t="shared" si="20"/>
        <v>0.33988727756844656</v>
      </c>
      <c r="G632" s="18"/>
    </row>
    <row r="633" spans="2:7">
      <c r="B633" s="5">
        <f>B632+(($B$11-$B$10)/1000)</f>
        <v>20.630312750601554</v>
      </c>
      <c r="C633" s="14">
        <f>$B$2-(($B$2-$B$3)/$B$7)*B633</f>
        <v>-0.79199999999998516</v>
      </c>
      <c r="D633" s="4">
        <f>$B$5*(1-POWER(1-(C633/$B$9),2))</f>
        <v>1.0798127999999849</v>
      </c>
      <c r="E633">
        <f t="shared" si="21"/>
        <v>1.646827285485257E-2</v>
      </c>
      <c r="F633" s="1">
        <f t="shared" si="20"/>
        <v>0.33949469950256395</v>
      </c>
      <c r="G633" s="18"/>
    </row>
    <row r="634" spans="2:7">
      <c r="B634" s="5">
        <f>B633+(($B$11-$B$10)/1000)</f>
        <v>20.645549318364186</v>
      </c>
      <c r="C634" s="14">
        <f>$B$2-(($B$2-$B$3)/$B$7)*B634</f>
        <v>-0.78999999999998494</v>
      </c>
      <c r="D634" s="4">
        <f>$B$5*(1-POWER(1-(C634/$B$9),2))</f>
        <v>1.0777574999999844</v>
      </c>
      <c r="E634">
        <f t="shared" si="21"/>
        <v>1.6436983039295226E-2</v>
      </c>
      <c r="F634" s="1">
        <f t="shared" si="20"/>
        <v>0.33910010077699376</v>
      </c>
      <c r="G634" s="18"/>
    </row>
    <row r="635" spans="2:7">
      <c r="B635" s="5">
        <f>B634+(($B$11-$B$10)/1000)</f>
        <v>20.660785886126817</v>
      </c>
      <c r="C635" s="14">
        <f>$B$2-(($B$2-$B$3)/$B$7)*B635</f>
        <v>-0.78799999999998471</v>
      </c>
      <c r="D635" s="4">
        <f>$B$5*(1-POWER(1-(C635/$B$9),2))</f>
        <v>1.0756987999999843</v>
      </c>
      <c r="E635">
        <f t="shared" si="21"/>
        <v>1.6405641419407486E-2</v>
      </c>
      <c r="F635" s="1">
        <f t="shared" si="20"/>
        <v>0.33870347902377546</v>
      </c>
      <c r="G635" s="18"/>
    </row>
    <row r="636" spans="2:7">
      <c r="B636" s="5">
        <f>B635+(($B$11-$B$10)/1000)</f>
        <v>20.676022453889448</v>
      </c>
      <c r="C636" s="14">
        <f>$B$2-(($B$2-$B$3)/$B$7)*B636</f>
        <v>-0.78599999999998449</v>
      </c>
      <c r="D636" s="4">
        <f>$B$5*(1-POWER(1-(C636/$B$9),2))</f>
        <v>1.073636699999984</v>
      </c>
      <c r="E636">
        <f t="shared" si="21"/>
        <v>1.637424799518936E-2</v>
      </c>
      <c r="F636" s="1">
        <f t="shared" si="20"/>
        <v>0.33830483187494864</v>
      </c>
      <c r="G636" s="18"/>
    </row>
    <row r="637" spans="2:7">
      <c r="B637" s="5">
        <f>B636+(($B$11-$B$10)/1000)</f>
        <v>20.69125902165208</v>
      </c>
      <c r="C637" s="14">
        <f>$B$2-(($B$2-$B$3)/$B$7)*B637</f>
        <v>-0.78399999999998471</v>
      </c>
      <c r="D637" s="4">
        <f>$B$5*(1-POWER(1-(C637/$B$9),2))</f>
        <v>1.0715711999999842</v>
      </c>
      <c r="E637">
        <f t="shared" si="21"/>
        <v>1.6342802766640838E-2</v>
      </c>
      <c r="F637" s="1">
        <f t="shared" si="20"/>
        <v>0.33790415696255255</v>
      </c>
      <c r="G637" s="18"/>
    </row>
    <row r="638" spans="2:7">
      <c r="B638" s="5">
        <f>B637+(($B$11-$B$10)/1000)</f>
        <v>20.706495589414711</v>
      </c>
      <c r="C638" s="14">
        <f>$B$2-(($B$2-$B$3)/$B$7)*B638</f>
        <v>-0.78199999999998449</v>
      </c>
      <c r="D638" s="4">
        <f>$B$5*(1-POWER(1-(C638/$B$9),2))</f>
        <v>1.0695022999999839</v>
      </c>
      <c r="E638">
        <f t="shared" si="21"/>
        <v>1.6311305733761928E-2</v>
      </c>
      <c r="F638" s="1">
        <f t="shared" si="20"/>
        <v>0.33750145191862679</v>
      </c>
      <c r="G638" s="18"/>
    </row>
    <row r="639" spans="2:7">
      <c r="B639" s="5">
        <f>B638+(($B$11-$B$10)/1000)</f>
        <v>20.721732157177343</v>
      </c>
      <c r="C639" s="14">
        <f>$B$2-(($B$2-$B$3)/$B$7)*B639</f>
        <v>-0.77999999999998426</v>
      </c>
      <c r="D639" s="4">
        <f>$B$5*(1-POWER(1-(C639/$B$9),2))</f>
        <v>1.0674299999999837</v>
      </c>
      <c r="E639">
        <f t="shared" si="21"/>
        <v>1.627975689655262E-2</v>
      </c>
      <c r="F639" s="1">
        <f t="shared" si="20"/>
        <v>0.33709671437521055</v>
      </c>
      <c r="G639" s="18"/>
    </row>
    <row r="640" spans="2:7">
      <c r="B640" s="5">
        <f>B639+(($B$11-$B$10)/1000)</f>
        <v>20.736968724939974</v>
      </c>
      <c r="C640" s="14">
        <f>$B$2-(($B$2-$B$3)/$B$7)*B640</f>
        <v>-0.77799999999998404</v>
      </c>
      <c r="D640" s="4">
        <f>$B$5*(1-POWER(1-(C640/$B$9),2))</f>
        <v>1.0653542999999834</v>
      </c>
      <c r="E640">
        <f t="shared" si="21"/>
        <v>1.6248156255012917E-2</v>
      </c>
      <c r="F640" s="1">
        <f t="shared" si="20"/>
        <v>0.33668994196434332</v>
      </c>
      <c r="G640" s="18"/>
    </row>
    <row r="641" spans="2:7">
      <c r="B641" s="5">
        <f>B640+(($B$11-$B$10)/1000)</f>
        <v>20.752205292702605</v>
      </c>
      <c r="C641" s="14">
        <f>$B$2-(($B$2-$B$3)/$B$7)*B641</f>
        <v>-0.77599999999998381</v>
      </c>
      <c r="D641" s="4">
        <f>$B$5*(1-POWER(1-(C641/$B$9),2))</f>
        <v>1.063275199999983</v>
      </c>
      <c r="E641">
        <f t="shared" si="21"/>
        <v>1.6216503809142822E-2</v>
      </c>
      <c r="F641" s="1">
        <f t="shared" si="20"/>
        <v>0.33628113231806467</v>
      </c>
      <c r="G641" s="18"/>
    </row>
    <row r="642" spans="2:7">
      <c r="B642" s="5">
        <f>B641+(($B$11-$B$10)/1000)</f>
        <v>20.767441860465237</v>
      </c>
      <c r="C642" s="14">
        <f>$B$2-(($B$2-$B$3)/$B$7)*B642</f>
        <v>-0.77399999999998403</v>
      </c>
      <c r="D642" s="4">
        <f>$B$5*(1-POWER(1-(C642/$B$9),2))</f>
        <v>1.0611926999999832</v>
      </c>
      <c r="E642">
        <f t="shared" si="21"/>
        <v>1.6184799558942337E-2</v>
      </c>
      <c r="F642" s="1">
        <f t="shared" ref="F642:F705" si="22">E642*(B642-(B642-B641))</f>
        <v>0.33587028306841393</v>
      </c>
      <c r="G642" s="18"/>
    </row>
    <row r="643" spans="2:7">
      <c r="B643" s="5">
        <f>B642+(($B$11-$B$10)/1000)</f>
        <v>20.782678428227868</v>
      </c>
      <c r="C643" s="14">
        <f>$B$2-(($B$2-$B$3)/$B$7)*B643</f>
        <v>-0.77199999999998381</v>
      </c>
      <c r="D643" s="4">
        <f>$B$5*(1-POWER(1-(C643/$B$9),2))</f>
        <v>1.0591067999999833</v>
      </c>
      <c r="E643">
        <f t="shared" si="21"/>
        <v>1.6153043504411463E-2</v>
      </c>
      <c r="F643" s="1">
        <f t="shared" si="22"/>
        <v>0.33545739184743067</v>
      </c>
      <c r="G643" s="18"/>
    </row>
    <row r="644" spans="2:7">
      <c r="B644" s="5">
        <f>B643+(($B$11-$B$10)/1000)</f>
        <v>20.797914995990499</v>
      </c>
      <c r="C644" s="14">
        <f>$B$2-(($B$2-$B$3)/$B$7)*B644</f>
        <v>-0.76999999999998359</v>
      </c>
      <c r="D644" s="4">
        <f>$B$5*(1-POWER(1-(C644/$B$9),2))</f>
        <v>1.0570174999999828</v>
      </c>
      <c r="E644">
        <f t="shared" si="21"/>
        <v>1.6121235645550191E-2</v>
      </c>
      <c r="F644" s="1">
        <f t="shared" si="22"/>
        <v>0.33504245628715412</v>
      </c>
      <c r="G644" s="18"/>
    </row>
    <row r="645" spans="2:7">
      <c r="B645" s="5">
        <f>B644+(($B$11-$B$10)/1000)</f>
        <v>20.813151563753131</v>
      </c>
      <c r="C645" s="14">
        <f>$B$2-(($B$2-$B$3)/$B$7)*B645</f>
        <v>-0.76799999999998336</v>
      </c>
      <c r="D645" s="4">
        <f>$B$5*(1-POWER(1-(C645/$B$9),2))</f>
        <v>1.0549247999999827</v>
      </c>
      <c r="E645">
        <f t="shared" si="21"/>
        <v>1.6089375982358524E-2</v>
      </c>
      <c r="F645" s="1">
        <f t="shared" si="22"/>
        <v>0.33462547401962373</v>
      </c>
      <c r="G645" s="18"/>
    </row>
    <row r="646" spans="2:7">
      <c r="B646" s="5">
        <f>B645+(($B$11-$B$10)/1000)</f>
        <v>20.828388131515762</v>
      </c>
      <c r="C646" s="14">
        <f>$B$2-(($B$2-$B$3)/$B$7)*B646</f>
        <v>-0.76599999999998314</v>
      </c>
      <c r="D646" s="4">
        <f>$B$5*(1-POWER(1-(C646/$B$9),2))</f>
        <v>1.0528286999999823</v>
      </c>
      <c r="E646">
        <f t="shared" si="21"/>
        <v>1.6057464514836462E-2</v>
      </c>
      <c r="F646" s="1">
        <f t="shared" si="22"/>
        <v>0.33420644267687893</v>
      </c>
      <c r="G646" s="18"/>
    </row>
    <row r="647" spans="2:7">
      <c r="B647" s="5">
        <f>B646+(($B$11-$B$10)/1000)</f>
        <v>20.843624699278394</v>
      </c>
      <c r="C647" s="14">
        <f>$B$2-(($B$2-$B$3)/$B$7)*B647</f>
        <v>-0.76399999999998336</v>
      </c>
      <c r="D647" s="4">
        <f>$B$5*(1-POWER(1-(C647/$B$9),2))</f>
        <v>1.0507291999999824</v>
      </c>
      <c r="E647">
        <f t="shared" si="21"/>
        <v>1.6025501242984016E-2</v>
      </c>
      <c r="F647" s="1">
        <f t="shared" si="22"/>
        <v>0.33378535989095937</v>
      </c>
      <c r="G647" s="18"/>
    </row>
    <row r="648" spans="2:7">
      <c r="B648" s="5">
        <f>B647+(($B$11-$B$10)/1000)</f>
        <v>20.858861267041025</v>
      </c>
      <c r="C648" s="14">
        <f>$B$2-(($B$2-$B$3)/$B$7)*B648</f>
        <v>-0.76199999999998314</v>
      </c>
      <c r="D648" s="4">
        <f>$B$5*(1-POWER(1-(C648/$B$9),2))</f>
        <v>1.048626299999982</v>
      </c>
      <c r="E648">
        <f t="shared" si="21"/>
        <v>1.5993486166801168E-2</v>
      </c>
      <c r="F648" s="1">
        <f t="shared" si="22"/>
        <v>0.33336222329390414</v>
      </c>
      <c r="G648" s="18"/>
    </row>
    <row r="649" spans="2:7">
      <c r="B649" s="5">
        <f>B648+(($B$11-$B$10)/1000)</f>
        <v>20.874097834803656</v>
      </c>
      <c r="C649" s="14">
        <f>$B$2-(($B$2-$B$3)/$B$7)*B649</f>
        <v>-0.75999999999998291</v>
      </c>
      <c r="D649" s="4">
        <f>$B$5*(1-POWER(1-(C649/$B$9),2))</f>
        <v>1.0465199999999819</v>
      </c>
      <c r="E649">
        <f t="shared" si="21"/>
        <v>1.5961419286287935E-2</v>
      </c>
      <c r="F649" s="1">
        <f t="shared" si="22"/>
        <v>0.33293703051775303</v>
      </c>
      <c r="G649" s="18"/>
    </row>
    <row r="650" spans="2:7">
      <c r="B650" s="5">
        <f>B649+(($B$11-$B$10)/1000)</f>
        <v>20.889334402566288</v>
      </c>
      <c r="C650" s="14">
        <f>$B$2-(($B$2-$B$3)/$B$7)*B650</f>
        <v>-0.75799999999998269</v>
      </c>
      <c r="D650" s="4">
        <f>$B$5*(1-POWER(1-(C650/$B$9),2))</f>
        <v>1.0444102999999816</v>
      </c>
      <c r="E650">
        <f t="shared" si="21"/>
        <v>1.5929300601444304E-2</v>
      </c>
      <c r="F650" s="1">
        <f t="shared" si="22"/>
        <v>0.33250977919454516</v>
      </c>
      <c r="G650" s="18"/>
    </row>
    <row r="651" spans="2:7">
      <c r="B651" s="5">
        <f>B650+(($B$11-$B$10)/1000)</f>
        <v>20.904570970328919</v>
      </c>
      <c r="C651" s="14">
        <f>$B$2-(($B$2-$B$3)/$B$7)*B651</f>
        <v>-0.75599999999998246</v>
      </c>
      <c r="D651" s="4">
        <f>$B$5*(1-POWER(1-(C651/$B$9),2))</f>
        <v>1.0422971999999815</v>
      </c>
      <c r="E651">
        <f t="shared" si="21"/>
        <v>1.5897130112270279E-2</v>
      </c>
      <c r="F651" s="1">
        <f t="shared" si="22"/>
        <v>0.33208046695631999</v>
      </c>
      <c r="G651" s="18"/>
    </row>
    <row r="652" spans="2:7">
      <c r="B652" s="5">
        <f>B651+(($B$11-$B$10)/1000)</f>
        <v>20.91980753809155</v>
      </c>
      <c r="C652" s="14">
        <f>$B$2-(($B$2-$B$3)/$B$7)*B652</f>
        <v>-0.75399999999998224</v>
      </c>
      <c r="D652" s="4">
        <f>$B$5*(1-POWER(1-(C652/$B$9),2))</f>
        <v>1.0401806999999812</v>
      </c>
      <c r="E652">
        <f t="shared" si="21"/>
        <v>1.5864907818765862E-2</v>
      </c>
      <c r="F652" s="1">
        <f t="shared" si="22"/>
        <v>0.33164909143511712</v>
      </c>
      <c r="G652" s="18"/>
    </row>
    <row r="653" spans="2:7">
      <c r="B653" s="5">
        <f>B652+(($B$11-$B$10)/1000)</f>
        <v>20.935044105854182</v>
      </c>
      <c r="C653" s="14">
        <f>$B$2-(($B$2-$B$3)/$B$7)*B653</f>
        <v>-0.75199999999998246</v>
      </c>
      <c r="D653" s="4">
        <f>$B$5*(1-POWER(1-(C653/$B$9),2))</f>
        <v>1.0380607999999814</v>
      </c>
      <c r="E653">
        <f t="shared" si="21"/>
        <v>1.5832633720931057E-2</v>
      </c>
      <c r="F653" s="1">
        <f t="shared" si="22"/>
        <v>0.331215650262976</v>
      </c>
      <c r="G653" s="18"/>
    </row>
    <row r="654" spans="2:7">
      <c r="B654" s="5">
        <f>B653+(($B$11-$B$10)/1000)</f>
        <v>20.950280673616813</v>
      </c>
      <c r="C654" s="14">
        <f>$B$2-(($B$2-$B$3)/$B$7)*B654</f>
        <v>-0.74999999999998224</v>
      </c>
      <c r="D654" s="4">
        <f>$B$5*(1-POWER(1-(C654/$B$9),2))</f>
        <v>1.0359374999999811</v>
      </c>
      <c r="E654">
        <f t="shared" si="21"/>
        <v>1.5800307818765857E-2</v>
      </c>
      <c r="F654" s="1">
        <f t="shared" si="22"/>
        <v>0.33078014107193587</v>
      </c>
      <c r="G654" s="18"/>
    </row>
    <row r="655" spans="2:7">
      <c r="B655" s="5">
        <f>B654+(($B$11-$B$10)/1000)</f>
        <v>20.965517241379445</v>
      </c>
      <c r="C655" s="14">
        <f>$B$2-(($B$2-$B$3)/$B$7)*B655</f>
        <v>-0.74799999999998201</v>
      </c>
      <c r="D655" s="4">
        <f>$B$5*(1-POWER(1-(C655/$B$9),2))</f>
        <v>1.0338107999999808</v>
      </c>
      <c r="E655">
        <f t="shared" si="21"/>
        <v>1.5767930112270262E-2</v>
      </c>
      <c r="F655" s="1">
        <f t="shared" si="22"/>
        <v>0.33034256149403624</v>
      </c>
      <c r="G655" s="18"/>
    </row>
    <row r="656" spans="2:7">
      <c r="B656" s="5">
        <f>B655+(($B$11-$B$10)/1000)</f>
        <v>20.980753809142076</v>
      </c>
      <c r="C656" s="14">
        <f>$B$2-(($B$2-$B$3)/$B$7)*B656</f>
        <v>-0.74599999999998179</v>
      </c>
      <c r="D656" s="4">
        <f>$B$5*(1-POWER(1-(C656/$B$9),2))</f>
        <v>1.0316806999999806</v>
      </c>
      <c r="E656">
        <f t="shared" si="21"/>
        <v>1.5735500601444272E-2</v>
      </c>
      <c r="F656" s="1">
        <f t="shared" si="22"/>
        <v>0.32990290916131654</v>
      </c>
      <c r="G656" s="18"/>
    </row>
    <row r="657" spans="2:7">
      <c r="B657" s="5">
        <f>B656+(($B$11-$B$10)/1000)</f>
        <v>20.995990376904707</v>
      </c>
      <c r="C657" s="14">
        <f>$B$2-(($B$2-$B$3)/$B$7)*B657</f>
        <v>-0.74399999999998156</v>
      </c>
      <c r="D657" s="4">
        <f>$B$5*(1-POWER(1-(C657/$B$9),2))</f>
        <v>1.0295471999999801</v>
      </c>
      <c r="E657">
        <f t="shared" si="21"/>
        <v>1.5703019286287888E-2</v>
      </c>
      <c r="F657" s="1">
        <f t="shared" si="22"/>
        <v>0.32946118170581606</v>
      </c>
      <c r="G657" s="18"/>
    </row>
    <row r="658" spans="2:7">
      <c r="B658" s="5">
        <f>B657+(($B$11-$B$10)/1000)</f>
        <v>21.011226944667339</v>
      </c>
      <c r="C658" s="14">
        <f>$B$2-(($B$2-$B$3)/$B$7)*B658</f>
        <v>-0.74199999999998179</v>
      </c>
      <c r="D658" s="4">
        <f>$B$5*(1-POWER(1-(C658/$B$9),2))</f>
        <v>1.0274102999999806</v>
      </c>
      <c r="E658">
        <f t="shared" si="21"/>
        <v>1.5670486166801119E-2</v>
      </c>
      <c r="F658" s="1">
        <f t="shared" si="22"/>
        <v>0.32901737675957465</v>
      </c>
      <c r="G658" s="18"/>
    </row>
    <row r="659" spans="2:7">
      <c r="B659" s="5">
        <f>B658+(($B$11-$B$10)/1000)</f>
        <v>21.02646351242997</v>
      </c>
      <c r="C659" s="14">
        <f>$B$2-(($B$2-$B$3)/$B$7)*B659</f>
        <v>-0.73999999999998156</v>
      </c>
      <c r="D659" s="4">
        <f>$B$5*(1-POWER(1-(C659/$B$9),2))</f>
        <v>1.0252699999999804</v>
      </c>
      <c r="E659">
        <f t="shared" si="21"/>
        <v>1.5637901242983959E-2</v>
      </c>
      <c r="F659" s="1">
        <f t="shared" si="22"/>
        <v>0.32857149195463142</v>
      </c>
      <c r="G659" s="18"/>
    </row>
    <row r="660" spans="2:7">
      <c r="B660" s="5">
        <f>B659+(($B$11-$B$10)/1000)</f>
        <v>21.041700080192602</v>
      </c>
      <c r="C660" s="14">
        <f>$B$2-(($B$2-$B$3)/$B$7)*B660</f>
        <v>-0.73799999999998134</v>
      </c>
      <c r="D660" s="4">
        <f>$B$5*(1-POWER(1-(C660/$B$9),2))</f>
        <v>1.0231262999999799</v>
      </c>
      <c r="E660">
        <f t="shared" si="21"/>
        <v>1.5605264514836398E-2</v>
      </c>
      <c r="F660" s="1">
        <f t="shared" si="22"/>
        <v>0.32812352492302571</v>
      </c>
      <c r="G660" s="18"/>
    </row>
    <row r="661" spans="2:7">
      <c r="B661" s="5">
        <f>B660+(($B$11-$B$10)/1000)</f>
        <v>21.056936647955233</v>
      </c>
      <c r="C661" s="14">
        <f>$B$2-(($B$2-$B$3)/$B$7)*B661</f>
        <v>-0.73599999999998111</v>
      </c>
      <c r="D661" s="4">
        <f>$B$5*(1-POWER(1-(C661/$B$9),2))</f>
        <v>1.0209791999999795</v>
      </c>
      <c r="E661">
        <f t="shared" si="21"/>
        <v>1.5572575982358443E-2</v>
      </c>
      <c r="F661" s="1">
        <f t="shared" si="22"/>
        <v>0.32767347329679702</v>
      </c>
      <c r="G661" s="18"/>
    </row>
    <row r="662" spans="2:7">
      <c r="B662" s="5">
        <f>B661+(($B$11-$B$10)/1000)</f>
        <v>21.072173215717864</v>
      </c>
      <c r="C662" s="14">
        <f>$B$2-(($B$2-$B$3)/$B$7)*B662</f>
        <v>-0.73399999999998089</v>
      </c>
      <c r="D662" s="4">
        <f>$B$5*(1-POWER(1-(C662/$B$9),2))</f>
        <v>1.0188286999999794</v>
      </c>
      <c r="E662">
        <f t="shared" si="21"/>
        <v>1.5539835645550093E-2</v>
      </c>
      <c r="F662" s="1">
        <f t="shared" si="22"/>
        <v>0.32722133470798481</v>
      </c>
      <c r="G662" s="18"/>
    </row>
    <row r="663" spans="2:7">
      <c r="B663" s="5">
        <f>B662+(($B$11-$B$10)/1000)</f>
        <v>21.087409783480496</v>
      </c>
      <c r="C663" s="14">
        <f>$B$2-(($B$2-$B$3)/$B$7)*B663</f>
        <v>-0.73199999999998111</v>
      </c>
      <c r="D663" s="4">
        <f>$B$5*(1-POWER(1-(C663/$B$9),2))</f>
        <v>1.0166747999999797</v>
      </c>
      <c r="E663">
        <f t="shared" si="21"/>
        <v>1.5507043504411362E-2</v>
      </c>
      <c r="F663" s="1">
        <f t="shared" si="22"/>
        <v>0.3267671067886288</v>
      </c>
      <c r="G663" s="18"/>
    </row>
    <row r="664" spans="2:7">
      <c r="B664" s="5">
        <f>B663+(($B$11-$B$10)/1000)</f>
        <v>21.102646351243127</v>
      </c>
      <c r="C664" s="14">
        <f>$B$2-(($B$2-$B$3)/$B$7)*B664</f>
        <v>-0.72999999999998089</v>
      </c>
      <c r="D664" s="4">
        <f>$B$5*(1-POWER(1-(C664/$B$9),2))</f>
        <v>1.0145174999999793</v>
      </c>
      <c r="E664">
        <f t="shared" si="21"/>
        <v>1.5474199558942232E-2</v>
      </c>
      <c r="F664" s="1">
        <f t="shared" si="22"/>
        <v>0.326310787170768</v>
      </c>
      <c r="G664" s="18"/>
    </row>
    <row r="665" spans="2:7">
      <c r="B665" s="5">
        <f>B664+(($B$11-$B$10)/1000)</f>
        <v>21.117882919005758</v>
      </c>
      <c r="C665" s="14">
        <f>$B$2-(($B$2-$B$3)/$B$7)*B665</f>
        <v>-0.72799999999998066</v>
      </c>
      <c r="D665" s="4">
        <f>$B$5*(1-POWER(1-(C665/$B$9),2))</f>
        <v>1.0123567999999792</v>
      </c>
      <c r="E665">
        <f t="shared" si="21"/>
        <v>1.5441303809142708E-2</v>
      </c>
      <c r="F665" s="1">
        <f t="shared" si="22"/>
        <v>0.32585237348644197</v>
      </c>
      <c r="G665" s="18"/>
    </row>
    <row r="666" spans="2:7">
      <c r="B666" s="5">
        <f>B665+(($B$11-$B$10)/1000)</f>
        <v>21.13311948676839</v>
      </c>
      <c r="C666" s="14">
        <f>$B$2-(($B$2-$B$3)/$B$7)*B666</f>
        <v>-0.72599999999998044</v>
      </c>
      <c r="D666" s="4">
        <f>$B$5*(1-POWER(1-(C666/$B$9),2))</f>
        <v>1.0101926999999788</v>
      </c>
      <c r="E666">
        <f t="shared" si="21"/>
        <v>1.540835625501279E-2</v>
      </c>
      <c r="F666" s="1">
        <f t="shared" si="22"/>
        <v>0.32539186336769016</v>
      </c>
      <c r="G666" s="18"/>
    </row>
    <row r="667" spans="2:7">
      <c r="B667" s="5">
        <f>B666+(($B$11-$B$10)/1000)</f>
        <v>21.148356054531021</v>
      </c>
      <c r="C667" s="14">
        <f>$B$2-(($B$2-$B$3)/$B$7)*B667</f>
        <v>-0.72399999999998021</v>
      </c>
      <c r="D667" s="4">
        <f>$B$5*(1-POWER(1-(C667/$B$9),2))</f>
        <v>1.0080251999999785</v>
      </c>
      <c r="E667">
        <f t="shared" si="21"/>
        <v>1.5375356896552476E-2</v>
      </c>
      <c r="F667" s="1">
        <f t="shared" si="22"/>
        <v>0.32492925444655191</v>
      </c>
      <c r="G667" s="18"/>
    </row>
    <row r="668" spans="2:7">
      <c r="B668" s="5">
        <f>B667+(($B$11-$B$10)/1000)</f>
        <v>21.163592622293653</v>
      </c>
      <c r="C668" s="14">
        <f>$B$2-(($B$2-$B$3)/$B$7)*B668</f>
        <v>-0.72199999999997999</v>
      </c>
      <c r="D668" s="4">
        <f>$B$5*(1-POWER(1-(C668/$B$9),2))</f>
        <v>1.0058542999999782</v>
      </c>
      <c r="E668">
        <f t="shared" si="21"/>
        <v>1.5342305733761772E-2</v>
      </c>
      <c r="F668" s="1">
        <f t="shared" si="22"/>
        <v>0.32446454435506678</v>
      </c>
      <c r="G668" s="18"/>
    </row>
    <row r="669" spans="2:7">
      <c r="B669" s="5">
        <f>B668+(($B$11-$B$10)/1000)</f>
        <v>21.178829190056284</v>
      </c>
      <c r="C669" s="14">
        <f>$B$2-(($B$2-$B$3)/$B$7)*B669</f>
        <v>-0.71999999999998021</v>
      </c>
      <c r="D669" s="4">
        <f>$B$5*(1-POWER(1-(C669/$B$9),2))</f>
        <v>1.0036799999999786</v>
      </c>
      <c r="E669">
        <f t="shared" si="21"/>
        <v>1.5309202766640681E-2</v>
      </c>
      <c r="F669" s="1">
        <f t="shared" si="22"/>
        <v>0.32399773072527427</v>
      </c>
      <c r="G669" s="18"/>
    </row>
    <row r="670" spans="2:7">
      <c r="B670" s="5">
        <f>B669+(($B$11-$B$10)/1000)</f>
        <v>21.194065757818915</v>
      </c>
      <c r="C670" s="14">
        <f>$B$2-(($B$2-$B$3)/$B$7)*B670</f>
        <v>-0.71799999999997999</v>
      </c>
      <c r="D670" s="4">
        <f>$B$5*(1-POWER(1-(C670/$B$9),2))</f>
        <v>1.0015022999999781</v>
      </c>
      <c r="E670">
        <f t="shared" si="21"/>
        <v>1.5276047995189196E-2</v>
      </c>
      <c r="F670" s="1">
        <f t="shared" si="22"/>
        <v>0.32352881118921373</v>
      </c>
      <c r="G670" s="18"/>
    </row>
    <row r="671" spans="2:7">
      <c r="B671" s="5">
        <f>B670+(($B$11-$B$10)/1000)</f>
        <v>21.209302325581547</v>
      </c>
      <c r="C671" s="14">
        <f>$B$2-(($B$2-$B$3)/$B$7)*B671</f>
        <v>-0.71599999999997976</v>
      </c>
      <c r="D671" s="4">
        <f>$B$5*(1-POWER(1-(C671/$B$9),2))</f>
        <v>0.99932119999997793</v>
      </c>
      <c r="E671">
        <f t="shared" si="21"/>
        <v>1.5242841419407311E-2</v>
      </c>
      <c r="F671" s="1">
        <f t="shared" si="22"/>
        <v>0.32305778337892438</v>
      </c>
      <c r="G671" s="18"/>
    </row>
    <row r="672" spans="2:7">
      <c r="B672" s="5">
        <f>B671+(($B$11-$B$10)/1000)</f>
        <v>21.224538893344178</v>
      </c>
      <c r="C672" s="14">
        <f>$B$2-(($B$2-$B$3)/$B$7)*B672</f>
        <v>-0.71399999999997954</v>
      </c>
      <c r="D672" s="4">
        <f>$B$5*(1-POWER(1-(C672/$B$9),2))</f>
        <v>0.99713669999997756</v>
      </c>
      <c r="E672">
        <f t="shared" si="21"/>
        <v>1.5209583039295033E-2</v>
      </c>
      <c r="F672" s="1">
        <f t="shared" si="22"/>
        <v>0.32258464492644578</v>
      </c>
      <c r="G672" s="18"/>
    </row>
    <row r="673" spans="2:7">
      <c r="B673" s="5">
        <f>B672+(($B$11-$B$10)/1000)</f>
        <v>21.239775461106809</v>
      </c>
      <c r="C673" s="14">
        <f>$B$2-(($B$2-$B$3)/$B$7)*B673</f>
        <v>-0.71199999999997932</v>
      </c>
      <c r="D673" s="4">
        <f>$B$5*(1-POWER(1-(C673/$B$9),2))</f>
        <v>0.99494879999997732</v>
      </c>
      <c r="E673">
        <f t="shared" si="21"/>
        <v>1.5176272854852364E-2</v>
      </c>
      <c r="F673" s="1">
        <f t="shared" si="22"/>
        <v>0.32210939346381745</v>
      </c>
      <c r="G673" s="18"/>
    </row>
    <row r="674" spans="2:7">
      <c r="B674" s="5">
        <f>B673+(($B$11-$B$10)/1000)</f>
        <v>21.255012028869441</v>
      </c>
      <c r="C674" s="14">
        <f>$B$2-(($B$2-$B$3)/$B$7)*B674</f>
        <v>-0.70999999999997954</v>
      </c>
      <c r="D674" s="4">
        <f>$B$5*(1-POWER(1-(C674/$B$9),2))</f>
        <v>0.99275749999997753</v>
      </c>
      <c r="E674">
        <f t="shared" ref="E674:E737" si="23">((D674+D673)/2)*(B674-B673)</f>
        <v>1.5142910866079306E-2</v>
      </c>
      <c r="F674" s="1">
        <f t="shared" si="22"/>
        <v>0.32163202662307894</v>
      </c>
      <c r="G674" s="18"/>
    </row>
    <row r="675" spans="2:7">
      <c r="B675" s="5">
        <f>B674+(($B$11-$B$10)/1000)</f>
        <v>21.270248596632072</v>
      </c>
      <c r="C675" s="14">
        <f>$B$2-(($B$2-$B$3)/$B$7)*B675</f>
        <v>-0.70799999999997931</v>
      </c>
      <c r="D675" s="4">
        <f>$B$5*(1-POWER(1-(C675/$B$9),2))</f>
        <v>0.99056279999997732</v>
      </c>
      <c r="E675">
        <f t="shared" si="23"/>
        <v>1.5109497072975856E-2</v>
      </c>
      <c r="F675" s="1">
        <f t="shared" si="22"/>
        <v>0.32115254203626942</v>
      </c>
      <c r="G675" s="18"/>
    </row>
    <row r="676" spans="2:7">
      <c r="B676" s="5">
        <f>B675+(($B$11-$B$10)/1000)</f>
        <v>21.285485164394704</v>
      </c>
      <c r="C676" s="14">
        <f>$B$2-(($B$2-$B$3)/$B$7)*B676</f>
        <v>-0.70599999999997909</v>
      </c>
      <c r="D676" s="4">
        <f>$B$5*(1-POWER(1-(C676/$B$9),2))</f>
        <v>0.98836469999997689</v>
      </c>
      <c r="E676">
        <f t="shared" si="23"/>
        <v>1.5076031475542007E-2</v>
      </c>
      <c r="F676" s="1">
        <f t="shared" si="22"/>
        <v>0.32067093733542834</v>
      </c>
      <c r="G676" s="18"/>
    </row>
    <row r="677" spans="2:7">
      <c r="B677" s="5">
        <f>B676+(($B$11-$B$10)/1000)</f>
        <v>21.300721732157335</v>
      </c>
      <c r="C677" s="14">
        <f>$B$2-(($B$2-$B$3)/$B$7)*B677</f>
        <v>-0.70399999999997886</v>
      </c>
      <c r="D677" s="4">
        <f>$B$5*(1-POWER(1-(C677/$B$9),2))</f>
        <v>0.9861631999999767</v>
      </c>
      <c r="E677">
        <f t="shared" si="23"/>
        <v>1.5042514073777767E-2</v>
      </c>
      <c r="F677" s="1">
        <f t="shared" si="22"/>
        <v>0.32018721015259521</v>
      </c>
      <c r="G677" s="18"/>
    </row>
    <row r="678" spans="2:7">
      <c r="B678" s="5">
        <f>B677+(($B$11-$B$10)/1000)</f>
        <v>21.315958299919966</v>
      </c>
      <c r="C678" s="14">
        <f>$B$2-(($B$2-$B$3)/$B$7)*B678</f>
        <v>-0.70199999999997864</v>
      </c>
      <c r="D678" s="4">
        <f>$B$5*(1-POWER(1-(C678/$B$9),2))</f>
        <v>0.9839582999999763</v>
      </c>
      <c r="E678">
        <f t="shared" si="23"/>
        <v>1.5008944867683132E-2</v>
      </c>
      <c r="F678" s="1">
        <f t="shared" si="22"/>
        <v>0.31970135811980938</v>
      </c>
      <c r="G678" s="18"/>
    </row>
    <row r="679" spans="2:7">
      <c r="B679" s="5">
        <f>B678+(($B$11-$B$10)/1000)</f>
        <v>21.331194867682598</v>
      </c>
      <c r="C679" s="14">
        <f>$B$2-(($B$2-$B$3)/$B$7)*B679</f>
        <v>-0.69999999999997886</v>
      </c>
      <c r="D679" s="4">
        <f>$B$5*(1-POWER(1-(C679/$B$9),2))</f>
        <v>0.98174999999997659</v>
      </c>
      <c r="E679">
        <f t="shared" si="23"/>
        <v>1.4975323857258109E-2</v>
      </c>
      <c r="F679" s="1">
        <f t="shared" si="22"/>
        <v>0.31921337886911044</v>
      </c>
      <c r="G679" s="18"/>
    </row>
    <row r="680" spans="2:7">
      <c r="B680" s="5">
        <f>B679+(($B$11-$B$10)/1000)</f>
        <v>21.346431435445229</v>
      </c>
      <c r="C680" s="14">
        <f>$B$2-(($B$2-$B$3)/$B$7)*B680</f>
        <v>-0.69799999999997864</v>
      </c>
      <c r="D680" s="4">
        <f>$B$5*(1-POWER(1-(C680/$B$9),2))</f>
        <v>0.97953829999997644</v>
      </c>
      <c r="E680">
        <f t="shared" si="23"/>
        <v>1.4941651042502694E-2</v>
      </c>
      <c r="F680" s="1">
        <f t="shared" si="22"/>
        <v>0.31872327003253781</v>
      </c>
      <c r="G680" s="18"/>
    </row>
    <row r="681" spans="2:7">
      <c r="B681" s="5">
        <f>B680+(($B$11-$B$10)/1000)</f>
        <v>21.361668003207861</v>
      </c>
      <c r="C681" s="14">
        <f>$B$2-(($B$2-$B$3)/$B$7)*B681</f>
        <v>-0.69599999999997841</v>
      </c>
      <c r="D681" s="4">
        <f>$B$5*(1-POWER(1-(C681/$B$9),2))</f>
        <v>0.97732319999997597</v>
      </c>
      <c r="E681">
        <f t="shared" si="23"/>
        <v>1.4907926423416883E-2</v>
      </c>
      <c r="F681" s="1">
        <f t="shared" si="22"/>
        <v>0.3182310292421307</v>
      </c>
      <c r="G681" s="18"/>
    </row>
    <row r="682" spans="2:7">
      <c r="B682" s="5">
        <f>B681+(($B$11-$B$10)/1000)</f>
        <v>21.376904570970492</v>
      </c>
      <c r="C682" s="14">
        <f>$B$2-(($B$2-$B$3)/$B$7)*B682</f>
        <v>-0.69399999999997819</v>
      </c>
      <c r="D682" s="4">
        <f>$B$5*(1-POWER(1-(C682/$B$9),2))</f>
        <v>0.97510469999997573</v>
      </c>
      <c r="E682">
        <f t="shared" si="23"/>
        <v>1.4874150000000674E-2</v>
      </c>
      <c r="F682" s="1">
        <f t="shared" si="22"/>
        <v>0.31773665412992858</v>
      </c>
      <c r="G682" s="18"/>
    </row>
    <row r="683" spans="2:7">
      <c r="B683" s="5">
        <f>B682+(($B$11-$B$10)/1000)</f>
        <v>21.392141138733123</v>
      </c>
      <c r="C683" s="14">
        <f>$B$2-(($B$2-$B$3)/$B$7)*B683</f>
        <v>-0.69199999999997797</v>
      </c>
      <c r="D683" s="4">
        <f>$B$5*(1-POWER(1-(C683/$B$9),2))</f>
        <v>0.97288279999997551</v>
      </c>
      <c r="E683">
        <f t="shared" si="23"/>
        <v>1.4840321772254077E-2</v>
      </c>
      <c r="F683" s="1">
        <f t="shared" si="22"/>
        <v>0.3172401423279711</v>
      </c>
      <c r="G683" s="18"/>
    </row>
    <row r="684" spans="2:7">
      <c r="B684" s="5">
        <f>B683+(($B$11-$B$10)/1000)</f>
        <v>21.407377706495755</v>
      </c>
      <c r="C684" s="14">
        <f>$B$2-(($B$2-$B$3)/$B$7)*B684</f>
        <v>-0.68999999999997774</v>
      </c>
      <c r="D684" s="4">
        <f>$B$5*(1-POWER(1-(C684/$B$9),2))</f>
        <v>0.97065749999997508</v>
      </c>
      <c r="E684">
        <f t="shared" si="23"/>
        <v>1.4806441740177086E-2</v>
      </c>
      <c r="F684" s="1">
        <f t="shared" si="22"/>
        <v>0.3167414914682975</v>
      </c>
      <c r="G684" s="18"/>
    </row>
    <row r="685" spans="2:7">
      <c r="B685" s="5">
        <f>B684+(($B$11-$B$10)/1000)</f>
        <v>21.422614274258386</v>
      </c>
      <c r="C685" s="14">
        <f>$B$2-(($B$2-$B$3)/$B$7)*B685</f>
        <v>-0.68799999999997796</v>
      </c>
      <c r="D685" s="4">
        <f>$B$5*(1-POWER(1-(C685/$B$9),2))</f>
        <v>0.96842879999997533</v>
      </c>
      <c r="E685">
        <f t="shared" si="23"/>
        <v>1.4772509903769703E-2</v>
      </c>
      <c r="F685" s="1">
        <f t="shared" si="22"/>
        <v>0.31624069918294728</v>
      </c>
      <c r="G685" s="18"/>
    </row>
    <row r="686" spans="2:7">
      <c r="B686" s="5">
        <f>B685+(($B$11-$B$10)/1000)</f>
        <v>21.437850842021017</v>
      </c>
      <c r="C686" s="14">
        <f>$B$2-(($B$2-$B$3)/$B$7)*B686</f>
        <v>-0.68599999999997774</v>
      </c>
      <c r="D686" s="4">
        <f>$B$5*(1-POWER(1-(C686/$B$9),2))</f>
        <v>0.96619669999997515</v>
      </c>
      <c r="E686">
        <f t="shared" si="23"/>
        <v>1.473852626303193E-2</v>
      </c>
      <c r="F686" s="1">
        <f t="shared" si="22"/>
        <v>0.3157377631039599</v>
      </c>
      <c r="G686" s="18"/>
    </row>
    <row r="687" spans="2:7">
      <c r="B687" s="5">
        <f>B686+(($B$11-$B$10)/1000)</f>
        <v>21.453087409783649</v>
      </c>
      <c r="C687" s="14">
        <f>$B$2-(($B$2-$B$3)/$B$7)*B687</f>
        <v>-0.68399999999997751</v>
      </c>
      <c r="D687" s="4">
        <f>$B$5*(1-POWER(1-(C687/$B$9),2))</f>
        <v>0.96396119999997487</v>
      </c>
      <c r="E687">
        <f t="shared" si="23"/>
        <v>1.4704490817963762E-2</v>
      </c>
      <c r="F687" s="1">
        <f t="shared" si="22"/>
        <v>0.31523268086337475</v>
      </c>
      <c r="G687" s="18"/>
    </row>
    <row r="688" spans="2:7">
      <c r="B688" s="5">
        <f>B687+(($B$11-$B$10)/1000)</f>
        <v>21.46832397754628</v>
      </c>
      <c r="C688" s="14">
        <f>$B$2-(($B$2-$B$3)/$B$7)*B688</f>
        <v>-0.68199999999997729</v>
      </c>
      <c r="D688" s="4">
        <f>$B$5*(1-POWER(1-(C688/$B$9),2))</f>
        <v>0.96172229999997449</v>
      </c>
      <c r="E688">
        <f t="shared" si="23"/>
        <v>1.4670403568565197E-2</v>
      </c>
      <c r="F688" s="1">
        <f t="shared" si="22"/>
        <v>0.31472545009323116</v>
      </c>
      <c r="G688" s="18"/>
    </row>
    <row r="689" spans="2:7">
      <c r="B689" s="5">
        <f>B688+(($B$11-$B$10)/1000)</f>
        <v>21.483560545308912</v>
      </c>
      <c r="C689" s="14">
        <f>$B$2-(($B$2-$B$3)/$B$7)*B689</f>
        <v>-0.67999999999997707</v>
      </c>
      <c r="D689" s="4">
        <f>$B$5*(1-POWER(1-(C689/$B$9),2))</f>
        <v>0.95947999999997435</v>
      </c>
      <c r="E689">
        <f t="shared" si="23"/>
        <v>1.4636264514836243E-2</v>
      </c>
      <c r="F689" s="1">
        <f t="shared" si="22"/>
        <v>0.31421606842556871</v>
      </c>
      <c r="G689" s="18"/>
    </row>
    <row r="690" spans="2:7">
      <c r="B690" s="5">
        <f>B689+(($B$11-$B$10)/1000)</f>
        <v>21.498797113071543</v>
      </c>
      <c r="C690" s="14">
        <f>$B$2-(($B$2-$B$3)/$B$7)*B690</f>
        <v>-0.67799999999997729</v>
      </c>
      <c r="D690" s="4">
        <f>$B$5*(1-POWER(1-(C690/$B$9),2))</f>
        <v>0.95723429999997445</v>
      </c>
      <c r="E690">
        <f t="shared" si="23"/>
        <v>1.4602073656776895E-2</v>
      </c>
      <c r="F690" s="1">
        <f t="shared" si="22"/>
        <v>0.31370453349242672</v>
      </c>
      <c r="G690" s="18"/>
    </row>
    <row r="691" spans="2:7">
      <c r="B691" s="5">
        <f>B690+(($B$11-$B$10)/1000)</f>
        <v>21.514033680834174</v>
      </c>
      <c r="C691" s="14">
        <f>$B$2-(($B$2-$B$3)/$B$7)*B691</f>
        <v>-0.67599999999997706</v>
      </c>
      <c r="D691" s="4">
        <f>$B$5*(1-POWER(1-(C691/$B$9),2))</f>
        <v>0.95498519999997422</v>
      </c>
      <c r="E691">
        <f t="shared" si="23"/>
        <v>1.4567830994387158E-2</v>
      </c>
      <c r="F691" s="1">
        <f t="shared" si="22"/>
        <v>0.31319084292584476</v>
      </c>
      <c r="G691" s="18"/>
    </row>
    <row r="692" spans="2:7">
      <c r="B692" s="5">
        <f>B691+(($B$11-$B$10)/1000)</f>
        <v>21.529270248596806</v>
      </c>
      <c r="C692" s="14">
        <f>$B$2-(($B$2-$B$3)/$B$7)*B692</f>
        <v>-0.67399999999997684</v>
      </c>
      <c r="D692" s="4">
        <f>$B$5*(1-POWER(1-(C692/$B$9),2))</f>
        <v>0.95273269999997379</v>
      </c>
      <c r="E692">
        <f t="shared" si="23"/>
        <v>1.4533536527667023E-2</v>
      </c>
      <c r="F692" s="1">
        <f t="shared" si="22"/>
        <v>0.31267499435786206</v>
      </c>
      <c r="G692" s="18"/>
    </row>
    <row r="693" spans="2:7">
      <c r="B693" s="5">
        <f>B692+(($B$11-$B$10)/1000)</f>
        <v>21.544506816359437</v>
      </c>
      <c r="C693" s="14">
        <f>$B$2-(($B$2-$B$3)/$B$7)*B693</f>
        <v>-0.67199999999997662</v>
      </c>
      <c r="D693" s="4">
        <f>$B$5*(1-POWER(1-(C693/$B$9),2))</f>
        <v>0.95047679999997359</v>
      </c>
      <c r="E693">
        <f t="shared" si="23"/>
        <v>1.4499190256616494E-2</v>
      </c>
      <c r="F693" s="1">
        <f t="shared" si="22"/>
        <v>0.31215698542051817</v>
      </c>
      <c r="G693" s="18"/>
    </row>
    <row r="694" spans="2:7">
      <c r="B694" s="5">
        <f>B693+(($B$11-$B$10)/1000)</f>
        <v>21.559743384122068</v>
      </c>
      <c r="C694" s="14">
        <f>$B$2-(($B$2-$B$3)/$B$7)*B694</f>
        <v>-0.66999999999997639</v>
      </c>
      <c r="D694" s="4">
        <f>$B$5*(1-POWER(1-(C694/$B$9),2))</f>
        <v>0.9482174999999734</v>
      </c>
      <c r="E694">
        <f t="shared" si="23"/>
        <v>1.4464792181235574E-2</v>
      </c>
      <c r="F694" s="1">
        <f t="shared" si="22"/>
        <v>0.3116368137458525</v>
      </c>
      <c r="G694" s="18"/>
    </row>
    <row r="695" spans="2:7">
      <c r="B695" s="5">
        <f>B694+(($B$11-$B$10)/1000)</f>
        <v>21.5749799518847</v>
      </c>
      <c r="C695" s="14">
        <f>$B$2-(($B$2-$B$3)/$B$7)*B695</f>
        <v>-0.66799999999997661</v>
      </c>
      <c r="D695" s="4">
        <f>$B$5*(1-POWER(1-(C695/$B$9),2))</f>
        <v>0.94595479999997345</v>
      </c>
      <c r="E695">
        <f t="shared" si="23"/>
        <v>1.4430342301524264E-2</v>
      </c>
      <c r="F695" s="1">
        <f t="shared" si="22"/>
        <v>0.31111447696590461</v>
      </c>
      <c r="G695" s="18"/>
    </row>
    <row r="696" spans="2:7">
      <c r="B696" s="5">
        <f>B695+(($B$11-$B$10)/1000)</f>
        <v>21.590216519647331</v>
      </c>
      <c r="C696" s="14">
        <f>$B$2-(($B$2-$B$3)/$B$7)*B696</f>
        <v>-0.66599999999997639</v>
      </c>
      <c r="D696" s="4">
        <f>$B$5*(1-POWER(1-(C696/$B$9),2))</f>
        <v>0.94368869999997318</v>
      </c>
      <c r="E696">
        <f t="shared" si="23"/>
        <v>1.439584061748256E-2</v>
      </c>
      <c r="F696" s="1">
        <f t="shared" si="22"/>
        <v>0.31058997271271371</v>
      </c>
      <c r="G696" s="18"/>
    </row>
    <row r="697" spans="2:7">
      <c r="B697" s="5">
        <f>B696+(($B$11-$B$10)/1000)</f>
        <v>21.605453087409963</v>
      </c>
      <c r="C697" s="14">
        <f>$B$2-(($B$2-$B$3)/$B$7)*B697</f>
        <v>-0.66399999999997616</v>
      </c>
      <c r="D697" s="4">
        <f>$B$5*(1-POWER(1-(C697/$B$9),2))</f>
        <v>0.94141919999997292</v>
      </c>
      <c r="E697">
        <f t="shared" si="23"/>
        <v>1.4361287129110461E-2</v>
      </c>
      <c r="F697" s="1">
        <f t="shared" si="22"/>
        <v>0.31006329861831927</v>
      </c>
      <c r="G697" s="18"/>
    </row>
    <row r="698" spans="2:7">
      <c r="B698" s="5">
        <f>B697+(($B$11-$B$10)/1000)</f>
        <v>21.620689655172594</v>
      </c>
      <c r="C698" s="14">
        <f>$B$2-(($B$2-$B$3)/$B$7)*B698</f>
        <v>-0.66199999999997594</v>
      </c>
      <c r="D698" s="4">
        <f>$B$5*(1-POWER(1-(C698/$B$9),2))</f>
        <v>0.93914629999997268</v>
      </c>
      <c r="E698">
        <f t="shared" si="23"/>
        <v>1.4326681836407968E-2</v>
      </c>
      <c r="F698" s="1">
        <f t="shared" si="22"/>
        <v>0.30953445231476079</v>
      </c>
      <c r="G698" s="18"/>
    </row>
    <row r="699" spans="2:7">
      <c r="B699" s="5">
        <f>B698+(($B$11-$B$10)/1000)</f>
        <v>21.635926222935225</v>
      </c>
      <c r="C699" s="14">
        <f>$B$2-(($B$2-$B$3)/$B$7)*B699</f>
        <v>-0.65999999999997572</v>
      </c>
      <c r="D699" s="4">
        <f>$B$5*(1-POWER(1-(C699/$B$9),2))</f>
        <v>0.93686999999997234</v>
      </c>
      <c r="E699">
        <f t="shared" si="23"/>
        <v>1.4292024739375082E-2</v>
      </c>
      <c r="F699" s="1">
        <f t="shared" si="22"/>
        <v>0.30900343143407766</v>
      </c>
      <c r="G699" s="18"/>
    </row>
    <row r="700" spans="2:7">
      <c r="B700" s="5">
        <f>B699+(($B$11-$B$10)/1000)</f>
        <v>21.651162790697857</v>
      </c>
      <c r="C700" s="14">
        <f>$B$2-(($B$2-$B$3)/$B$7)*B700</f>
        <v>-0.65799999999997549</v>
      </c>
      <c r="D700" s="4">
        <f>$B$5*(1-POWER(1-(C700/$B$9),2))</f>
        <v>0.93459029999997201</v>
      </c>
      <c r="E700">
        <f t="shared" si="23"/>
        <v>1.4257315838011802E-2</v>
      </c>
      <c r="F700" s="1">
        <f t="shared" si="22"/>
        <v>0.30847023360830927</v>
      </c>
      <c r="G700" s="18"/>
    </row>
    <row r="701" spans="2:7">
      <c r="B701" s="5">
        <f>B700+(($B$11-$B$10)/1000)</f>
        <v>21.666399358460488</v>
      </c>
      <c r="C701" s="14">
        <f>$B$2-(($B$2-$B$3)/$B$7)*B701</f>
        <v>-0.65599999999997571</v>
      </c>
      <c r="D701" s="4">
        <f>$B$5*(1-POWER(1-(C701/$B$9),2))</f>
        <v>0.93230719999997225</v>
      </c>
      <c r="E701">
        <f t="shared" si="23"/>
        <v>1.4222555132318135E-2</v>
      </c>
      <c r="F701" s="1">
        <f t="shared" si="22"/>
        <v>0.30793485646949526</v>
      </c>
      <c r="G701" s="18"/>
    </row>
    <row r="702" spans="2:7">
      <c r="B702" s="5">
        <f>B701+(($B$11-$B$10)/1000)</f>
        <v>21.68163592622312</v>
      </c>
      <c r="C702" s="14">
        <f>$B$2-(($B$2-$B$3)/$B$7)*B702</f>
        <v>-0.65399999999997549</v>
      </c>
      <c r="D702" s="4">
        <f>$B$5*(1-POWER(1-(C702/$B$9),2))</f>
        <v>0.93002069999997183</v>
      </c>
      <c r="E702">
        <f t="shared" si="23"/>
        <v>1.4187742622294072E-2</v>
      </c>
      <c r="F702" s="1">
        <f t="shared" si="22"/>
        <v>0.30739729764967483</v>
      </c>
      <c r="G702" s="18"/>
    </row>
    <row r="703" spans="2:7">
      <c r="B703" s="5">
        <f>B702+(($B$11-$B$10)/1000)</f>
        <v>21.696872493985751</v>
      </c>
      <c r="C703" s="14">
        <f>$B$2-(($B$2-$B$3)/$B$7)*B703</f>
        <v>-0.65199999999997527</v>
      </c>
      <c r="D703" s="4">
        <f>$B$5*(1-POWER(1-(C703/$B$9),2))</f>
        <v>0.92773079999997166</v>
      </c>
      <c r="E703">
        <f t="shared" si="23"/>
        <v>1.4152878307939617E-2</v>
      </c>
      <c r="F703" s="1">
        <f t="shared" si="22"/>
        <v>0.3068575547808875</v>
      </c>
      <c r="G703" s="18"/>
    </row>
    <row r="704" spans="2:7">
      <c r="B704" s="5">
        <f>B703+(($B$11-$B$10)/1000)</f>
        <v>21.712109061748382</v>
      </c>
      <c r="C704" s="14">
        <f>$B$2-(($B$2-$B$3)/$B$7)*B704</f>
        <v>-0.64999999999997504</v>
      </c>
      <c r="D704" s="4">
        <f>$B$5*(1-POWER(1-(C704/$B$9),2))</f>
        <v>0.92543749999997138</v>
      </c>
      <c r="E704">
        <f t="shared" si="23"/>
        <v>1.4117962189254766E-2</v>
      </c>
      <c r="F704" s="1">
        <f t="shared" si="22"/>
        <v>0.30631562549517261</v>
      </c>
      <c r="G704" s="18"/>
    </row>
    <row r="705" spans="2:7">
      <c r="B705" s="5">
        <f>B704+(($B$11-$B$10)/1000)</f>
        <v>21.727345629511014</v>
      </c>
      <c r="C705" s="14">
        <f>$B$2-(($B$2-$B$3)/$B$7)*B705</f>
        <v>-0.64799999999997482</v>
      </c>
      <c r="D705" s="4">
        <f>$B$5*(1-POWER(1-(C705/$B$9),2))</f>
        <v>0.92314079999997101</v>
      </c>
      <c r="E705">
        <f t="shared" si="23"/>
        <v>1.4082994266239523E-2</v>
      </c>
      <c r="F705" s="1">
        <f t="shared" si="22"/>
        <v>0.30577150742456966</v>
      </c>
      <c r="G705" s="18"/>
    </row>
    <row r="706" spans="2:7">
      <c r="B706" s="5">
        <f>B705+(($B$11-$B$10)/1000)</f>
        <v>21.742582197273645</v>
      </c>
      <c r="C706" s="14">
        <f>$B$2-(($B$2-$B$3)/$B$7)*B706</f>
        <v>-0.64599999999997504</v>
      </c>
      <c r="D706" s="4">
        <f>$B$5*(1-POWER(1-(C706/$B$9),2))</f>
        <v>0.92084069999997131</v>
      </c>
      <c r="E706">
        <f t="shared" si="23"/>
        <v>1.4047974538893889E-2</v>
      </c>
      <c r="F706" s="1">
        <f t="shared" ref="F706:F769" si="24">E706*(B706-(B706-B705))</f>
        <v>0.30522519820111815</v>
      </c>
      <c r="G706" s="18"/>
    </row>
    <row r="707" spans="2:7">
      <c r="B707" s="5">
        <f>B706+(($B$11-$B$10)/1000)</f>
        <v>21.757818765036276</v>
      </c>
      <c r="C707" s="14">
        <f>$B$2-(($B$2-$B$3)/$B$7)*B707</f>
        <v>-0.64399999999997481</v>
      </c>
      <c r="D707" s="4">
        <f>$B$5*(1-POWER(1-(C707/$B$9),2))</f>
        <v>0.91853719999997097</v>
      </c>
      <c r="E707">
        <f t="shared" si="23"/>
        <v>1.4012903007217865E-2</v>
      </c>
      <c r="F707" s="1">
        <f t="shared" si="24"/>
        <v>0.30467669545685749</v>
      </c>
      <c r="G707" s="18"/>
    </row>
    <row r="708" spans="2:7">
      <c r="B708" s="5">
        <f>B707+(($B$11-$B$10)/1000)</f>
        <v>21.773055332798908</v>
      </c>
      <c r="C708" s="14">
        <f>$B$2-(($B$2-$B$3)/$B$7)*B708</f>
        <v>-0.64199999999997459</v>
      </c>
      <c r="D708" s="4">
        <f>$B$5*(1-POWER(1-(C708/$B$9),2))</f>
        <v>0.91623029999997063</v>
      </c>
      <c r="E708">
        <f t="shared" si="23"/>
        <v>1.3977779671211442E-2</v>
      </c>
      <c r="F708" s="1">
        <f t="shared" si="24"/>
        <v>0.30412599682382691</v>
      </c>
      <c r="G708" s="18"/>
    </row>
    <row r="709" spans="2:7">
      <c r="B709" s="5">
        <f>B708+(($B$11-$B$10)/1000)</f>
        <v>21.788291900561539</v>
      </c>
      <c r="C709" s="14">
        <f>$B$2-(($B$2-$B$3)/$B$7)*B709</f>
        <v>-0.63999999999997437</v>
      </c>
      <c r="D709" s="4">
        <f>$B$5*(1-POWER(1-(C709/$B$9),2))</f>
        <v>0.91391999999997031</v>
      </c>
      <c r="E709">
        <f t="shared" si="23"/>
        <v>1.3942604530874626E-2</v>
      </c>
      <c r="F709" s="1">
        <f t="shared" si="24"/>
        <v>0.303573099934066</v>
      </c>
      <c r="G709" s="18"/>
    </row>
    <row r="710" spans="2:7">
      <c r="B710" s="5">
        <f>B709+(($B$11-$B$10)/1000)</f>
        <v>21.803528468324171</v>
      </c>
      <c r="C710" s="14">
        <f>$B$2-(($B$2-$B$3)/$B$7)*B710</f>
        <v>-0.63799999999997414</v>
      </c>
      <c r="D710" s="4">
        <f>$B$5*(1-POWER(1-(C710/$B$9),2))</f>
        <v>0.91160629999997</v>
      </c>
      <c r="E710">
        <f t="shared" si="23"/>
        <v>1.3907377586207418E-2</v>
      </c>
      <c r="F710" s="1">
        <f t="shared" si="24"/>
        <v>0.30301800241961419</v>
      </c>
      <c r="G710" s="18"/>
    </row>
    <row r="711" spans="2:7">
      <c r="B711" s="5">
        <f>B710+(($B$11-$B$10)/1000)</f>
        <v>21.818765036086802</v>
      </c>
      <c r="C711" s="14">
        <f>$B$2-(($B$2-$B$3)/$B$7)*B711</f>
        <v>-0.63599999999997436</v>
      </c>
      <c r="D711" s="4">
        <f>$B$5*(1-POWER(1-(C711/$B$9),2))</f>
        <v>0.90928919999997038</v>
      </c>
      <c r="E711">
        <f t="shared" si="23"/>
        <v>1.387209883720982E-2</v>
      </c>
      <c r="F711" s="1">
        <f t="shared" si="24"/>
        <v>0.30246070191251095</v>
      </c>
      <c r="G711" s="18"/>
    </row>
    <row r="712" spans="2:7">
      <c r="B712" s="5">
        <f>B711+(($B$11-$B$10)/1000)</f>
        <v>21.834001603849433</v>
      </c>
      <c r="C712" s="14">
        <f>$B$2-(($B$2-$B$3)/$B$7)*B712</f>
        <v>-0.63399999999997414</v>
      </c>
      <c r="D712" s="4">
        <f>$B$5*(1-POWER(1-(C712/$B$9),2))</f>
        <v>0.90696869999996987</v>
      </c>
      <c r="E712">
        <f t="shared" si="23"/>
        <v>1.3836768283881829E-2</v>
      </c>
      <c r="F712" s="1">
        <f t="shared" si="24"/>
        <v>0.30190119604479565</v>
      </c>
      <c r="G712" s="18"/>
    </row>
    <row r="713" spans="2:7">
      <c r="B713" s="5">
        <f>B712+(($B$11-$B$10)/1000)</f>
        <v>21.849238171612065</v>
      </c>
      <c r="C713" s="14">
        <f>$B$2-(($B$2-$B$3)/$B$7)*B713</f>
        <v>-0.63199999999997392</v>
      </c>
      <c r="D713" s="4">
        <f>$B$5*(1-POWER(1-(C713/$B$9),2))</f>
        <v>0.90464479999996972</v>
      </c>
      <c r="E713">
        <f t="shared" si="23"/>
        <v>1.3801385926223443E-2</v>
      </c>
      <c r="F713" s="1">
        <f t="shared" si="24"/>
        <v>0.30133948244850767</v>
      </c>
      <c r="G713" s="18"/>
    </row>
    <row r="714" spans="2:7">
      <c r="B714" s="5">
        <f>B713+(($B$11-$B$10)/1000)</f>
        <v>21.864474739374696</v>
      </c>
      <c r="C714" s="14">
        <f>$B$2-(($B$2-$B$3)/$B$7)*B714</f>
        <v>-0.62999999999997369</v>
      </c>
      <c r="D714" s="4">
        <f>$B$5*(1-POWER(1-(C714/$B$9),2))</f>
        <v>0.90231749999996935</v>
      </c>
      <c r="E714">
        <f t="shared" si="23"/>
        <v>1.3765951764234664E-2</v>
      </c>
      <c r="F714" s="1">
        <f t="shared" si="24"/>
        <v>0.30077555875568646</v>
      </c>
      <c r="G714" s="18"/>
    </row>
    <row r="715" spans="2:7">
      <c r="B715" s="5">
        <f>B714+(($B$11-$B$10)/1000)</f>
        <v>21.879711307137327</v>
      </c>
      <c r="C715" s="14">
        <f>$B$2-(($B$2-$B$3)/$B$7)*B715</f>
        <v>-0.62799999999997347</v>
      </c>
      <c r="D715" s="4">
        <f>$B$5*(1-POWER(1-(C715/$B$9),2))</f>
        <v>0.899986799999969</v>
      </c>
      <c r="E715">
        <f t="shared" si="23"/>
        <v>1.373046579791549E-2</v>
      </c>
      <c r="F715" s="1">
        <f t="shared" si="24"/>
        <v>0.30020942259837147</v>
      </c>
      <c r="G715" s="18"/>
    </row>
    <row r="716" spans="2:7">
      <c r="B716" s="5">
        <f>B715+(($B$11-$B$10)/1000)</f>
        <v>21.894947874899959</v>
      </c>
      <c r="C716" s="14">
        <f>$B$2-(($B$2-$B$3)/$B$7)*B716</f>
        <v>-0.62599999999997324</v>
      </c>
      <c r="D716" s="4">
        <f>$B$5*(1-POWER(1-(C716/$B$9),2))</f>
        <v>0.89765269999996866</v>
      </c>
      <c r="E716">
        <f t="shared" si="23"/>
        <v>1.3694928027265922E-2</v>
      </c>
      <c r="F716" s="1">
        <f t="shared" si="24"/>
        <v>0.29964107160860209</v>
      </c>
      <c r="G716" s="18"/>
    </row>
    <row r="717" spans="2:7">
      <c r="B717" s="5">
        <f>B716+(($B$11-$B$10)/1000)</f>
        <v>21.91018444266259</v>
      </c>
      <c r="C717" s="14">
        <f>$B$2-(($B$2-$B$3)/$B$7)*B717</f>
        <v>-0.62399999999997346</v>
      </c>
      <c r="D717" s="4">
        <f>$B$5*(1-POWER(1-(C717/$B$9),2))</f>
        <v>0.895315199999969</v>
      </c>
      <c r="E717">
        <f t="shared" si="23"/>
        <v>1.3659338452285967E-2</v>
      </c>
      <c r="F717" s="1">
        <f t="shared" si="24"/>
        <v>0.29907050341841795</v>
      </c>
      <c r="G717" s="18"/>
    </row>
    <row r="718" spans="2:7">
      <c r="B718" s="5">
        <f>B717+(($B$11-$B$10)/1000)</f>
        <v>21.925421010425222</v>
      </c>
      <c r="C718" s="14">
        <f>$B$2-(($B$2-$B$3)/$B$7)*B718</f>
        <v>-0.62199999999997324</v>
      </c>
      <c r="D718" s="4">
        <f>$B$5*(1-POWER(1-(C718/$B$9),2))</f>
        <v>0.89297429999996869</v>
      </c>
      <c r="E718">
        <f t="shared" si="23"/>
        <v>1.3623697072975621E-2</v>
      </c>
      <c r="F718" s="1">
        <f t="shared" si="24"/>
        <v>0.29849771565985833</v>
      </c>
      <c r="G718" s="18"/>
    </row>
    <row r="719" spans="2:7">
      <c r="B719" s="5">
        <f>B718+(($B$11-$B$10)/1000)</f>
        <v>21.940657578187853</v>
      </c>
      <c r="C719" s="14">
        <f>$B$2-(($B$2-$B$3)/$B$7)*B719</f>
        <v>-0.61999999999997302</v>
      </c>
      <c r="D719" s="4">
        <f>$B$5*(1-POWER(1-(C719/$B$9),2))</f>
        <v>0.89062999999996828</v>
      </c>
      <c r="E719">
        <f t="shared" si="23"/>
        <v>1.3588003889334874E-2</v>
      </c>
      <c r="F719" s="1">
        <f t="shared" si="24"/>
        <v>0.29792270596496251</v>
      </c>
      <c r="G719" s="18"/>
    </row>
    <row r="720" spans="2:7">
      <c r="B720" s="5">
        <f>B719+(($B$11-$B$10)/1000)</f>
        <v>21.955894145950484</v>
      </c>
      <c r="C720" s="14">
        <f>$B$2-(($B$2-$B$3)/$B$7)*B720</f>
        <v>-0.61799999999997279</v>
      </c>
      <c r="D720" s="4">
        <f>$B$5*(1-POWER(1-(C720/$B$9),2))</f>
        <v>0.88828229999996799</v>
      </c>
      <c r="E720">
        <f t="shared" si="23"/>
        <v>1.3552258901363736E-2</v>
      </c>
      <c r="F720" s="1">
        <f t="shared" si="24"/>
        <v>0.29734547196577005</v>
      </c>
      <c r="G720" s="18"/>
    </row>
    <row r="721" spans="2:7">
      <c r="B721" s="5">
        <f>B720+(($B$11-$B$10)/1000)</f>
        <v>21.971130713713116</v>
      </c>
      <c r="C721" s="14">
        <f>$B$2-(($B$2-$B$3)/$B$7)*B721</f>
        <v>-0.61599999999997257</v>
      </c>
      <c r="D721" s="4">
        <f>$B$5*(1-POWER(1-(C721/$B$9),2))</f>
        <v>0.88593119999996761</v>
      </c>
      <c r="E721">
        <f t="shared" si="23"/>
        <v>1.3516462109062205E-2</v>
      </c>
      <c r="F721" s="1">
        <f t="shared" si="24"/>
        <v>0.2967660112943204</v>
      </c>
      <c r="G721" s="18"/>
    </row>
    <row r="722" spans="2:7">
      <c r="B722" s="5">
        <f>B721+(($B$11-$B$10)/1000)</f>
        <v>21.986367281475747</v>
      </c>
      <c r="C722" s="14">
        <f>$B$2-(($B$2-$B$3)/$B$7)*B722</f>
        <v>-0.61399999999997279</v>
      </c>
      <c r="D722" s="4">
        <f>$B$5*(1-POWER(1-(C722/$B$9),2))</f>
        <v>0.88357669999996802</v>
      </c>
      <c r="E722">
        <f t="shared" si="23"/>
        <v>1.3480613512430286E-2</v>
      </c>
      <c r="F722" s="1">
        <f t="shared" si="24"/>
        <v>0.29618432158265312</v>
      </c>
      <c r="G722" s="18"/>
    </row>
    <row r="723" spans="2:7">
      <c r="B723" s="5">
        <f>B722+(($B$11-$B$10)/1000)</f>
        <v>22.001603849238379</v>
      </c>
      <c r="C723" s="14">
        <f>$B$2-(($B$2-$B$3)/$B$7)*B723</f>
        <v>-0.61199999999997257</v>
      </c>
      <c r="D723" s="4">
        <f>$B$5*(1-POWER(1-(C723/$B$9),2))</f>
        <v>0.88121879999996755</v>
      </c>
      <c r="E723">
        <f t="shared" si="23"/>
        <v>1.3444713111467974E-2</v>
      </c>
      <c r="F723" s="1">
        <f t="shared" si="24"/>
        <v>0.29560040046280744</v>
      </c>
      <c r="G723" s="18"/>
    </row>
    <row r="724" spans="2:7">
      <c r="B724" s="5">
        <f>B723+(($B$11-$B$10)/1000)</f>
        <v>22.01684041700101</v>
      </c>
      <c r="C724" s="14">
        <f>$B$2-(($B$2-$B$3)/$B$7)*B724</f>
        <v>-0.60999999999997234</v>
      </c>
      <c r="D724" s="4">
        <f>$B$5*(1-POWER(1-(C724/$B$9),2))</f>
        <v>0.87885749999996721</v>
      </c>
      <c r="E724">
        <f t="shared" si="23"/>
        <v>1.3408760906175264E-2</v>
      </c>
      <c r="F724" s="1">
        <f t="shared" si="24"/>
        <v>0.29501424556682276</v>
      </c>
      <c r="G724" s="18"/>
    </row>
    <row r="725" spans="2:7">
      <c r="B725" s="5">
        <f>B724+(($B$11-$B$10)/1000)</f>
        <v>22.032076984763641</v>
      </c>
      <c r="C725" s="14">
        <f>$B$2-(($B$2-$B$3)/$B$7)*B725</f>
        <v>-0.60799999999997212</v>
      </c>
      <c r="D725" s="4">
        <f>$B$5*(1-POWER(1-(C725/$B$9),2))</f>
        <v>0.87649279999996699</v>
      </c>
      <c r="E725">
        <f t="shared" si="23"/>
        <v>1.337275689655216E-2</v>
      </c>
      <c r="F725" s="1">
        <f t="shared" si="24"/>
        <v>0.29442585452673858</v>
      </c>
      <c r="G725" s="18"/>
    </row>
    <row r="726" spans="2:7">
      <c r="B726" s="5">
        <f>B725+(($B$11-$B$10)/1000)</f>
        <v>22.047313552526273</v>
      </c>
      <c r="C726" s="14">
        <f>$B$2-(($B$2-$B$3)/$B$7)*B726</f>
        <v>-0.60599999999997189</v>
      </c>
      <c r="D726" s="4">
        <f>$B$5*(1-POWER(1-(C726/$B$9),2))</f>
        <v>0.87412469999996667</v>
      </c>
      <c r="E726">
        <f t="shared" si="23"/>
        <v>1.3336701082598665E-2</v>
      </c>
      <c r="F726" s="1">
        <f t="shared" si="24"/>
        <v>0.29383522497459441</v>
      </c>
      <c r="G726" s="18"/>
    </row>
    <row r="727" spans="2:7">
      <c r="B727" s="5">
        <f>B726+(($B$11-$B$10)/1000)</f>
        <v>22.062550120288904</v>
      </c>
      <c r="C727" s="14">
        <f>$B$2-(($B$2-$B$3)/$B$7)*B727</f>
        <v>-0.60399999999997211</v>
      </c>
      <c r="D727" s="4">
        <f>$B$5*(1-POWER(1-(C727/$B$9),2))</f>
        <v>0.87175319999996681</v>
      </c>
      <c r="E727">
        <f t="shared" si="23"/>
        <v>1.3300593464314779E-2</v>
      </c>
      <c r="F727" s="1">
        <f t="shared" si="24"/>
        <v>0.29324235454242958</v>
      </c>
      <c r="G727" s="18"/>
    </row>
    <row r="728" spans="2:7">
      <c r="B728" s="5">
        <f>B727+(($B$11-$B$10)/1000)</f>
        <v>22.077786688051535</v>
      </c>
      <c r="C728" s="14">
        <f>$B$2-(($B$2-$B$3)/$B$7)*B728</f>
        <v>-0.60199999999997189</v>
      </c>
      <c r="D728" s="4">
        <f>$B$5*(1-POWER(1-(C728/$B$9),2))</f>
        <v>0.86937829999996663</v>
      </c>
      <c r="E728">
        <f t="shared" si="23"/>
        <v>1.3264434041700503E-2</v>
      </c>
      <c r="F728" s="1">
        <f t="shared" si="24"/>
        <v>0.29264724086228366</v>
      </c>
      <c r="G728" s="18"/>
    </row>
    <row r="729" spans="2:7">
      <c r="B729" s="5">
        <f>B728+(($B$11-$B$10)/1000)</f>
        <v>22.093023255814167</v>
      </c>
      <c r="C729" s="14">
        <f>$B$2-(($B$2-$B$3)/$B$7)*B729</f>
        <v>-0.59999999999997167</v>
      </c>
      <c r="D729" s="4">
        <f>$B$5*(1-POWER(1-(C729/$B$9),2))</f>
        <v>0.86699999999996635</v>
      </c>
      <c r="E729">
        <f t="shared" si="23"/>
        <v>1.322822281475583E-2</v>
      </c>
      <c r="F729" s="1">
        <f t="shared" si="24"/>
        <v>0.29204988156619588</v>
      </c>
      <c r="G729" s="18"/>
    </row>
    <row r="730" spans="2:7">
      <c r="B730" s="5">
        <f>B729+(($B$11-$B$10)/1000)</f>
        <v>22.108259823576798</v>
      </c>
      <c r="C730" s="14">
        <f>$B$2-(($B$2-$B$3)/$B$7)*B730</f>
        <v>-0.59799999999997144</v>
      </c>
      <c r="D730" s="4">
        <f>$B$5*(1-POWER(1-(C730/$B$9),2))</f>
        <v>0.86461829999996609</v>
      </c>
      <c r="E730">
        <f t="shared" si="23"/>
        <v>1.3191959783480764E-2</v>
      </c>
      <c r="F730" s="1">
        <f t="shared" si="24"/>
        <v>0.29145027428620573</v>
      </c>
      <c r="G730" s="18"/>
    </row>
    <row r="731" spans="2:7">
      <c r="B731" s="5">
        <f>B730+(($B$11-$B$10)/1000)</f>
        <v>22.12349639133943</v>
      </c>
      <c r="C731" s="14">
        <f>$B$2-(($B$2-$B$3)/$B$7)*B731</f>
        <v>-0.59599999999997122</v>
      </c>
      <c r="D731" s="4">
        <f>$B$5*(1-POWER(1-(C731/$B$9),2))</f>
        <v>0.86223319999996562</v>
      </c>
      <c r="E731">
        <f t="shared" si="23"/>
        <v>1.3155644947875302E-2</v>
      </c>
      <c r="F731" s="1">
        <f t="shared" si="24"/>
        <v>0.29084841665435263</v>
      </c>
      <c r="G731" s="18"/>
    </row>
    <row r="732" spans="2:7">
      <c r="B732" s="5">
        <f>B731+(($B$11-$B$10)/1000)</f>
        <v>22.138732959102061</v>
      </c>
      <c r="C732" s="14">
        <f>$B$2-(($B$2-$B$3)/$B$7)*B732</f>
        <v>-0.593999999999971</v>
      </c>
      <c r="D732" s="4">
        <f>$B$5*(1-POWER(1-(C732/$B$9),2))</f>
        <v>0.85984469999996538</v>
      </c>
      <c r="E732">
        <f t="shared" si="23"/>
        <v>1.3119278307939448E-2</v>
      </c>
      <c r="F732" s="1">
        <f t="shared" si="24"/>
        <v>0.29024430630267606</v>
      </c>
      <c r="G732" s="18"/>
    </row>
    <row r="733" spans="2:7">
      <c r="B733" s="5">
        <f>B732+(($B$11-$B$10)/1000)</f>
        <v>22.153969526864692</v>
      </c>
      <c r="C733" s="14">
        <f>$B$2-(($B$2-$B$3)/$B$7)*B733</f>
        <v>-0.59199999999997122</v>
      </c>
      <c r="D733" s="4">
        <f>$B$5*(1-POWER(1-(C733/$B$9),2))</f>
        <v>0.85745279999996549</v>
      </c>
      <c r="E733">
        <f t="shared" si="23"/>
        <v>1.3082859863673205E-2</v>
      </c>
      <c r="F733" s="1">
        <f t="shared" si="24"/>
        <v>0.28963794086321548</v>
      </c>
      <c r="G733" s="18"/>
    </row>
    <row r="734" spans="2:7">
      <c r="B734" s="5">
        <f>B733+(($B$11-$B$10)/1000)</f>
        <v>22.169206094627324</v>
      </c>
      <c r="C734" s="14">
        <f>$B$2-(($B$2-$B$3)/$B$7)*B734</f>
        <v>-0.58999999999997099</v>
      </c>
      <c r="D734" s="4">
        <f>$B$5*(1-POWER(1-(C734/$B$9),2))</f>
        <v>0.85505749999996516</v>
      </c>
      <c r="E734">
        <f t="shared" si="23"/>
        <v>1.304638961507657E-2</v>
      </c>
      <c r="F734" s="1">
        <f t="shared" si="24"/>
        <v>0.28902931796801029</v>
      </c>
      <c r="G734" s="18"/>
    </row>
    <row r="735" spans="2:7">
      <c r="B735" s="5">
        <f>B734+(($B$11-$B$10)/1000)</f>
        <v>22.184442662389955</v>
      </c>
      <c r="C735" s="14">
        <f>$B$2-(($B$2-$B$3)/$B$7)*B735</f>
        <v>-0.58799999999997077</v>
      </c>
      <c r="D735" s="4">
        <f>$B$5*(1-POWER(1-(C735/$B$9),2))</f>
        <v>0.85265879999996486</v>
      </c>
      <c r="E735">
        <f t="shared" si="23"/>
        <v>1.3009867562149537E-2</v>
      </c>
      <c r="F735" s="1">
        <f t="shared" si="24"/>
        <v>0.28841843524909982</v>
      </c>
      <c r="G735" s="18"/>
    </row>
    <row r="736" spans="2:7">
      <c r="B736" s="5">
        <f>B735+(($B$11-$B$10)/1000)</f>
        <v>22.199679230152586</v>
      </c>
      <c r="C736" s="14">
        <f>$B$2-(($B$2-$B$3)/$B$7)*B736</f>
        <v>-0.58599999999997054</v>
      </c>
      <c r="D736" s="4">
        <f>$B$5*(1-POWER(1-(C736/$B$9),2))</f>
        <v>0.85025669999996456</v>
      </c>
      <c r="E736">
        <f t="shared" si="23"/>
        <v>1.2973293704892112E-2</v>
      </c>
      <c r="F736" s="1">
        <f t="shared" si="24"/>
        <v>0.28780529033852359</v>
      </c>
      <c r="G736" s="18"/>
    </row>
    <row r="737" spans="2:7">
      <c r="B737" s="5">
        <f>B736+(($B$11-$B$10)/1000)</f>
        <v>22.214915797915218</v>
      </c>
      <c r="C737" s="14">
        <f>$B$2-(($B$2-$B$3)/$B$7)*B737</f>
        <v>-0.58399999999997032</v>
      </c>
      <c r="D737" s="4">
        <f>$B$5*(1-POWER(1-(C737/$B$9),2))</f>
        <v>0.84785119999996428</v>
      </c>
      <c r="E737">
        <f t="shared" si="23"/>
        <v>1.2936668043304294E-2</v>
      </c>
      <c r="F737" s="1">
        <f t="shared" si="24"/>
        <v>0.28718988086832103</v>
      </c>
      <c r="G737" s="18"/>
    </row>
    <row r="738" spans="2:7">
      <c r="B738" s="5">
        <f>B737+(($B$11-$B$10)/1000)</f>
        <v>22.230152365677849</v>
      </c>
      <c r="C738" s="14">
        <f>$B$2-(($B$2-$B$3)/$B$7)*B738</f>
        <v>-0.58199999999997054</v>
      </c>
      <c r="D738" s="4">
        <f>$B$5*(1-POWER(1-(C738/$B$9),2))</f>
        <v>0.84544229999996445</v>
      </c>
      <c r="E738">
        <f t="shared" ref="E738:E801" si="25">((D738+D737)/2)*(B738-B737)</f>
        <v>1.2899990577386087E-2</v>
      </c>
      <c r="F738" s="1">
        <f t="shared" si="24"/>
        <v>0.28657220447053161</v>
      </c>
      <c r="G738" s="18"/>
    </row>
    <row r="739" spans="2:7">
      <c r="B739" s="5">
        <f>B738+(($B$11-$B$10)/1000)</f>
        <v>22.245388933440481</v>
      </c>
      <c r="C739" s="14">
        <f>$B$2-(($B$2-$B$3)/$B$7)*B739</f>
        <v>-0.57999999999997032</v>
      </c>
      <c r="D739" s="4">
        <f>$B$5*(1-POWER(1-(C739/$B$9),2))</f>
        <v>0.84302999999996409</v>
      </c>
      <c r="E739">
        <f t="shared" si="25"/>
        <v>1.2863261307137486E-2</v>
      </c>
      <c r="F739" s="1">
        <f t="shared" si="24"/>
        <v>0.28595225877719471</v>
      </c>
      <c r="G739" s="18"/>
    </row>
    <row r="740" spans="2:7">
      <c r="B740" s="5">
        <f>B739+(($B$11-$B$10)/1000)</f>
        <v>22.260625501203112</v>
      </c>
      <c r="C740" s="14">
        <f>$B$2-(($B$2-$B$3)/$B$7)*B740</f>
        <v>-0.57799999999997009</v>
      </c>
      <c r="D740" s="4">
        <f>$B$5*(1-POWER(1-(C740/$B$9),2))</f>
        <v>0.84061429999996373</v>
      </c>
      <c r="E740">
        <f t="shared" si="25"/>
        <v>1.2826480232558488E-2</v>
      </c>
      <c r="F740" s="1">
        <f t="shared" si="24"/>
        <v>0.28533004142034968</v>
      </c>
      <c r="G740" s="18"/>
    </row>
    <row r="741" spans="2:7">
      <c r="B741" s="5">
        <f>B740+(($B$11-$B$10)/1000)</f>
        <v>22.275862068965743</v>
      </c>
      <c r="C741" s="14">
        <f>$B$2-(($B$2-$B$3)/$B$7)*B741</f>
        <v>-0.57599999999996987</v>
      </c>
      <c r="D741" s="4">
        <f>$B$5*(1-POWER(1-(C741/$B$9),2))</f>
        <v>0.8381951999999635</v>
      </c>
      <c r="E741">
        <f t="shared" si="25"/>
        <v>1.2789647353649099E-2</v>
      </c>
      <c r="F741" s="1">
        <f t="shared" si="24"/>
        <v>0.28470555003203601</v>
      </c>
      <c r="G741" s="18"/>
    </row>
    <row r="742" spans="2:7">
      <c r="B742" s="5">
        <f>B741+(($B$11-$B$10)/1000)</f>
        <v>22.291098636728375</v>
      </c>
      <c r="C742" s="14">
        <f>$B$2-(($B$2-$B$3)/$B$7)*B742</f>
        <v>-0.57399999999996965</v>
      </c>
      <c r="D742" s="4">
        <f>$B$5*(1-POWER(1-(C742/$B$9),2))</f>
        <v>0.83577269999996329</v>
      </c>
      <c r="E742">
        <f t="shared" si="25"/>
        <v>1.2752762670409317E-2</v>
      </c>
      <c r="F742" s="1">
        <f t="shared" si="24"/>
        <v>0.28407878224429317</v>
      </c>
      <c r="G742" s="18"/>
    </row>
    <row r="743" spans="2:7">
      <c r="B743" s="5">
        <f>B742+(($B$11-$B$10)/1000)</f>
        <v>22.306335204491006</v>
      </c>
      <c r="C743" s="14">
        <f>$B$2-(($B$2-$B$3)/$B$7)*B743</f>
        <v>-0.57199999999996987</v>
      </c>
      <c r="D743" s="4">
        <f>$B$5*(1-POWER(1-(C743/$B$9),2))</f>
        <v>0.83334679999996331</v>
      </c>
      <c r="E743">
        <f t="shared" si="25"/>
        <v>1.2715826182839146E-2</v>
      </c>
      <c r="F743" s="1">
        <f t="shared" si="24"/>
        <v>0.28344973568916065</v>
      </c>
      <c r="G743" s="18"/>
    </row>
    <row r="744" spans="2:7">
      <c r="B744" s="5">
        <f>B743+(($B$11-$B$10)/1000)</f>
        <v>22.321571772253638</v>
      </c>
      <c r="C744" s="14">
        <f>$B$2-(($B$2-$B$3)/$B$7)*B744</f>
        <v>-0.56999999999996964</v>
      </c>
      <c r="D744" s="4">
        <f>$B$5*(1-POWER(1-(C744/$B$9),2))</f>
        <v>0.83091749999996312</v>
      </c>
      <c r="E744">
        <f t="shared" si="25"/>
        <v>1.267883789093858E-2</v>
      </c>
      <c r="F744" s="1">
        <f t="shared" si="24"/>
        <v>0.28281840799867775</v>
      </c>
      <c r="G744" s="18"/>
    </row>
    <row r="745" spans="2:7">
      <c r="B745" s="5">
        <f>B744+(($B$11-$B$10)/1000)</f>
        <v>22.336808340016269</v>
      </c>
      <c r="C745" s="14">
        <f>$B$2-(($B$2-$B$3)/$B$7)*B745</f>
        <v>-0.56799999999996942</v>
      </c>
      <c r="D745" s="4">
        <f>$B$5*(1-POWER(1-(C745/$B$9),2))</f>
        <v>0.82848479999996283</v>
      </c>
      <c r="E745">
        <f t="shared" si="25"/>
        <v>1.2641797794707619E-2</v>
      </c>
      <c r="F745" s="1">
        <f t="shared" si="24"/>
        <v>0.2821847968048839</v>
      </c>
      <c r="G745" s="18"/>
    </row>
    <row r="746" spans="2:7">
      <c r="B746" s="5">
        <f>B745+(($B$11-$B$10)/1000)</f>
        <v>22.3520449077789</v>
      </c>
      <c r="C746" s="14">
        <f>$B$2-(($B$2-$B$3)/$B$7)*B746</f>
        <v>-0.56599999999996919</v>
      </c>
      <c r="D746" s="4">
        <f>$B$5*(1-POWER(1-(C746/$B$9),2))</f>
        <v>0.82604869999996244</v>
      </c>
      <c r="E746">
        <f t="shared" si="25"/>
        <v>1.2604705894146265E-2</v>
      </c>
      <c r="F746" s="1">
        <f t="shared" si="24"/>
        <v>0.2815488997398185</v>
      </c>
      <c r="G746" s="18"/>
    </row>
    <row r="747" spans="2:7">
      <c r="B747" s="5">
        <f>B746+(($B$11-$B$10)/1000)</f>
        <v>22.367281475541532</v>
      </c>
      <c r="C747" s="14">
        <f>$B$2-(($B$2-$B$3)/$B$7)*B747</f>
        <v>-0.56399999999996897</v>
      </c>
      <c r="D747" s="4">
        <f>$B$5*(1-POWER(1-(C747/$B$9),2))</f>
        <v>0.82360919999996207</v>
      </c>
      <c r="E747">
        <f t="shared" si="25"/>
        <v>1.2567562189254516E-2</v>
      </c>
      <c r="F747" s="1">
        <f t="shared" si="24"/>
        <v>0.28091071443552107</v>
      </c>
      <c r="G747" s="18"/>
    </row>
    <row r="748" spans="2:7">
      <c r="B748" s="5">
        <f>B747+(($B$11-$B$10)/1000)</f>
        <v>22.382518043304163</v>
      </c>
      <c r="C748" s="14">
        <f>$B$2-(($B$2-$B$3)/$B$7)*B748</f>
        <v>-0.56199999999996875</v>
      </c>
      <c r="D748" s="4">
        <f>$B$5*(1-POWER(1-(C748/$B$9),2))</f>
        <v>0.82116629999996182</v>
      </c>
      <c r="E748">
        <f t="shared" si="25"/>
        <v>1.2530366680032375E-2</v>
      </c>
      <c r="F748" s="1">
        <f t="shared" si="24"/>
        <v>0.28027023852403099</v>
      </c>
      <c r="G748" s="18"/>
    </row>
    <row r="749" spans="2:7">
      <c r="B749" s="5">
        <f>B748+(($B$11-$B$10)/1000)</f>
        <v>22.397754611066794</v>
      </c>
      <c r="C749" s="14">
        <f>$B$2-(($B$2-$B$3)/$B$7)*B749</f>
        <v>-0.55999999999996897</v>
      </c>
      <c r="D749" s="4">
        <f>$B$5*(1-POWER(1-(C749/$B$9),2))</f>
        <v>0.81871999999996192</v>
      </c>
      <c r="E749">
        <f t="shared" si="25"/>
        <v>1.2493119366479845E-2</v>
      </c>
      <c r="F749" s="1">
        <f t="shared" si="24"/>
        <v>0.27962746963738783</v>
      </c>
      <c r="G749" s="18"/>
    </row>
    <row r="750" spans="2:7">
      <c r="B750" s="5">
        <f>B749+(($B$11-$B$10)/1000)</f>
        <v>22.412991178829426</v>
      </c>
      <c r="C750" s="14">
        <f>$B$2-(($B$2-$B$3)/$B$7)*B750</f>
        <v>-0.55799999999996874</v>
      </c>
      <c r="D750" s="4">
        <f>$B$5*(1-POWER(1-(C750/$B$9),2))</f>
        <v>0.8162702999999617</v>
      </c>
      <c r="E750">
        <f t="shared" si="25"/>
        <v>1.2455820248596924E-2</v>
      </c>
      <c r="F750" s="1">
        <f t="shared" si="24"/>
        <v>0.27898240540763092</v>
      </c>
      <c r="G750" s="18"/>
    </row>
    <row r="751" spans="2:7">
      <c r="B751" s="5">
        <f>B750+(($B$11-$B$10)/1000)</f>
        <v>22.428227746592057</v>
      </c>
      <c r="C751" s="14">
        <f>$B$2-(($B$2-$B$3)/$B$7)*B751</f>
        <v>-0.55599999999996852</v>
      </c>
      <c r="D751" s="4">
        <f>$B$5*(1-POWER(1-(C751/$B$9),2))</f>
        <v>0.81381719999996138</v>
      </c>
      <c r="E751">
        <f t="shared" si="25"/>
        <v>1.2418469326383606E-2</v>
      </c>
      <c r="F751" s="1">
        <f t="shared" si="24"/>
        <v>0.27833504346679955</v>
      </c>
      <c r="G751" s="18"/>
    </row>
    <row r="752" spans="2:7">
      <c r="B752" s="5">
        <f>B751+(($B$11-$B$10)/1000)</f>
        <v>22.443464314354689</v>
      </c>
      <c r="C752" s="14">
        <f>$B$2-(($B$2-$B$3)/$B$7)*B752</f>
        <v>-0.5539999999999683</v>
      </c>
      <c r="D752" s="4">
        <f>$B$5*(1-POWER(1-(C752/$B$9),2))</f>
        <v>0.81136069999996108</v>
      </c>
      <c r="E752">
        <f t="shared" si="25"/>
        <v>1.2381066599839893E-2</v>
      </c>
      <c r="F752" s="1">
        <f t="shared" si="24"/>
        <v>0.27768538144693328</v>
      </c>
      <c r="G752" s="18"/>
    </row>
    <row r="753" spans="2:7">
      <c r="B753" s="5">
        <f>B752+(($B$11-$B$10)/1000)</f>
        <v>22.45870088211732</v>
      </c>
      <c r="C753" s="14">
        <f>$B$2-(($B$2-$B$3)/$B$7)*B753</f>
        <v>-0.55199999999996807</v>
      </c>
      <c r="D753" s="4">
        <f>$B$5*(1-POWER(1-(C753/$B$9),2))</f>
        <v>0.80890079999996078</v>
      </c>
      <c r="E753">
        <f t="shared" si="25"/>
        <v>1.2343612068965788E-2</v>
      </c>
      <c r="F753" s="1">
        <f t="shared" si="24"/>
        <v>0.2770334169800715</v>
      </c>
      <c r="G753" s="18"/>
    </row>
    <row r="754" spans="2:7">
      <c r="B754" s="5">
        <f>B753+(($B$11-$B$10)/1000)</f>
        <v>22.473937449879951</v>
      </c>
      <c r="C754" s="14">
        <f>$B$2-(($B$2-$B$3)/$B$7)*B754</f>
        <v>-0.54999999999996829</v>
      </c>
      <c r="D754" s="4">
        <f>$B$5*(1-POWER(1-(C754/$B$9),2))</f>
        <v>0.80643749999996095</v>
      </c>
      <c r="E754">
        <f t="shared" si="25"/>
        <v>1.2306105733761293E-2</v>
      </c>
      <c r="F754" s="1">
        <f t="shared" si="24"/>
        <v>0.27637914769825372</v>
      </c>
      <c r="G754" s="18"/>
    </row>
    <row r="755" spans="2:7">
      <c r="B755" s="5">
        <f>B754+(($B$11-$B$10)/1000)</f>
        <v>22.489174017642583</v>
      </c>
      <c r="C755" s="14">
        <f>$B$2-(($B$2-$B$3)/$B$7)*B755</f>
        <v>-0.54799999999996807</v>
      </c>
      <c r="D755" s="4">
        <f>$B$5*(1-POWER(1-(C755/$B$9),2))</f>
        <v>0.80397079999996057</v>
      </c>
      <c r="E755">
        <f t="shared" si="25"/>
        <v>1.2268547594226404E-2</v>
      </c>
      <c r="F755" s="1">
        <f t="shared" si="24"/>
        <v>0.27572257123351934</v>
      </c>
      <c r="G755" s="18"/>
    </row>
    <row r="756" spans="2:7">
      <c r="B756" s="5">
        <f>B755+(($B$11-$B$10)/1000)</f>
        <v>22.504410585405214</v>
      </c>
      <c r="C756" s="14">
        <f>$B$2-(($B$2-$B$3)/$B$7)*B756</f>
        <v>-0.54599999999996784</v>
      </c>
      <c r="D756" s="4">
        <f>$B$5*(1-POWER(1-(C756/$B$9),2))</f>
        <v>0.80150069999996032</v>
      </c>
      <c r="E756">
        <f t="shared" si="25"/>
        <v>1.2230937650361122E-2</v>
      </c>
      <c r="F756" s="1">
        <f t="shared" si="24"/>
        <v>0.27506368521790775</v>
      </c>
      <c r="G756" s="18"/>
    </row>
    <row r="757" spans="2:7">
      <c r="B757" s="5">
        <f>B756+(($B$11-$B$10)/1000)</f>
        <v>22.519647153167845</v>
      </c>
      <c r="C757" s="14">
        <f>$B$2-(($B$2-$B$3)/$B$7)*B757</f>
        <v>-0.54399999999996762</v>
      </c>
      <c r="D757" s="4">
        <f>$B$5*(1-POWER(1-(C757/$B$9),2))</f>
        <v>0.79902719999995997</v>
      </c>
      <c r="E757">
        <f t="shared" si="25"/>
        <v>1.2193275902165445E-2</v>
      </c>
      <c r="F757" s="1">
        <f t="shared" si="24"/>
        <v>0.27440248728345834</v>
      </c>
      <c r="G757" s="18"/>
    </row>
    <row r="758" spans="2:7">
      <c r="B758" s="5">
        <f>B757+(($B$11-$B$10)/1000)</f>
        <v>22.534883720930477</v>
      </c>
      <c r="C758" s="14">
        <f>$B$2-(($B$2-$B$3)/$B$7)*B758</f>
        <v>-0.5419999999999674</v>
      </c>
      <c r="D758" s="4">
        <f>$B$5*(1-POWER(1-(C758/$B$9),2))</f>
        <v>0.79655029999995952</v>
      </c>
      <c r="E758">
        <f t="shared" si="25"/>
        <v>1.2155562349639373E-2</v>
      </c>
      <c r="F758" s="1">
        <f t="shared" si="24"/>
        <v>0.27373897506221057</v>
      </c>
      <c r="G758" s="18"/>
    </row>
    <row r="759" spans="2:7">
      <c r="B759" s="5">
        <f>B758+(($B$11-$B$10)/1000)</f>
        <v>22.550120288693108</v>
      </c>
      <c r="C759" s="14">
        <f>$B$2-(($B$2-$B$3)/$B$7)*B759</f>
        <v>-0.53999999999996762</v>
      </c>
      <c r="D759" s="4">
        <f>$B$5*(1-POWER(1-(C759/$B$9),2))</f>
        <v>0.79406999999995975</v>
      </c>
      <c r="E759">
        <f t="shared" si="25"/>
        <v>1.2117796992782913E-2</v>
      </c>
      <c r="F759" s="1">
        <f t="shared" si="24"/>
        <v>0.27307314618620399</v>
      </c>
      <c r="G759" s="18"/>
    </row>
    <row r="760" spans="2:7">
      <c r="B760" s="5">
        <f>B759+(($B$11-$B$10)/1000)</f>
        <v>22.56535685645574</v>
      </c>
      <c r="C760" s="14">
        <f>$B$2-(($B$2-$B$3)/$B$7)*B760</f>
        <v>-0.53799999999996739</v>
      </c>
      <c r="D760" s="4">
        <f>$B$5*(1-POWER(1-(C760/$B$9),2))</f>
        <v>0.79158629999995944</v>
      </c>
      <c r="E760">
        <f t="shared" si="25"/>
        <v>1.2079979831596062E-2</v>
      </c>
      <c r="F760" s="1">
        <f t="shared" si="24"/>
        <v>0.27240499828747794</v>
      </c>
      <c r="G760" s="18"/>
    </row>
    <row r="761" spans="2:7">
      <c r="B761" s="5">
        <f>B760+(($B$11-$B$10)/1000)</f>
        <v>22.580593424218371</v>
      </c>
      <c r="C761" s="14">
        <f>$B$2-(($B$2-$B$3)/$B$7)*B761</f>
        <v>-0.53599999999996717</v>
      </c>
      <c r="D761" s="4">
        <f>$B$5*(1-POWER(1-(C761/$B$9),2))</f>
        <v>0.78909919999995903</v>
      </c>
      <c r="E761">
        <f t="shared" si="25"/>
        <v>1.2042110866078811E-2</v>
      </c>
      <c r="F761" s="1">
        <f t="shared" si="24"/>
        <v>0.27173452899807166</v>
      </c>
      <c r="G761" s="18"/>
    </row>
    <row r="762" spans="2:7">
      <c r="B762" s="5">
        <f>B761+(($B$11-$B$10)/1000)</f>
        <v>22.595829991981002</v>
      </c>
      <c r="C762" s="14">
        <f>$B$2-(($B$2-$B$3)/$B$7)*B762</f>
        <v>-0.53399999999996695</v>
      </c>
      <c r="D762" s="4">
        <f>$B$5*(1-POWER(1-(C762/$B$9),2))</f>
        <v>0.78660869999995886</v>
      </c>
      <c r="E762">
        <f t="shared" si="25"/>
        <v>1.200419009623117E-2</v>
      </c>
      <c r="F762" s="1">
        <f t="shared" si="24"/>
        <v>0.27106173595002486</v>
      </c>
      <c r="G762" s="18"/>
    </row>
    <row r="763" spans="2:7">
      <c r="B763" s="5">
        <f>B762+(($B$11-$B$10)/1000)</f>
        <v>22.611066559743634</v>
      </c>
      <c r="C763" s="14">
        <f>$B$2-(($B$2-$B$3)/$B$7)*B763</f>
        <v>-0.53199999999996672</v>
      </c>
      <c r="D763" s="4">
        <f>$B$5*(1-POWER(1-(C763/$B$9),2))</f>
        <v>0.78411479999995848</v>
      </c>
      <c r="E763">
        <f t="shared" si="25"/>
        <v>1.1966217522053136E-2</v>
      </c>
      <c r="F763" s="1">
        <f t="shared" si="24"/>
        <v>0.27038661677537684</v>
      </c>
      <c r="G763" s="18"/>
    </row>
    <row r="764" spans="2:7">
      <c r="B764" s="5">
        <f>B763+(($B$11-$B$10)/1000)</f>
        <v>22.626303127506265</v>
      </c>
      <c r="C764" s="14">
        <f>$B$2-(($B$2-$B$3)/$B$7)*B764</f>
        <v>-0.5299999999999665</v>
      </c>
      <c r="D764" s="4">
        <f>$B$5*(1-POWER(1-(C764/$B$9),2))</f>
        <v>0.78161749999995811</v>
      </c>
      <c r="E764">
        <f t="shared" si="25"/>
        <v>1.1928193143544707E-2</v>
      </c>
      <c r="F764" s="1">
        <f t="shared" si="24"/>
        <v>0.26970916910616705</v>
      </c>
      <c r="G764" s="18"/>
    </row>
    <row r="765" spans="2:7">
      <c r="B765" s="5">
        <f>B764+(($B$11-$B$10)/1000)</f>
        <v>22.641539695268897</v>
      </c>
      <c r="C765" s="14">
        <f>$B$2-(($B$2-$B$3)/$B$7)*B765</f>
        <v>-0.52799999999996672</v>
      </c>
      <c r="D765" s="4">
        <f>$B$5*(1-POWER(1-(C765/$B$9),2))</f>
        <v>0.77911679999995831</v>
      </c>
      <c r="E765">
        <f t="shared" si="25"/>
        <v>1.1890116960705891E-2</v>
      </c>
      <c r="F765" s="1">
        <f t="shared" si="24"/>
        <v>0.26902939057443498</v>
      </c>
      <c r="G765" s="18"/>
    </row>
    <row r="766" spans="2:7">
      <c r="B766" s="5">
        <f>B765+(($B$11-$B$10)/1000)</f>
        <v>22.656776263031528</v>
      </c>
      <c r="C766" s="14">
        <f>$B$2-(($B$2-$B$3)/$B$7)*B766</f>
        <v>-0.52599999999996649</v>
      </c>
      <c r="D766" s="4">
        <f>$B$5*(1-POWER(1-(C766/$B$9),2))</f>
        <v>0.77661269999995808</v>
      </c>
      <c r="E766">
        <f t="shared" si="25"/>
        <v>1.1851988973536683E-2</v>
      </c>
      <c r="F766" s="1">
        <f t="shared" si="24"/>
        <v>0.26834727881222004</v>
      </c>
      <c r="G766" s="18"/>
    </row>
    <row r="767" spans="2:7">
      <c r="B767" s="5">
        <f>B766+(($B$11-$B$10)/1000)</f>
        <v>22.672012830794159</v>
      </c>
      <c r="C767" s="14">
        <f>$B$2-(($B$2-$B$3)/$B$7)*B767</f>
        <v>-0.52399999999996627</v>
      </c>
      <c r="D767" s="4">
        <f>$B$5*(1-POWER(1-(C767/$B$9),2))</f>
        <v>0.77410519999995764</v>
      </c>
      <c r="E767">
        <f t="shared" si="25"/>
        <v>1.1813809182037074E-2</v>
      </c>
      <c r="F767" s="1">
        <f t="shared" si="24"/>
        <v>0.2676628314515615</v>
      </c>
      <c r="G767" s="18"/>
    </row>
    <row r="768" spans="2:7">
      <c r="B768" s="5">
        <f>B767+(($B$11-$B$10)/1000)</f>
        <v>22.687249398556791</v>
      </c>
      <c r="C768" s="14">
        <f>$B$2-(($B$2-$B$3)/$B$7)*B768</f>
        <v>-0.52199999999996605</v>
      </c>
      <c r="D768" s="4">
        <f>$B$5*(1-POWER(1-(C768/$B$9),2))</f>
        <v>0.77159429999995743</v>
      </c>
      <c r="E768">
        <f t="shared" si="25"/>
        <v>1.1775577586207077E-2</v>
      </c>
      <c r="F768" s="1">
        <f t="shared" si="24"/>
        <v>0.26697604612449893</v>
      </c>
      <c r="G768" s="18"/>
    </row>
    <row r="769" spans="2:7">
      <c r="B769" s="5">
        <f>B768+(($B$11-$B$10)/1000)</f>
        <v>22.702485966319422</v>
      </c>
      <c r="C769" s="14">
        <f>$B$2-(($B$2-$B$3)/$B$7)*B769</f>
        <v>-0.51999999999996582</v>
      </c>
      <c r="D769" s="4">
        <f>$B$5*(1-POWER(1-(C769/$B$9),2))</f>
        <v>0.76907999999995702</v>
      </c>
      <c r="E769">
        <f t="shared" si="25"/>
        <v>1.1737294186046682E-2</v>
      </c>
      <c r="F769" s="1">
        <f t="shared" si="24"/>
        <v>0.26628692046307173</v>
      </c>
      <c r="G769" s="18"/>
    </row>
    <row r="770" spans="2:7">
      <c r="B770" s="5">
        <f>B769+(($B$11-$B$10)/1000)</f>
        <v>22.717722534082053</v>
      </c>
      <c r="C770" s="14">
        <f>$B$2-(($B$2-$B$3)/$B$7)*B770</f>
        <v>-0.51799999999996604</v>
      </c>
      <c r="D770" s="4">
        <f>$B$5*(1-POWER(1-(C770/$B$9),2))</f>
        <v>0.76656229999995729</v>
      </c>
      <c r="E770">
        <f t="shared" si="25"/>
        <v>1.1698958981555901E-2</v>
      </c>
      <c r="F770" s="1">
        <f t="shared" ref="F770:F833" si="26">E770*(B770-(B770-B769))</f>
        <v>0.2655954520993194</v>
      </c>
      <c r="G770" s="18"/>
    </row>
    <row r="771" spans="2:7">
      <c r="B771" s="5">
        <f>B770+(($B$11-$B$10)/1000)</f>
        <v>22.732959101844685</v>
      </c>
      <c r="C771" s="14">
        <f>$B$2-(($B$2-$B$3)/$B$7)*B771</f>
        <v>-0.51599999999996582</v>
      </c>
      <c r="D771" s="4">
        <f>$B$5*(1-POWER(1-(C771/$B$9),2))</f>
        <v>0.7640411999999569</v>
      </c>
      <c r="E771">
        <f t="shared" si="25"/>
        <v>1.1660571972734726E-2</v>
      </c>
      <c r="F771" s="1">
        <f t="shared" si="26"/>
        <v>0.26490163866528132</v>
      </c>
      <c r="G771" s="18"/>
    </row>
    <row r="772" spans="2:7">
      <c r="B772" s="5">
        <f>B771+(($B$11-$B$10)/1000)</f>
        <v>22.748195669607316</v>
      </c>
      <c r="C772" s="14">
        <f>$B$2-(($B$2-$B$3)/$B$7)*B772</f>
        <v>-0.5139999999999656</v>
      </c>
      <c r="D772" s="4">
        <f>$B$5*(1-POWER(1-(C772/$B$9),2))</f>
        <v>0.76151669999995653</v>
      </c>
      <c r="E772">
        <f t="shared" si="25"/>
        <v>1.1622133159583154E-2</v>
      </c>
      <c r="F772" s="1">
        <f t="shared" si="26"/>
        <v>0.2642054777929968</v>
      </c>
      <c r="G772" s="18"/>
    </row>
    <row r="773" spans="2:7">
      <c r="B773" s="5">
        <f>B772+(($B$11-$B$10)/1000)</f>
        <v>22.763432237369948</v>
      </c>
      <c r="C773" s="14">
        <f>$B$2-(($B$2-$B$3)/$B$7)*B773</f>
        <v>-0.51199999999996537</v>
      </c>
      <c r="D773" s="4">
        <f>$B$5*(1-POWER(1-(C773/$B$9),2))</f>
        <v>0.75898879999995617</v>
      </c>
      <c r="E773">
        <f t="shared" si="25"/>
        <v>1.1583642542101188E-2</v>
      </c>
      <c r="F773" s="1">
        <f t="shared" si="26"/>
        <v>0.26350696711450533</v>
      </c>
      <c r="G773" s="18"/>
    </row>
    <row r="774" spans="2:7">
      <c r="B774" s="5">
        <f>B773+(($B$11-$B$10)/1000)</f>
        <v>22.778668805132579</v>
      </c>
      <c r="C774" s="14">
        <f>$B$2-(($B$2-$B$3)/$B$7)*B774</f>
        <v>-0.50999999999996515</v>
      </c>
      <c r="D774" s="4">
        <f>$B$5*(1-POWER(1-(C774/$B$9),2))</f>
        <v>0.75645749999995582</v>
      </c>
      <c r="E774">
        <f t="shared" si="25"/>
        <v>1.1545100120288832E-2</v>
      </c>
      <c r="F774" s="1">
        <f t="shared" si="26"/>
        <v>0.26280610426184647</v>
      </c>
      <c r="G774" s="18"/>
    </row>
    <row r="775" spans="2:7">
      <c r="B775" s="5">
        <f>B774+(($B$11-$B$10)/1000)</f>
        <v>22.79390537289521</v>
      </c>
      <c r="C775" s="14">
        <f>$B$2-(($B$2-$B$3)/$B$7)*B775</f>
        <v>-0.50799999999996537</v>
      </c>
      <c r="D775" s="4">
        <f>$B$5*(1-POWER(1-(C775/$B$9),2))</f>
        <v>0.75392279999995604</v>
      </c>
      <c r="E775">
        <f t="shared" si="25"/>
        <v>1.1506505894146086E-2</v>
      </c>
      <c r="F775" s="1">
        <f t="shared" si="26"/>
        <v>0.26210288686705957</v>
      </c>
      <c r="G775" s="18"/>
    </row>
    <row r="776" spans="2:7">
      <c r="B776" s="5">
        <f>B775+(($B$11-$B$10)/1000)</f>
        <v>22.809141940657842</v>
      </c>
      <c r="C776" s="14">
        <f>$B$2-(($B$2-$B$3)/$B$7)*B776</f>
        <v>-0.50599999999996514</v>
      </c>
      <c r="D776" s="4">
        <f>$B$5*(1-POWER(1-(C776/$B$9),2))</f>
        <v>0.75138469999995572</v>
      </c>
      <c r="E776">
        <f t="shared" si="25"/>
        <v>1.1467859863672948E-2</v>
      </c>
      <c r="F776" s="1">
        <f t="shared" si="26"/>
        <v>0.26139731256218413</v>
      </c>
      <c r="G776" s="18"/>
    </row>
    <row r="777" spans="2:7">
      <c r="B777" s="5">
        <f>B776+(($B$11-$B$10)/1000)</f>
        <v>22.824378508420473</v>
      </c>
      <c r="C777" s="14">
        <f>$B$2-(($B$2-$B$3)/$B$7)*B777</f>
        <v>-0.50399999999996492</v>
      </c>
      <c r="D777" s="4">
        <f>$B$5*(1-POWER(1-(C777/$B$9),2))</f>
        <v>0.74884319999995541</v>
      </c>
      <c r="E777">
        <f t="shared" si="25"/>
        <v>1.1429162028869412E-2</v>
      </c>
      <c r="F777" s="1">
        <f t="shared" si="26"/>
        <v>0.26068937897925937</v>
      </c>
      <c r="G777" s="18"/>
    </row>
    <row r="778" spans="2:7">
      <c r="B778" s="5">
        <f>B777+(($B$11-$B$10)/1000)</f>
        <v>22.839615076183104</v>
      </c>
      <c r="C778" s="14">
        <f>$B$2-(($B$2-$B$3)/$B$7)*B778</f>
        <v>-0.5019999999999647</v>
      </c>
      <c r="D778" s="4">
        <f>$B$5*(1-POWER(1-(C778/$B$9),2))</f>
        <v>0.74629829999995512</v>
      </c>
      <c r="E778">
        <f t="shared" si="25"/>
        <v>1.1390412389735483E-2</v>
      </c>
      <c r="F778" s="1">
        <f t="shared" si="26"/>
        <v>0.2599790837503248</v>
      </c>
      <c r="G778" s="18"/>
    </row>
    <row r="779" spans="2:7">
      <c r="B779" s="5">
        <f>B778+(($B$11-$B$10)/1000)</f>
        <v>22.854851643945736</v>
      </c>
      <c r="C779" s="14">
        <f>$B$2-(($B$2-$B$3)/$B$7)*B779</f>
        <v>-0.49999999999996447</v>
      </c>
      <c r="D779" s="4">
        <f>$B$5*(1-POWER(1-(C779/$B$9),2))</f>
        <v>0.74374999999995473</v>
      </c>
      <c r="E779">
        <f t="shared" si="25"/>
        <v>1.135161094627116E-2</v>
      </c>
      <c r="F779" s="1">
        <f t="shared" si="26"/>
        <v>0.25926642450741993</v>
      </c>
      <c r="G779" s="18"/>
    </row>
    <row r="780" spans="2:7">
      <c r="B780" s="5">
        <f>B779+(($B$11-$B$10)/1000)</f>
        <v>22.870088211708367</v>
      </c>
      <c r="C780" s="14">
        <f>$B$2-(($B$2-$B$3)/$B$7)*B780</f>
        <v>-0.49799999999996425</v>
      </c>
      <c r="D780" s="4">
        <f>$B$5*(1-POWER(1-(C780/$B$9),2))</f>
        <v>0.74119829999995435</v>
      </c>
      <c r="E780">
        <f t="shared" si="25"/>
        <v>1.1312757698476443E-2</v>
      </c>
      <c r="F780" s="1">
        <f t="shared" si="26"/>
        <v>0.2585513988825841</v>
      </c>
      <c r="G780" s="18"/>
    </row>
    <row r="781" spans="2:7">
      <c r="B781" s="5">
        <f>B780+(($B$11-$B$10)/1000)</f>
        <v>22.885324779470999</v>
      </c>
      <c r="C781" s="14">
        <f>$B$2-(($B$2-$B$3)/$B$7)*B781</f>
        <v>-0.49599999999996447</v>
      </c>
      <c r="D781" s="4">
        <f>$B$5*(1-POWER(1-(C781/$B$9),2))</f>
        <v>0.73864319999995454</v>
      </c>
      <c r="E781">
        <f t="shared" si="25"/>
        <v>1.127385264635134E-2</v>
      </c>
      <c r="F781" s="1">
        <f t="shared" si="26"/>
        <v>0.25783400450785693</v>
      </c>
      <c r="G781" s="18"/>
    </row>
    <row r="782" spans="2:7">
      <c r="B782" s="5">
        <f>B781+(($B$11-$B$10)/1000)</f>
        <v>22.90056134723363</v>
      </c>
      <c r="C782" s="14">
        <f>$B$2-(($B$2-$B$3)/$B$7)*B782</f>
        <v>-0.49399999999996425</v>
      </c>
      <c r="D782" s="4">
        <f>$B$5*(1-POWER(1-(C782/$B$9),2))</f>
        <v>0.73608469999995418</v>
      </c>
      <c r="E782">
        <f t="shared" si="25"/>
        <v>1.1234895789895841E-2</v>
      </c>
      <c r="F782" s="1">
        <f t="shared" si="26"/>
        <v>0.25711423901527769</v>
      </c>
      <c r="G782" s="18"/>
    </row>
    <row r="783" spans="2:7">
      <c r="B783" s="5">
        <f>B782+(($B$11-$B$10)/1000)</f>
        <v>22.915797914996261</v>
      </c>
      <c r="C783" s="14">
        <f>$B$2-(($B$2-$B$3)/$B$7)*B783</f>
        <v>-0.49199999999996402</v>
      </c>
      <c r="D783" s="4">
        <f>$B$5*(1-POWER(1-(C783/$B$9),2))</f>
        <v>0.73352279999995385</v>
      </c>
      <c r="E783">
        <f t="shared" si="25"/>
        <v>1.1195887129109948E-2</v>
      </c>
      <c r="F783" s="1">
        <f t="shared" si="26"/>
        <v>0.25639210003688578</v>
      </c>
      <c r="G783" s="18"/>
    </row>
    <row r="784" spans="2:7">
      <c r="B784" s="5">
        <f>B783+(($B$11-$B$10)/1000)</f>
        <v>22.931034482758893</v>
      </c>
      <c r="C784" s="14">
        <f>$B$2-(($B$2-$B$3)/$B$7)*B784</f>
        <v>-0.4899999999999638</v>
      </c>
      <c r="D784" s="4">
        <f>$B$5*(1-POWER(1-(C784/$B$9),2))</f>
        <v>0.73095749999995352</v>
      </c>
      <c r="E784">
        <f t="shared" si="25"/>
        <v>1.1156826663993662E-2</v>
      </c>
      <c r="F784" s="1">
        <f t="shared" si="26"/>
        <v>0.25566758520472066</v>
      </c>
      <c r="G784" s="18"/>
    </row>
    <row r="785" spans="2:7">
      <c r="B785" s="5">
        <f>B784+(($B$11-$B$10)/1000)</f>
        <v>22.946271050521524</v>
      </c>
      <c r="C785" s="14">
        <f>$B$2-(($B$2-$B$3)/$B$7)*B785</f>
        <v>-0.48799999999996357</v>
      </c>
      <c r="D785" s="4">
        <f>$B$5*(1-POWER(1-(C785/$B$9),2))</f>
        <v>0.7283887999999531</v>
      </c>
      <c r="E785">
        <f t="shared" si="25"/>
        <v>1.1117714394546981E-2</v>
      </c>
      <c r="F785" s="1">
        <f t="shared" si="26"/>
        <v>0.25494069215082171</v>
      </c>
      <c r="G785" s="18"/>
    </row>
    <row r="786" spans="2:7">
      <c r="B786" s="5">
        <f>B785+(($B$11-$B$10)/1000)</f>
        <v>22.961507618284156</v>
      </c>
      <c r="C786" s="14">
        <f>$B$2-(($B$2-$B$3)/$B$7)*B786</f>
        <v>-0.48599999999996379</v>
      </c>
      <c r="D786" s="4">
        <f>$B$5*(1-POWER(1-(C786/$B$9),2))</f>
        <v>0.72581669999995335</v>
      </c>
      <c r="E786">
        <f t="shared" si="25"/>
        <v>1.107855032076991E-2</v>
      </c>
      <c r="F786" s="1">
        <f t="shared" si="26"/>
        <v>0.25421141850722856</v>
      </c>
      <c r="G786" s="18"/>
    </row>
    <row r="787" spans="2:7">
      <c r="B787" s="5">
        <f>B786+(($B$11-$B$10)/1000)</f>
        <v>22.976744186046787</v>
      </c>
      <c r="C787" s="14">
        <f>$B$2-(($B$2-$B$3)/$B$7)*B787</f>
        <v>-0.48399999999996357</v>
      </c>
      <c r="D787" s="4">
        <f>$B$5*(1-POWER(1-(C787/$B$9),2))</f>
        <v>0.72324119999995307</v>
      </c>
      <c r="E787">
        <f t="shared" si="25"/>
        <v>1.1039334442662451E-2</v>
      </c>
      <c r="F787" s="1">
        <f t="shared" si="26"/>
        <v>0.25347976190598054</v>
      </c>
      <c r="G787" s="18"/>
    </row>
    <row r="788" spans="2:7">
      <c r="B788" s="5">
        <f>B787+(($B$11-$B$10)/1000)</f>
        <v>22.991980753809418</v>
      </c>
      <c r="C788" s="14">
        <f>$B$2-(($B$2-$B$3)/$B$7)*B788</f>
        <v>-0.48199999999996335</v>
      </c>
      <c r="D788" s="4">
        <f>$B$5*(1-POWER(1-(C788/$B$9),2))</f>
        <v>0.72066229999995268</v>
      </c>
      <c r="E788">
        <f t="shared" si="25"/>
        <v>1.1000066760224591E-2</v>
      </c>
      <c r="F788" s="1">
        <f t="shared" si="26"/>
        <v>0.25274571997911688</v>
      </c>
      <c r="G788" s="18"/>
    </row>
    <row r="789" spans="2:7">
      <c r="B789" s="5">
        <f>B788+(($B$11-$B$10)/1000)</f>
        <v>23.00721732157205</v>
      </c>
      <c r="C789" s="14">
        <f>$B$2-(($B$2-$B$3)/$B$7)*B789</f>
        <v>-0.47999999999996312</v>
      </c>
      <c r="D789" s="4">
        <f>$B$5*(1-POWER(1-(C789/$B$9),2))</f>
        <v>0.71807999999995242</v>
      </c>
      <c r="E789">
        <f t="shared" si="25"/>
        <v>1.0960747273456341E-2</v>
      </c>
      <c r="F789" s="1">
        <f t="shared" si="26"/>
        <v>0.25200929035867725</v>
      </c>
      <c r="G789" s="18"/>
    </row>
    <row r="790" spans="2:7">
      <c r="B790" s="5">
        <f>B789+(($B$11-$B$10)/1000)</f>
        <v>23.022453889334681</v>
      </c>
      <c r="C790" s="14">
        <f>$B$2-(($B$2-$B$3)/$B$7)*B790</f>
        <v>-0.4779999999999629</v>
      </c>
      <c r="D790" s="4">
        <f>$B$5*(1-POWER(1-(C790/$B$9),2))</f>
        <v>0.71549429999995207</v>
      </c>
      <c r="E790">
        <f t="shared" si="25"/>
        <v>1.0921375982357697E-2</v>
      </c>
      <c r="F790" s="1">
        <f t="shared" si="26"/>
        <v>0.251270470676701</v>
      </c>
      <c r="G790" s="18"/>
    </row>
    <row r="791" spans="2:7">
      <c r="B791" s="5">
        <f>B790+(($B$11-$B$10)/1000)</f>
        <v>23.037690457097312</v>
      </c>
      <c r="C791" s="14">
        <f>$B$2-(($B$2-$B$3)/$B$7)*B791</f>
        <v>-0.47599999999996312</v>
      </c>
      <c r="D791" s="4">
        <f>$B$5*(1-POWER(1-(C791/$B$9),2))</f>
        <v>0.71290519999995217</v>
      </c>
      <c r="E791">
        <f t="shared" si="25"/>
        <v>1.0881952886928663E-2</v>
      </c>
      <c r="F791" s="1">
        <f t="shared" si="26"/>
        <v>0.25052925856522756</v>
      </c>
      <c r="G791" s="18"/>
    </row>
    <row r="792" spans="2:7">
      <c r="B792" s="5">
        <f>B791+(($B$11-$B$10)/1000)</f>
        <v>23.052927024859944</v>
      </c>
      <c r="C792" s="14">
        <f>$B$2-(($B$2-$B$3)/$B$7)*B792</f>
        <v>-0.4739999999999629</v>
      </c>
      <c r="D792" s="4">
        <f>$B$5*(1-POWER(1-(C792/$B$9),2))</f>
        <v>0.71031269999995172</v>
      </c>
      <c r="E792">
        <f t="shared" si="25"/>
        <v>1.0842477987169235E-2</v>
      </c>
      <c r="F792" s="1">
        <f t="shared" si="26"/>
        <v>0.24978565165629635</v>
      </c>
      <c r="G792" s="18"/>
    </row>
    <row r="793" spans="2:7">
      <c r="B793" s="5">
        <f>B792+(($B$11-$B$10)/1000)</f>
        <v>23.068163592622575</v>
      </c>
      <c r="C793" s="14">
        <f>$B$2-(($B$2-$B$3)/$B$7)*B793</f>
        <v>-0.47199999999996267</v>
      </c>
      <c r="D793" s="4">
        <f>$B$5*(1-POWER(1-(C793/$B$9),2))</f>
        <v>0.70771679999995152</v>
      </c>
      <c r="E793">
        <f t="shared" si="25"/>
        <v>1.080295128307941E-2</v>
      </c>
      <c r="F793" s="1">
        <f t="shared" si="26"/>
        <v>0.24903964758194674</v>
      </c>
      <c r="G793" s="18"/>
    </row>
    <row r="794" spans="2:7">
      <c r="B794" s="5">
        <f>B793+(($B$11-$B$10)/1000)</f>
        <v>23.083400160385207</v>
      </c>
      <c r="C794" s="14">
        <f>$B$2-(($B$2-$B$3)/$B$7)*B794</f>
        <v>-0.46999999999996245</v>
      </c>
      <c r="D794" s="4">
        <f>$B$5*(1-POWER(1-(C794/$B$9),2))</f>
        <v>0.7051174999999511</v>
      </c>
      <c r="E794">
        <f t="shared" si="25"/>
        <v>1.0763372774659195E-2</v>
      </c>
      <c r="F794" s="1">
        <f t="shared" si="26"/>
        <v>0.24829124397421826</v>
      </c>
      <c r="G794" s="18"/>
    </row>
    <row r="795" spans="2:7">
      <c r="B795" s="5">
        <f>B794+(($B$11-$B$10)/1000)</f>
        <v>23.098636728147838</v>
      </c>
      <c r="C795" s="14">
        <f>$B$2-(($B$2-$B$3)/$B$7)*B795</f>
        <v>-0.46799999999996222</v>
      </c>
      <c r="D795" s="4">
        <f>$B$5*(1-POWER(1-(C795/$B$9),2))</f>
        <v>0.70251479999995081</v>
      </c>
      <c r="E795">
        <f t="shared" si="25"/>
        <v>1.0723742461908584E-2</v>
      </c>
      <c r="F795" s="1">
        <f t="shared" si="26"/>
        <v>0.24754043846515025</v>
      </c>
      <c r="G795" s="18"/>
    </row>
    <row r="796" spans="2:7">
      <c r="B796" s="5">
        <f>B795+(($B$11-$B$10)/1000)</f>
        <v>23.113873295910469</v>
      </c>
      <c r="C796" s="14">
        <f>$B$2-(($B$2-$B$3)/$B$7)*B796</f>
        <v>-0.465999999999962</v>
      </c>
      <c r="D796" s="4">
        <f>$B$5*(1-POWER(1-(C796/$B$9),2))</f>
        <v>0.69990869999995042</v>
      </c>
      <c r="E796">
        <f t="shared" si="25"/>
        <v>1.0684060344827584E-2</v>
      </c>
      <c r="F796" s="1">
        <f t="shared" si="26"/>
        <v>0.24678722868678227</v>
      </c>
      <c r="G796" s="18"/>
    </row>
    <row r="797" spans="2:7">
      <c r="B797" s="5">
        <f>B796+(($B$11-$B$10)/1000)</f>
        <v>23.129109863673101</v>
      </c>
      <c r="C797" s="14">
        <f>$B$2-(($B$2-$B$3)/$B$7)*B797</f>
        <v>-0.46399999999996222</v>
      </c>
      <c r="D797" s="4">
        <f>$B$5*(1-POWER(1-(C797/$B$9),2))</f>
        <v>0.69729919999995071</v>
      </c>
      <c r="E797">
        <f t="shared" si="25"/>
        <v>1.0644326423416192E-2</v>
      </c>
      <c r="F797" s="1">
        <f t="shared" si="26"/>
        <v>0.24603161227115372</v>
      </c>
      <c r="G797" s="18"/>
    </row>
    <row r="798" spans="2:7">
      <c r="B798" s="5">
        <f>B797+(($B$11-$B$10)/1000)</f>
        <v>23.144346431435732</v>
      </c>
      <c r="C798" s="14">
        <f>$B$2-(($B$2-$B$3)/$B$7)*B798</f>
        <v>-0.461999999999962</v>
      </c>
      <c r="D798" s="4">
        <f>$B$5*(1-POWER(1-(C798/$B$9),2))</f>
        <v>0.69468629999995035</v>
      </c>
      <c r="E798">
        <f t="shared" si="25"/>
        <v>1.0604540697674409E-2</v>
      </c>
      <c r="F798" s="1">
        <f t="shared" si="26"/>
        <v>0.24527358685030398</v>
      </c>
      <c r="G798" s="18"/>
    </row>
    <row r="799" spans="2:7">
      <c r="B799" s="5">
        <f>B798+(($B$11-$B$10)/1000)</f>
        <v>23.159582999198363</v>
      </c>
      <c r="C799" s="14">
        <f>$B$2-(($B$2-$B$3)/$B$7)*B799</f>
        <v>-0.45999999999996177</v>
      </c>
      <c r="D799" s="4">
        <f>$B$5*(1-POWER(1-(C799/$B$9),2))</f>
        <v>0.69206999999995</v>
      </c>
      <c r="E799">
        <f t="shared" si="25"/>
        <v>1.0564703167602227E-2</v>
      </c>
      <c r="F799" s="1">
        <f t="shared" si="26"/>
        <v>0.24451315005627239</v>
      </c>
      <c r="G799" s="18"/>
    </row>
    <row r="800" spans="2:7">
      <c r="B800" s="5">
        <f>B799+(($B$11-$B$10)/1000)</f>
        <v>23.174819566960995</v>
      </c>
      <c r="C800" s="14">
        <f>$B$2-(($B$2-$B$3)/$B$7)*B800</f>
        <v>-0.45799999999996155</v>
      </c>
      <c r="D800" s="4">
        <f>$B$5*(1-POWER(1-(C800/$B$9),2))</f>
        <v>0.68945029999994956</v>
      </c>
      <c r="E800">
        <f t="shared" si="25"/>
        <v>1.0524813833199653E-2</v>
      </c>
      <c r="F800" s="1">
        <f t="shared" si="26"/>
        <v>0.24375029952109845</v>
      </c>
      <c r="G800" s="18"/>
    </row>
    <row r="801" spans="2:7">
      <c r="B801" s="5">
        <f>B800+(($B$11-$B$10)/1000)</f>
        <v>23.190056134723626</v>
      </c>
      <c r="C801" s="14">
        <f>$B$2-(($B$2-$B$3)/$B$7)*B801</f>
        <v>-0.45599999999996133</v>
      </c>
      <c r="D801" s="4">
        <f>$B$5*(1-POWER(1-(C801/$B$9),2))</f>
        <v>0.68682719999994923</v>
      </c>
      <c r="E801">
        <f t="shared" si="25"/>
        <v>1.0484872694466685E-2</v>
      </c>
      <c r="F801" s="1">
        <f t="shared" si="26"/>
        <v>0.24298503287682158</v>
      </c>
      <c r="G801" s="18"/>
    </row>
    <row r="802" spans="2:7">
      <c r="B802" s="5">
        <f>B801+(($B$11-$B$10)/1000)</f>
        <v>23.205292702486258</v>
      </c>
      <c r="C802" s="14">
        <f>$B$2-(($B$2-$B$3)/$B$7)*B802</f>
        <v>-0.45399999999996155</v>
      </c>
      <c r="D802" s="4">
        <f>$B$5*(1-POWER(1-(C802/$B$9),2))</f>
        <v>0.68420069999994948</v>
      </c>
      <c r="E802">
        <f t="shared" ref="E802:E865" si="27">((D802+D801)/2)*(B802-B801)</f>
        <v>1.0444879751403329E-2</v>
      </c>
      <c r="F802" s="1">
        <f t="shared" si="26"/>
        <v>0.24221734775548134</v>
      </c>
      <c r="G802" s="18"/>
    </row>
    <row r="803" spans="2:7">
      <c r="B803" s="5">
        <f>B802+(($B$11-$B$10)/1000)</f>
        <v>23.220529270248889</v>
      </c>
      <c r="C803" s="14">
        <f>$B$2-(($B$2-$B$3)/$B$7)*B803</f>
        <v>-0.45199999999996132</v>
      </c>
      <c r="D803" s="4">
        <f>$B$5*(1-POWER(1-(C803/$B$9),2))</f>
        <v>0.68157079999994907</v>
      </c>
      <c r="E803">
        <f t="shared" si="27"/>
        <v>1.0404835004009579E-2</v>
      </c>
      <c r="F803" s="1">
        <f t="shared" si="26"/>
        <v>0.24144724178911706</v>
      </c>
      <c r="G803" s="18"/>
    </row>
    <row r="804" spans="2:7">
      <c r="B804" s="5">
        <f>B803+(($B$11-$B$10)/1000)</f>
        <v>23.23576583801152</v>
      </c>
      <c r="C804" s="14">
        <f>$B$2-(($B$2-$B$3)/$B$7)*B804</f>
        <v>-0.4499999999999611</v>
      </c>
      <c r="D804" s="4">
        <f>$B$5*(1-POWER(1-(C804/$B$9),2))</f>
        <v>0.67893749999994868</v>
      </c>
      <c r="E804">
        <f t="shared" si="27"/>
        <v>1.0364738452285431E-2</v>
      </c>
      <c r="F804" s="1">
        <f t="shared" si="26"/>
        <v>0.24067471260976803</v>
      </c>
      <c r="G804" s="18"/>
    </row>
    <row r="805" spans="2:7">
      <c r="B805" s="5">
        <f>B804+(($B$11-$B$10)/1000)</f>
        <v>23.251002405774152</v>
      </c>
      <c r="C805" s="14">
        <f>$B$2-(($B$2-$B$3)/$B$7)*B805</f>
        <v>-0.44799999999996087</v>
      </c>
      <c r="D805" s="4">
        <f>$B$5*(1-POWER(1-(C805/$B$9),2))</f>
        <v>0.67630079999994841</v>
      </c>
      <c r="E805">
        <f t="shared" si="27"/>
        <v>1.0324590096230895E-2</v>
      </c>
      <c r="F805" s="1">
        <f t="shared" si="26"/>
        <v>0.2398997578494739</v>
      </c>
      <c r="G805" s="18"/>
    </row>
    <row r="806" spans="2:7">
      <c r="B806" s="5">
        <f>B805+(($B$11-$B$10)/1000)</f>
        <v>23.266238973536783</v>
      </c>
      <c r="C806" s="14">
        <f>$B$2-(($B$2-$B$3)/$B$7)*B806</f>
        <v>-0.44599999999996065</v>
      </c>
      <c r="D806" s="4">
        <f>$B$5*(1-POWER(1-(C806/$B$9),2))</f>
        <v>0.67366069999994793</v>
      </c>
      <c r="E806">
        <f t="shared" si="27"/>
        <v>1.0284389935845961E-2</v>
      </c>
      <c r="F806" s="1">
        <f t="shared" si="26"/>
        <v>0.23912237514027393</v>
      </c>
      <c r="G806" s="18"/>
    </row>
    <row r="807" spans="2:7">
      <c r="B807" s="5">
        <f>B806+(($B$11-$B$10)/1000)</f>
        <v>23.281475541299415</v>
      </c>
      <c r="C807" s="14">
        <f>$B$2-(($B$2-$B$3)/$B$7)*B807</f>
        <v>-0.44399999999996087</v>
      </c>
      <c r="D807" s="4">
        <f>$B$5*(1-POWER(1-(C807/$B$9),2))</f>
        <v>0.67101719999994824</v>
      </c>
      <c r="E807">
        <f t="shared" si="27"/>
        <v>1.0244137971130642E-2</v>
      </c>
      <c r="F807" s="1">
        <f t="shared" si="26"/>
        <v>0.23834256211420776</v>
      </c>
      <c r="G807" s="18"/>
    </row>
    <row r="808" spans="2:7">
      <c r="B808" s="5">
        <f>B807+(($B$11-$B$10)/1000)</f>
        <v>23.296712109062046</v>
      </c>
      <c r="C808" s="14">
        <f>$B$2-(($B$2-$B$3)/$B$7)*B808</f>
        <v>-0.44199999999996065</v>
      </c>
      <c r="D808" s="4">
        <f>$B$5*(1-POWER(1-(C808/$B$9),2))</f>
        <v>0.6683702999999479</v>
      </c>
      <c r="E808">
        <f t="shared" si="27"/>
        <v>1.0203834202084927E-2</v>
      </c>
      <c r="F808" s="1">
        <f t="shared" si="26"/>
        <v>0.23756031640331465</v>
      </c>
      <c r="G808" s="18"/>
    </row>
    <row r="809" spans="2:7">
      <c r="B809" s="5">
        <f>B808+(($B$11-$B$10)/1000)</f>
        <v>23.311948676824677</v>
      </c>
      <c r="C809" s="14">
        <f>$B$2-(($B$2-$B$3)/$B$7)*B809</f>
        <v>-0.43999999999996042</v>
      </c>
      <c r="D809" s="4">
        <f>$B$5*(1-POWER(1-(C809/$B$9),2))</f>
        <v>0.66571999999994746</v>
      </c>
      <c r="E809">
        <f t="shared" si="27"/>
        <v>1.0163478628708818E-2</v>
      </c>
      <c r="F809" s="1">
        <f t="shared" si="26"/>
        <v>0.23677563563963402</v>
      </c>
      <c r="G809" s="18"/>
    </row>
    <row r="810" spans="2:7">
      <c r="B810" s="5">
        <f>B809+(($B$11-$B$10)/1000)</f>
        <v>23.327185244587309</v>
      </c>
      <c r="C810" s="14">
        <f>$B$2-(($B$2-$B$3)/$B$7)*B810</f>
        <v>-0.4379999999999602</v>
      </c>
      <c r="D810" s="4">
        <f>$B$5*(1-POWER(1-(C810/$B$9),2))</f>
        <v>0.66306629999994715</v>
      </c>
      <c r="E810">
        <f t="shared" si="27"/>
        <v>1.0123071251002314E-2</v>
      </c>
      <c r="F810" s="1">
        <f t="shared" si="26"/>
        <v>0.23598851745520533</v>
      </c>
      <c r="G810" s="18"/>
    </row>
    <row r="811" spans="2:7">
      <c r="B811" s="5">
        <f>B810+(($B$11-$B$10)/1000)</f>
        <v>23.34242181234994</v>
      </c>
      <c r="C811" s="14">
        <f>$B$2-(($B$2-$B$3)/$B$7)*B811</f>
        <v>-0.43599999999995998</v>
      </c>
      <c r="D811" s="4">
        <f>$B$5*(1-POWER(1-(C811/$B$9),2))</f>
        <v>0.66040919999994685</v>
      </c>
      <c r="E811">
        <f t="shared" si="27"/>
        <v>1.0082612068965418E-2</v>
      </c>
      <c r="F811" s="1">
        <f t="shared" si="26"/>
        <v>0.23519895948206801</v>
      </c>
      <c r="G811" s="18"/>
    </row>
    <row r="812" spans="2:7">
      <c r="B812" s="5">
        <f>B811+(($B$11-$B$10)/1000)</f>
        <v>23.357658380112571</v>
      </c>
      <c r="C812" s="14">
        <f>$B$2-(($B$2-$B$3)/$B$7)*B812</f>
        <v>-0.43399999999995975</v>
      </c>
      <c r="D812" s="4">
        <f>$B$5*(1-POWER(1-(C812/$B$9),2))</f>
        <v>0.65774869999994634</v>
      </c>
      <c r="E812">
        <f t="shared" si="27"/>
        <v>1.0042101082598126E-2</v>
      </c>
      <c r="F812" s="1">
        <f t="shared" si="26"/>
        <v>0.23440695935226144</v>
      </c>
      <c r="G812" s="18"/>
    </row>
    <row r="813" spans="2:7">
      <c r="B813" s="5">
        <f>B812+(($B$11-$B$10)/1000)</f>
        <v>23.372894947875203</v>
      </c>
      <c r="C813" s="14">
        <f>$B$2-(($B$2-$B$3)/$B$7)*B813</f>
        <v>-0.43199999999995997</v>
      </c>
      <c r="D813" s="4">
        <f>$B$5*(1-POWER(1-(C813/$B$9),2))</f>
        <v>0.65508479999994662</v>
      </c>
      <c r="E813">
        <f t="shared" si="27"/>
        <v>1.0001538291900447E-2</v>
      </c>
      <c r="F813" s="1">
        <f t="shared" si="26"/>
        <v>0.23361251469782526</v>
      </c>
      <c r="G813" s="18"/>
    </row>
    <row r="814" spans="2:7">
      <c r="B814" s="5">
        <f>B813+(($B$11-$B$10)/1000)</f>
        <v>23.388131515637834</v>
      </c>
      <c r="C814" s="14">
        <f>$B$2-(($B$2-$B$3)/$B$7)*B814</f>
        <v>-0.42999999999995975</v>
      </c>
      <c r="D814" s="4">
        <f>$B$5*(1-POWER(1-(C814/$B$9),2))</f>
        <v>0.65241749999994636</v>
      </c>
      <c r="E814">
        <f t="shared" si="27"/>
        <v>9.9609236968723758E-3</v>
      </c>
      <c r="F814" s="1">
        <f t="shared" si="26"/>
        <v>0.23281562315079873</v>
      </c>
      <c r="G814" s="18"/>
    </row>
    <row r="815" spans="2:7">
      <c r="B815" s="5">
        <f>B814+(($B$11-$B$10)/1000)</f>
        <v>23.403368083400466</v>
      </c>
      <c r="C815" s="14">
        <f>$B$2-(($B$2-$B$3)/$B$7)*B815</f>
        <v>-0.42799999999995952</v>
      </c>
      <c r="D815" s="4">
        <f>$B$5*(1-POWER(1-(C815/$B$9),2))</f>
        <v>0.649746799999946</v>
      </c>
      <c r="E815">
        <f t="shared" si="27"/>
        <v>9.9202572975139094E-3</v>
      </c>
      <c r="F815" s="1">
        <f t="shared" si="26"/>
        <v>0.23201628234322128</v>
      </c>
      <c r="G815" s="18"/>
    </row>
    <row r="816" spans="2:7">
      <c r="B816" s="5">
        <f>B815+(($B$11-$B$10)/1000)</f>
        <v>23.418604651163097</v>
      </c>
      <c r="C816" s="14">
        <f>$B$2-(($B$2-$B$3)/$B$7)*B816</f>
        <v>-0.4259999999999593</v>
      </c>
      <c r="D816" s="4">
        <f>$B$5*(1-POWER(1-(C816/$B$9),2))</f>
        <v>0.64707269999994554</v>
      </c>
      <c r="E816">
        <f t="shared" si="27"/>
        <v>9.8795390938250464E-3</v>
      </c>
      <c r="F816" s="1">
        <f t="shared" si="26"/>
        <v>0.23121448990713225</v>
      </c>
      <c r="G816" s="18"/>
    </row>
    <row r="817" spans="2:7">
      <c r="B817" s="5">
        <f>B816+(($B$11-$B$10)/1000)</f>
        <v>23.433841218925728</v>
      </c>
      <c r="C817" s="14">
        <f>$B$2-(($B$2-$B$3)/$B$7)*B817</f>
        <v>-0.42399999999995908</v>
      </c>
      <c r="D817" s="4">
        <f>$B$5*(1-POWER(1-(C817/$B$9),2))</f>
        <v>0.64439519999994521</v>
      </c>
      <c r="E817">
        <f t="shared" si="27"/>
        <v>9.838769085805792E-3</v>
      </c>
      <c r="F817" s="1">
        <f t="shared" si="26"/>
        <v>0.2304102434745712</v>
      </c>
      <c r="G817" s="18"/>
    </row>
    <row r="818" spans="2:7">
      <c r="B818" s="5">
        <f>B817+(($B$11-$B$10)/1000)</f>
        <v>23.44907778668836</v>
      </c>
      <c r="C818" s="14">
        <f>$B$2-(($B$2-$B$3)/$B$7)*B818</f>
        <v>-0.4219999999999593</v>
      </c>
      <c r="D818" s="4">
        <f>$B$5*(1-POWER(1-(C818/$B$9),2))</f>
        <v>0.64171429999994545</v>
      </c>
      <c r="E818">
        <f t="shared" si="27"/>
        <v>9.7979472734561479E-3</v>
      </c>
      <c r="F818" s="1">
        <f t="shared" si="26"/>
        <v>0.22960354067757763</v>
      </c>
      <c r="G818" s="18"/>
    </row>
    <row r="819" spans="2:7">
      <c r="B819" s="5">
        <f>B818+(($B$11-$B$10)/1000)</f>
        <v>23.464314354450991</v>
      </c>
      <c r="C819" s="14">
        <f>$B$2-(($B$2-$B$3)/$B$7)*B819</f>
        <v>-0.41999999999995907</v>
      </c>
      <c r="D819" s="4">
        <f>$B$5*(1-POWER(1-(C819/$B$9),2))</f>
        <v>0.63902999999994503</v>
      </c>
      <c r="E819">
        <f t="shared" si="27"/>
        <v>9.7570736567761142E-3</v>
      </c>
      <c r="F819" s="1">
        <f t="shared" si="26"/>
        <v>0.22879437914819095</v>
      </c>
      <c r="G819" s="18"/>
    </row>
    <row r="820" spans="2:7">
      <c r="B820" s="5">
        <f>B819+(($B$11-$B$10)/1000)</f>
        <v>23.479550922213622</v>
      </c>
      <c r="C820" s="14">
        <f>$B$2-(($B$2-$B$3)/$B$7)*B820</f>
        <v>-0.41799999999995885</v>
      </c>
      <c r="D820" s="4">
        <f>$B$5*(1-POWER(1-(C820/$B$9),2))</f>
        <v>0.63634229999994463</v>
      </c>
      <c r="E820">
        <f t="shared" si="27"/>
        <v>9.7161482357656804E-3</v>
      </c>
      <c r="F820" s="1">
        <f t="shared" si="26"/>
        <v>0.22798275651845032</v>
      </c>
      <c r="G820" s="18"/>
    </row>
    <row r="821" spans="2:7">
      <c r="B821" s="5">
        <f>B820+(($B$11-$B$10)/1000)</f>
        <v>23.494787489976254</v>
      </c>
      <c r="C821" s="14">
        <f>$B$2-(($B$2-$B$3)/$B$7)*B821</f>
        <v>-0.41599999999995863</v>
      </c>
      <c r="D821" s="4">
        <f>$B$5*(1-POWER(1-(C821/$B$9),2))</f>
        <v>0.63365119999994424</v>
      </c>
      <c r="E821">
        <f t="shared" si="27"/>
        <v>9.6751710104248535E-3</v>
      </c>
      <c r="F821" s="1">
        <f t="shared" si="26"/>
        <v>0.22716867042039537</v>
      </c>
      <c r="G821" s="18"/>
    </row>
    <row r="822" spans="2:7">
      <c r="B822" s="5">
        <f>B821+(($B$11-$B$10)/1000)</f>
        <v>23.510024057738885</v>
      </c>
      <c r="C822" s="14">
        <f>$B$2-(($B$2-$B$3)/$B$7)*B822</f>
        <v>-0.4139999999999584</v>
      </c>
      <c r="D822" s="4">
        <f>$B$5*(1-POWER(1-(C822/$B$9),2))</f>
        <v>0.63095669999994397</v>
      </c>
      <c r="E822">
        <f t="shared" si="27"/>
        <v>9.6341419807536334E-3</v>
      </c>
      <c r="F822" s="1">
        <f t="shared" si="26"/>
        <v>0.22635211848606551</v>
      </c>
      <c r="G822" s="18"/>
    </row>
    <row r="823" spans="2:7">
      <c r="B823" s="5">
        <f>B822+(($B$11-$B$10)/1000)</f>
        <v>23.525260625501517</v>
      </c>
      <c r="C823" s="14">
        <f>$B$2-(($B$2-$B$3)/$B$7)*B823</f>
        <v>-0.41199999999995862</v>
      </c>
      <c r="D823" s="4">
        <f>$B$5*(1-POWER(1-(C823/$B$9),2))</f>
        <v>0.62825879999994416</v>
      </c>
      <c r="E823">
        <f t="shared" si="27"/>
        <v>9.5930611467520254E-3</v>
      </c>
      <c r="F823" s="1">
        <f t="shared" si="26"/>
        <v>0.22553309834750029</v>
      </c>
      <c r="G823" s="18"/>
    </row>
    <row r="824" spans="2:7">
      <c r="B824" s="5">
        <f>B823+(($B$11-$B$10)/1000)</f>
        <v>23.540497193264148</v>
      </c>
      <c r="C824" s="14">
        <f>$B$2-(($B$2-$B$3)/$B$7)*B824</f>
        <v>-0.4099999999999584</v>
      </c>
      <c r="D824" s="4">
        <f>$B$5*(1-POWER(1-(C824/$B$9),2))</f>
        <v>0.62555749999994381</v>
      </c>
      <c r="E824">
        <f t="shared" si="27"/>
        <v>9.551928508420026E-3</v>
      </c>
      <c r="F824" s="1">
        <f t="shared" si="26"/>
        <v>0.22471160763673906</v>
      </c>
      <c r="G824" s="18"/>
    </row>
    <row r="825" spans="2:7">
      <c r="B825" s="5">
        <f>B824+(($B$11-$B$10)/1000)</f>
        <v>23.555733761026779</v>
      </c>
      <c r="C825" s="14">
        <f>$B$2-(($B$2-$B$3)/$B$7)*B825</f>
        <v>-0.40799999999995817</v>
      </c>
      <c r="D825" s="4">
        <f>$B$5*(1-POWER(1-(C825/$B$9),2))</f>
        <v>0.62285279999994347</v>
      </c>
      <c r="E825">
        <f t="shared" si="27"/>
        <v>9.5107440657576283E-3</v>
      </c>
      <c r="F825" s="1">
        <f t="shared" si="26"/>
        <v>0.22388764398582109</v>
      </c>
      <c r="G825" s="18"/>
    </row>
    <row r="826" spans="2:7">
      <c r="B826" s="5">
        <f>B825+(($B$11-$B$10)/1000)</f>
        <v>23.570970328789411</v>
      </c>
      <c r="C826" s="14">
        <f>$B$2-(($B$2-$B$3)/$B$7)*B826</f>
        <v>-0.40599999999995795</v>
      </c>
      <c r="D826" s="4">
        <f>$B$5*(1-POWER(1-(C826/$B$9),2))</f>
        <v>0.62014469999994293</v>
      </c>
      <c r="E826">
        <f t="shared" si="27"/>
        <v>9.469507818764834E-3</v>
      </c>
      <c r="F826" s="1">
        <f t="shared" si="26"/>
        <v>0.22306120502678586</v>
      </c>
      <c r="G826" s="18"/>
    </row>
    <row r="827" spans="2:7">
      <c r="B827" s="5">
        <f>B826+(($B$11-$B$10)/1000)</f>
        <v>23.586206896552042</v>
      </c>
      <c r="C827" s="14">
        <f>$B$2-(($B$2-$B$3)/$B$7)*B827</f>
        <v>-0.40399999999995773</v>
      </c>
      <c r="D827" s="4">
        <f>$B$5*(1-POWER(1-(C827/$B$9),2))</f>
        <v>0.61743319999994251</v>
      </c>
      <c r="E827">
        <f t="shared" si="27"/>
        <v>9.4282197674416483E-3</v>
      </c>
      <c r="F827" s="1">
        <f t="shared" si="26"/>
        <v>0.22223228839167289</v>
      </c>
      <c r="G827" s="18"/>
    </row>
    <row r="828" spans="2:7">
      <c r="B828" s="5">
        <f>B827+(($B$11-$B$10)/1000)</f>
        <v>23.601443464314674</v>
      </c>
      <c r="C828" s="14">
        <f>$B$2-(($B$2-$B$3)/$B$7)*B828</f>
        <v>-0.4019999999999575</v>
      </c>
      <c r="D828" s="4">
        <f>$B$5*(1-POWER(1-(C828/$B$9),2))</f>
        <v>0.61471829999994221</v>
      </c>
      <c r="E828">
        <f t="shared" si="27"/>
        <v>9.3868799117880711E-3</v>
      </c>
      <c r="F828" s="1">
        <f t="shared" si="26"/>
        <v>0.22140089171252164</v>
      </c>
      <c r="G828" s="18"/>
    </row>
    <row r="829" spans="2:7">
      <c r="B829" s="5">
        <f>B828+(($B$11-$B$10)/1000)</f>
        <v>23.616680032077305</v>
      </c>
      <c r="C829" s="14">
        <f>$B$2-(($B$2-$B$3)/$B$7)*B829</f>
        <v>-0.39999999999995772</v>
      </c>
      <c r="D829" s="4">
        <f>$B$5*(1-POWER(1-(C829/$B$9),2))</f>
        <v>0.61199999999994237</v>
      </c>
      <c r="E829">
        <f t="shared" si="27"/>
        <v>9.3454882518041061E-3</v>
      </c>
      <c r="F829" s="1">
        <f t="shared" si="26"/>
        <v>0.22056701262137157</v>
      </c>
      <c r="G829" s="18"/>
    </row>
    <row r="830" spans="2:7">
      <c r="B830" s="5">
        <f>B829+(($B$11-$B$10)/1000)</f>
        <v>23.631916599839936</v>
      </c>
      <c r="C830" s="14">
        <f>$B$2-(($B$2-$B$3)/$B$7)*B830</f>
        <v>-0.3979999999999575</v>
      </c>
      <c r="D830" s="4">
        <f>$B$5*(1-POWER(1-(C830/$B$9),2))</f>
        <v>0.6092782999999421</v>
      </c>
      <c r="E830">
        <f t="shared" si="27"/>
        <v>9.3040447874897479E-3</v>
      </c>
      <c r="F830" s="1">
        <f t="shared" si="26"/>
        <v>0.21973064875026208</v>
      </c>
      <c r="G830" s="18"/>
    </row>
    <row r="831" spans="2:7">
      <c r="B831" s="5">
        <f>B830+(($B$11-$B$10)/1000)</f>
        <v>23.647153167602568</v>
      </c>
      <c r="C831" s="14">
        <f>$B$2-(($B$2-$B$3)/$B$7)*B831</f>
        <v>-0.39599999999995728</v>
      </c>
      <c r="D831" s="4">
        <f>$B$5*(1-POWER(1-(C831/$B$9),2))</f>
        <v>0.60655319999994162</v>
      </c>
      <c r="E831">
        <f t="shared" si="27"/>
        <v>9.2625495188449931E-3</v>
      </c>
      <c r="F831" s="1">
        <f t="shared" si="26"/>
        <v>0.21889179773123241</v>
      </c>
      <c r="G831" s="18"/>
    </row>
    <row r="832" spans="2:7">
      <c r="B832" s="5">
        <f>B831+(($B$11-$B$10)/1000)</f>
        <v>23.662389735365199</v>
      </c>
      <c r="C832" s="14">
        <f>$B$2-(($B$2-$B$3)/$B$7)*B832</f>
        <v>-0.39399999999995705</v>
      </c>
      <c r="D832" s="4">
        <f>$B$5*(1-POWER(1-(C832/$B$9),2))</f>
        <v>0.60382469999994137</v>
      </c>
      <c r="E832">
        <f t="shared" si="27"/>
        <v>9.2210024458698418E-3</v>
      </c>
      <c r="F832" s="1">
        <f t="shared" si="26"/>
        <v>0.21805045719632205</v>
      </c>
      <c r="G832" s="18"/>
    </row>
    <row r="833" spans="2:7">
      <c r="B833" s="5">
        <f>B832+(($B$11-$B$10)/1000)</f>
        <v>23.67762630312783</v>
      </c>
      <c r="C833" s="14">
        <f>$B$2-(($B$2-$B$3)/$B$7)*B833</f>
        <v>-0.39199999999995683</v>
      </c>
      <c r="D833" s="4">
        <f>$B$5*(1-POWER(1-(C833/$B$9),2))</f>
        <v>0.60109279999994092</v>
      </c>
      <c r="E833">
        <f t="shared" si="27"/>
        <v>9.1794035685643025E-3</v>
      </c>
      <c r="F833" s="1">
        <f t="shared" si="26"/>
        <v>0.21720662477757063</v>
      </c>
      <c r="G833" s="18"/>
    </row>
    <row r="834" spans="2:7">
      <c r="B834" s="5">
        <f>B833+(($B$11-$B$10)/1000)</f>
        <v>23.692862870890462</v>
      </c>
      <c r="C834" s="14">
        <f>$B$2-(($B$2-$B$3)/$B$7)*B834</f>
        <v>-0.38999999999995705</v>
      </c>
      <c r="D834" s="4">
        <f>$B$5*(1-POWER(1-(C834/$B$9),2))</f>
        <v>0.59835749999994114</v>
      </c>
      <c r="E834">
        <f t="shared" si="27"/>
        <v>9.13775288692837E-3</v>
      </c>
      <c r="F834" s="1">
        <f t="shared" ref="F834:F897" si="28">E834*(B834-(B834-B833))</f>
        <v>0.21636029810701743</v>
      </c>
      <c r="G834" s="18"/>
    </row>
    <row r="835" spans="2:7">
      <c r="B835" s="5">
        <f>B834+(($B$11-$B$10)/1000)</f>
        <v>23.708099438653093</v>
      </c>
      <c r="C835" s="14">
        <f>$B$2-(($B$2-$B$3)/$B$7)*B835</f>
        <v>-0.38799999999995682</v>
      </c>
      <c r="D835" s="4">
        <f>$B$5*(1-POWER(1-(C835/$B$9),2))</f>
        <v>0.59561879999994072</v>
      </c>
      <c r="E835">
        <f t="shared" si="27"/>
        <v>9.0960504009620479E-3</v>
      </c>
      <c r="F835" s="1">
        <f t="shared" si="28"/>
        <v>0.21551147481670199</v>
      </c>
      <c r="G835" s="18"/>
    </row>
    <row r="836" spans="2:7">
      <c r="B836" s="5">
        <f>B835+(($B$11-$B$10)/1000)</f>
        <v>23.723336006415725</v>
      </c>
      <c r="C836" s="14">
        <f>$B$2-(($B$2-$B$3)/$B$7)*B836</f>
        <v>-0.3859999999999566</v>
      </c>
      <c r="D836" s="4">
        <f>$B$5*(1-POWER(1-(C836/$B$9),2))</f>
        <v>0.59287669999994042</v>
      </c>
      <c r="E836">
        <f t="shared" si="27"/>
        <v>9.0542961106653275E-3</v>
      </c>
      <c r="F836" s="1">
        <f t="shared" si="28"/>
        <v>0.21466015253866352</v>
      </c>
      <c r="G836" s="18"/>
    </row>
    <row r="837" spans="2:7">
      <c r="B837" s="5">
        <f>B836+(($B$11-$B$10)/1000)</f>
        <v>23.738572574178356</v>
      </c>
      <c r="C837" s="14">
        <f>$B$2-(($B$2-$B$3)/$B$7)*B837</f>
        <v>-0.38399999999995638</v>
      </c>
      <c r="D837" s="4">
        <f>$B$5*(1-POWER(1-(C837/$B$9),2))</f>
        <v>0.59013119999994013</v>
      </c>
      <c r="E837">
        <f t="shared" si="27"/>
        <v>9.0124900160382139E-3</v>
      </c>
      <c r="F837" s="1">
        <f t="shared" si="28"/>
        <v>0.21380632890494158</v>
      </c>
      <c r="G837" s="18"/>
    </row>
    <row r="838" spans="2:7">
      <c r="B838" s="5">
        <f>B837+(($B$11-$B$10)/1000)</f>
        <v>23.753809141940987</v>
      </c>
      <c r="C838" s="14">
        <f>$B$2-(($B$2-$B$3)/$B$7)*B838</f>
        <v>-0.38199999999995615</v>
      </c>
      <c r="D838" s="4">
        <f>$B$5*(1-POWER(1-(C838/$B$9),2))</f>
        <v>0.58738229999993963</v>
      </c>
      <c r="E838">
        <f t="shared" si="27"/>
        <v>8.9706321170807072E-3</v>
      </c>
      <c r="F838" s="1">
        <f t="shared" si="28"/>
        <v>0.2129500015475756</v>
      </c>
      <c r="G838" s="18"/>
    </row>
    <row r="839" spans="2:7">
      <c r="B839" s="5">
        <f>B838+(($B$11-$B$10)/1000)</f>
        <v>23.769045709703619</v>
      </c>
      <c r="C839" s="14">
        <f>$B$2-(($B$2-$B$3)/$B$7)*B839</f>
        <v>-0.37999999999995637</v>
      </c>
      <c r="D839" s="4">
        <f>$B$5*(1-POWER(1-(C839/$B$9),2))</f>
        <v>0.58462999999993992</v>
      </c>
      <c r="E839">
        <f t="shared" si="27"/>
        <v>8.9287224137928126E-3</v>
      </c>
      <c r="F839" s="1">
        <f t="shared" si="28"/>
        <v>0.21209116809860512</v>
      </c>
      <c r="G839" s="18"/>
    </row>
    <row r="840" spans="2:7">
      <c r="B840" s="5">
        <f>B839+(($B$11-$B$10)/1000)</f>
        <v>23.78428227746625</v>
      </c>
      <c r="C840" s="14">
        <f>$B$2-(($B$2-$B$3)/$B$7)*B840</f>
        <v>-0.37799999999995615</v>
      </c>
      <c r="D840" s="4">
        <f>$B$5*(1-POWER(1-(C840/$B$9),2))</f>
        <v>0.58187429999993956</v>
      </c>
      <c r="E840">
        <f t="shared" si="27"/>
        <v>8.8867609061745231E-3</v>
      </c>
      <c r="F840" s="1">
        <f t="shared" si="28"/>
        <v>0.21122982619006939</v>
      </c>
      <c r="G840" s="18"/>
    </row>
    <row r="841" spans="2:7">
      <c r="B841" s="5">
        <f>B840+(($B$11-$B$10)/1000)</f>
        <v>23.799518845228882</v>
      </c>
      <c r="C841" s="14">
        <f>$B$2-(($B$2-$B$3)/$B$7)*B841</f>
        <v>-0.37599999999995593</v>
      </c>
      <c r="D841" s="4">
        <f>$B$5*(1-POWER(1-(C841/$B$9),2))</f>
        <v>0.5791151999999391</v>
      </c>
      <c r="E841">
        <f t="shared" si="27"/>
        <v>8.8447475942258387E-3</v>
      </c>
      <c r="F841" s="1">
        <f t="shared" si="28"/>
        <v>0.21036597345400787</v>
      </c>
      <c r="G841" s="18"/>
    </row>
    <row r="842" spans="2:7">
      <c r="B842" s="5">
        <f>B841+(($B$11-$B$10)/1000)</f>
        <v>23.814755412991513</v>
      </c>
      <c r="C842" s="14">
        <f>$B$2-(($B$2-$B$3)/$B$7)*B842</f>
        <v>-0.3739999999999557</v>
      </c>
      <c r="D842" s="4">
        <f>$B$5*(1-POWER(1-(C842/$B$9),2))</f>
        <v>0.57635269999993877</v>
      </c>
      <c r="E842">
        <f t="shared" si="27"/>
        <v>8.8026824779467612E-3</v>
      </c>
      <c r="F842" s="1">
        <f t="shared" si="28"/>
        <v>0.20949960752246002</v>
      </c>
      <c r="G842" s="18"/>
    </row>
    <row r="843" spans="2:7">
      <c r="B843" s="5">
        <f>B842+(($B$11-$B$10)/1000)</f>
        <v>23.829991980754144</v>
      </c>
      <c r="C843" s="14">
        <f>$B$2-(($B$2-$B$3)/$B$7)*B843</f>
        <v>-0.37199999999995548</v>
      </c>
      <c r="D843" s="4">
        <f>$B$5*(1-POWER(1-(C843/$B$9),2))</f>
        <v>0.57358679999993833</v>
      </c>
      <c r="E843">
        <f t="shared" si="27"/>
        <v>8.7605655573372888E-3</v>
      </c>
      <c r="F843" s="1">
        <f t="shared" si="28"/>
        <v>0.20863072602746521</v>
      </c>
      <c r="G843" s="18"/>
    </row>
    <row r="844" spans="2:7">
      <c r="B844" s="5">
        <f>B843+(($B$11-$B$10)/1000)</f>
        <v>23.845228548516776</v>
      </c>
      <c r="C844" s="14">
        <f>$B$2-(($B$2-$B$3)/$B$7)*B844</f>
        <v>-0.36999999999995525</v>
      </c>
      <c r="D844" s="4">
        <f>$B$5*(1-POWER(1-(C844/$B$9),2))</f>
        <v>0.57081749999993792</v>
      </c>
      <c r="E844">
        <f t="shared" si="27"/>
        <v>8.7183968323974233E-3</v>
      </c>
      <c r="F844" s="1">
        <f t="shared" si="28"/>
        <v>0.20775932660106294</v>
      </c>
      <c r="G844" s="18"/>
    </row>
    <row r="845" spans="2:7">
      <c r="B845" s="5">
        <f>B844+(($B$11-$B$10)/1000)</f>
        <v>23.860465116279407</v>
      </c>
      <c r="C845" s="14">
        <f>$B$2-(($B$2-$B$3)/$B$7)*B845</f>
        <v>-0.36799999999995547</v>
      </c>
      <c r="D845" s="4">
        <f>$B$5*(1-POWER(1-(C845/$B$9),2))</f>
        <v>0.56804479999993829</v>
      </c>
      <c r="E845">
        <f t="shared" si="27"/>
        <v>8.6761763031271699E-3</v>
      </c>
      <c r="F845" s="1">
        <f t="shared" si="28"/>
        <v>0.20688540687529272</v>
      </c>
      <c r="G845" s="18"/>
    </row>
    <row r="846" spans="2:7">
      <c r="B846" s="5">
        <f>B845+(($B$11-$B$10)/1000)</f>
        <v>23.875701684042038</v>
      </c>
      <c r="C846" s="14">
        <f>$B$2-(($B$2-$B$3)/$B$7)*B846</f>
        <v>-0.36599999999995525</v>
      </c>
      <c r="D846" s="4">
        <f>$B$5*(1-POWER(1-(C846/$B$9),2))</f>
        <v>0.5652686999999379</v>
      </c>
      <c r="E846">
        <f t="shared" si="27"/>
        <v>8.6339039695265268E-3</v>
      </c>
      <c r="F846" s="1">
        <f t="shared" si="28"/>
        <v>0.206008964482194</v>
      </c>
      <c r="G846" s="18"/>
    </row>
    <row r="847" spans="2:7">
      <c r="B847" s="5">
        <f>B846+(($B$11-$B$10)/1000)</f>
        <v>23.89093825180467</v>
      </c>
      <c r="C847" s="14">
        <f>$B$2-(($B$2-$B$3)/$B$7)*B847</f>
        <v>-0.36399999999995503</v>
      </c>
      <c r="D847" s="4">
        <f>$B$5*(1-POWER(1-(C847/$B$9),2))</f>
        <v>0.56248919999993741</v>
      </c>
      <c r="E847">
        <f t="shared" si="27"/>
        <v>8.5915798315954837E-3</v>
      </c>
      <c r="F847" s="1">
        <f t="shared" si="28"/>
        <v>0.20512999705380591</v>
      </c>
      <c r="G847" s="18"/>
    </row>
    <row r="848" spans="2:7">
      <c r="B848" s="5">
        <f>B847+(($B$11-$B$10)/1000)</f>
        <v>23.906174819567301</v>
      </c>
      <c r="C848" s="14">
        <f>$B$2-(($B$2-$B$3)/$B$7)*B848</f>
        <v>-0.3619999999999548</v>
      </c>
      <c r="D848" s="4">
        <f>$B$5*(1-POWER(1-(C848/$B$9),2))</f>
        <v>0.55970629999993704</v>
      </c>
      <c r="E848">
        <f t="shared" si="27"/>
        <v>8.5492038893340457E-3</v>
      </c>
      <c r="F848" s="1">
        <f t="shared" si="28"/>
        <v>0.204248502222168</v>
      </c>
      <c r="G848" s="18"/>
    </row>
    <row r="849" spans="2:7">
      <c r="B849" s="5">
        <f>B848+(($B$11-$B$10)/1000)</f>
        <v>23.921411387329933</v>
      </c>
      <c r="C849" s="14">
        <f>$B$2-(($B$2-$B$3)/$B$7)*B849</f>
        <v>-0.35999999999995458</v>
      </c>
      <c r="D849" s="4">
        <f>$B$5*(1-POWER(1-(C849/$B$9),2))</f>
        <v>0.5569199999999368</v>
      </c>
      <c r="E849">
        <f t="shared" si="27"/>
        <v>8.506776142742218E-3</v>
      </c>
      <c r="F849" s="1">
        <f t="shared" si="28"/>
        <v>0.20336447761931986</v>
      </c>
      <c r="G849" s="18"/>
    </row>
    <row r="850" spans="2:7">
      <c r="B850" s="5">
        <f>B849+(($B$11-$B$10)/1000)</f>
        <v>23.936647955092564</v>
      </c>
      <c r="C850" s="14">
        <f>$B$2-(($B$2-$B$3)/$B$7)*B850</f>
        <v>-0.3579999999999548</v>
      </c>
      <c r="D850" s="4">
        <f>$B$5*(1-POWER(1-(C850/$B$9),2))</f>
        <v>0.5541302999999369</v>
      </c>
      <c r="E850">
        <f t="shared" si="27"/>
        <v>8.4642965918200006E-3</v>
      </c>
      <c r="F850" s="1">
        <f t="shared" si="28"/>
        <v>0.2024779208773009</v>
      </c>
      <c r="G850" s="18"/>
    </row>
    <row r="851" spans="2:7">
      <c r="B851" s="5">
        <f>B850+(($B$11-$B$10)/1000)</f>
        <v>23.951884522855195</v>
      </c>
      <c r="C851" s="14">
        <f>$B$2-(($B$2-$B$3)/$B$7)*B851</f>
        <v>-0.35599999999995458</v>
      </c>
      <c r="D851" s="4">
        <f>$B$5*(1-POWER(1-(C851/$B$9),2))</f>
        <v>0.55133719999993647</v>
      </c>
      <c r="E851">
        <f t="shared" si="27"/>
        <v>8.4217652365673901E-3</v>
      </c>
      <c r="F851" s="1">
        <f t="shared" si="28"/>
        <v>0.20158882962815047</v>
      </c>
      <c r="G851" s="18"/>
    </row>
    <row r="852" spans="2:7">
      <c r="B852" s="5">
        <f>B851+(($B$11-$B$10)/1000)</f>
        <v>23.967121090617827</v>
      </c>
      <c r="C852" s="14">
        <f>$B$2-(($B$2-$B$3)/$B$7)*B852</f>
        <v>-0.35399999999995435</v>
      </c>
      <c r="D852" s="4">
        <f>$B$5*(1-POWER(1-(C852/$B$9),2))</f>
        <v>0.54854069999993604</v>
      </c>
      <c r="E852">
        <f t="shared" si="27"/>
        <v>8.3791820769843813E-3</v>
      </c>
      <c r="F852" s="1">
        <f t="shared" si="28"/>
        <v>0.20069720150390785</v>
      </c>
      <c r="G852" s="18"/>
    </row>
    <row r="853" spans="2:7">
      <c r="B853" s="5">
        <f>B852+(($B$11-$B$10)/1000)</f>
        <v>23.982357658380458</v>
      </c>
      <c r="C853" s="14">
        <f>$B$2-(($B$2-$B$3)/$B$7)*B853</f>
        <v>-0.35199999999995413</v>
      </c>
      <c r="D853" s="4">
        <f>$B$5*(1-POWER(1-(C853/$B$9),2))</f>
        <v>0.54574079999993574</v>
      </c>
      <c r="E853">
        <f t="shared" si="27"/>
        <v>8.3365471130709794E-3</v>
      </c>
      <c r="F853" s="1">
        <f t="shared" si="28"/>
        <v>0.19980303413661263</v>
      </c>
      <c r="G853" s="18"/>
    </row>
    <row r="854" spans="2:7">
      <c r="B854" s="5">
        <f>B853+(($B$11-$B$10)/1000)</f>
        <v>23.997594226143089</v>
      </c>
      <c r="C854" s="14">
        <f>$B$2-(($B$2-$B$3)/$B$7)*B854</f>
        <v>-0.3499999999999539</v>
      </c>
      <c r="D854" s="4">
        <f>$B$5*(1-POWER(1-(C854/$B$9),2))</f>
        <v>0.54293749999993535</v>
      </c>
      <c r="E854">
        <f t="shared" si="27"/>
        <v>8.2938603448271843E-3</v>
      </c>
      <c r="F854" s="1">
        <f t="shared" si="28"/>
        <v>0.1989063251583042</v>
      </c>
      <c r="G854" s="18"/>
    </row>
    <row r="855" spans="2:7">
      <c r="B855" s="5">
        <f>B854+(($B$11-$B$10)/1000)</f>
        <v>24.012830793905721</v>
      </c>
      <c r="C855" s="14">
        <f>$B$2-(($B$2-$B$3)/$B$7)*B855</f>
        <v>-0.34799999999995412</v>
      </c>
      <c r="D855" s="4">
        <f>$B$5*(1-POWER(1-(C855/$B$9),2))</f>
        <v>0.54013079999993563</v>
      </c>
      <c r="E855">
        <f t="shared" si="27"/>
        <v>8.2511217722530047E-3</v>
      </c>
      <c r="F855" s="1">
        <f t="shared" si="28"/>
        <v>0.19800707220102223</v>
      </c>
      <c r="G855" s="18"/>
    </row>
    <row r="856" spans="2:7">
      <c r="B856" s="5">
        <f>B855+(($B$11-$B$10)/1000)</f>
        <v>24.028067361668352</v>
      </c>
      <c r="C856" s="14">
        <f>$B$2-(($B$2-$B$3)/$B$7)*B856</f>
        <v>-0.3459999999999539</v>
      </c>
      <c r="D856" s="4">
        <f>$B$5*(1-POWER(1-(C856/$B$9),2))</f>
        <v>0.53732069999993526</v>
      </c>
      <c r="E856">
        <f t="shared" si="27"/>
        <v>8.2083313953484286E-3</v>
      </c>
      <c r="F856" s="1">
        <f t="shared" si="28"/>
        <v>0.19710527289680585</v>
      </c>
      <c r="G856" s="18"/>
    </row>
    <row r="857" spans="2:7">
      <c r="B857" s="5">
        <f>B856+(($B$11-$B$10)/1000)</f>
        <v>24.043303929430984</v>
      </c>
      <c r="C857" s="14">
        <f>$B$2-(($B$2-$B$3)/$B$7)*B857</f>
        <v>-0.34399999999995368</v>
      </c>
      <c r="D857" s="4">
        <f>$B$5*(1-POWER(1-(C857/$B$9),2))</f>
        <v>0.53450719999993468</v>
      </c>
      <c r="E857">
        <f t="shared" si="27"/>
        <v>8.1654892141134559E-3</v>
      </c>
      <c r="F857" s="1">
        <f t="shared" si="28"/>
        <v>0.1962009248776945</v>
      </c>
      <c r="G857" s="18"/>
    </row>
    <row r="858" spans="2:7">
      <c r="B858" s="5">
        <f>B857+(($B$11-$B$10)/1000)</f>
        <v>24.058540497193615</v>
      </c>
      <c r="C858" s="14">
        <f>$B$2-(($B$2-$B$3)/$B$7)*B858</f>
        <v>-0.34199999999995345</v>
      </c>
      <c r="D858" s="4">
        <f>$B$5*(1-POWER(1-(C858/$B$9),2))</f>
        <v>0.53169029999993433</v>
      </c>
      <c r="E858">
        <f t="shared" si="27"/>
        <v>8.1225952285480865E-3</v>
      </c>
      <c r="F858" s="1">
        <f t="shared" si="28"/>
        <v>0.19529402577572758</v>
      </c>
      <c r="G858" s="18"/>
    </row>
    <row r="859" spans="2:7">
      <c r="B859" s="5">
        <f>B858+(($B$11-$B$10)/1000)</f>
        <v>24.073777064956246</v>
      </c>
      <c r="C859" s="14">
        <f>$B$2-(($B$2-$B$3)/$B$7)*B859</f>
        <v>-0.33999999999995323</v>
      </c>
      <c r="D859" s="4">
        <f>$B$5*(1-POWER(1-(C859/$B$9),2))</f>
        <v>0.528869999999934</v>
      </c>
      <c r="E859">
        <f t="shared" si="27"/>
        <v>8.0796494386523292E-3</v>
      </c>
      <c r="F859" s="1">
        <f t="shared" si="28"/>
        <v>0.19438457322294472</v>
      </c>
      <c r="G859" s="18"/>
    </row>
    <row r="860" spans="2:7">
      <c r="B860" s="5">
        <f>B859+(($B$11-$B$10)/1000)</f>
        <v>24.089013632718878</v>
      </c>
      <c r="C860" s="14">
        <f>$B$2-(($B$2-$B$3)/$B$7)*B860</f>
        <v>-0.337999999999953</v>
      </c>
      <c r="D860" s="4">
        <f>$B$5*(1-POWER(1-(C860/$B$9),2))</f>
        <v>0.52604629999993358</v>
      </c>
      <c r="E860">
        <f t="shared" si="27"/>
        <v>8.0366518444261788E-3</v>
      </c>
      <c r="F860" s="1">
        <f t="shared" si="28"/>
        <v>0.19347256485138525</v>
      </c>
      <c r="G860" s="18"/>
    </row>
    <row r="861" spans="2:7">
      <c r="B861" s="5">
        <f>B860+(($B$11-$B$10)/1000)</f>
        <v>24.104250200481509</v>
      </c>
      <c r="C861" s="14">
        <f>$B$2-(($B$2-$B$3)/$B$7)*B861</f>
        <v>-0.33599999999995322</v>
      </c>
      <c r="D861" s="4">
        <f>$B$5*(1-POWER(1-(C861/$B$9),2))</f>
        <v>0.52321919999993383</v>
      </c>
      <c r="E861">
        <f t="shared" si="27"/>
        <v>7.9936024458696388E-3</v>
      </c>
      <c r="F861" s="1">
        <f t="shared" si="28"/>
        <v>0.1925579982930887</v>
      </c>
      <c r="G861" s="18"/>
    </row>
    <row r="862" spans="2:7">
      <c r="B862" s="5">
        <f>B861+(($B$11-$B$10)/1000)</f>
        <v>24.119486768244141</v>
      </c>
      <c r="C862" s="14">
        <f>$B$2-(($B$2-$B$3)/$B$7)*B862</f>
        <v>-0.333999999999953</v>
      </c>
      <c r="D862" s="4">
        <f>$B$5*(1-POWER(1-(C862/$B$9),2))</f>
        <v>0.52038869999993342</v>
      </c>
      <c r="E862">
        <f t="shared" si="27"/>
        <v>7.9505012429827056E-3</v>
      </c>
      <c r="F862" s="1">
        <f t="shared" si="28"/>
        <v>0.19164087118009437</v>
      </c>
      <c r="G862" s="18"/>
    </row>
    <row r="863" spans="2:7">
      <c r="B863" s="5">
        <f>B862+(($B$11-$B$10)/1000)</f>
        <v>24.134723336006772</v>
      </c>
      <c r="C863" s="14">
        <f>$B$2-(($B$2-$B$3)/$B$7)*B863</f>
        <v>-0.33199999999995278</v>
      </c>
      <c r="D863" s="4">
        <f>$B$5*(1-POWER(1-(C863/$B$9),2))</f>
        <v>0.51755479999993304</v>
      </c>
      <c r="E863">
        <f t="shared" si="27"/>
        <v>7.9073482357653758E-3</v>
      </c>
      <c r="F863" s="1">
        <f t="shared" si="28"/>
        <v>0.19072118114444164</v>
      </c>
      <c r="G863" s="18"/>
    </row>
    <row r="864" spans="2:7">
      <c r="B864" s="5">
        <f>B863+(($B$11-$B$10)/1000)</f>
        <v>24.149959903769403</v>
      </c>
      <c r="C864" s="14">
        <f>$B$2-(($B$2-$B$3)/$B$7)*B864</f>
        <v>-0.32999999999995255</v>
      </c>
      <c r="D864" s="4">
        <f>$B$5*(1-POWER(1-(C864/$B$9),2))</f>
        <v>0.51471749999993266</v>
      </c>
      <c r="E864">
        <f t="shared" si="27"/>
        <v>7.8641434242176511E-3</v>
      </c>
      <c r="F864" s="1">
        <f t="shared" si="28"/>
        <v>0.18979892581816996</v>
      </c>
      <c r="G864" s="18"/>
    </row>
    <row r="865" spans="2:7">
      <c r="B865" s="5">
        <f>B864+(($B$11-$B$10)/1000)</f>
        <v>24.165196471532035</v>
      </c>
      <c r="C865" s="14">
        <f>$B$2-(($B$2-$B$3)/$B$7)*B865</f>
        <v>-0.32799999999995233</v>
      </c>
      <c r="D865" s="4">
        <f>$B$5*(1-POWER(1-(C865/$B$9),2))</f>
        <v>0.5118767999999323</v>
      </c>
      <c r="E865">
        <f t="shared" si="27"/>
        <v>7.820886808339535E-3</v>
      </c>
      <c r="F865" s="1">
        <f t="shared" si="28"/>
        <v>0.18887410283331885</v>
      </c>
      <c r="G865" s="18"/>
    </row>
    <row r="866" spans="2:7">
      <c r="B866" s="5">
        <f>B865+(($B$11-$B$10)/1000)</f>
        <v>24.180433039294666</v>
      </c>
      <c r="C866" s="14">
        <f>$B$2-(($B$2-$B$3)/$B$7)*B866</f>
        <v>-0.32599999999995255</v>
      </c>
      <c r="D866" s="4">
        <f>$B$5*(1-POWER(1-(C866/$B$9),2))</f>
        <v>0.50903269999993239</v>
      </c>
      <c r="E866">
        <f t="shared" ref="E866:E929" si="29">((D866+D865)/2)*(B866-B865)</f>
        <v>7.7775783881310302E-3</v>
      </c>
      <c r="F866" s="1">
        <f t="shared" si="28"/>
        <v>0.18794670982192779</v>
      </c>
      <c r="G866" s="18"/>
    </row>
    <row r="867" spans="2:7">
      <c r="B867" s="5">
        <f>B866+(($B$11-$B$10)/1000)</f>
        <v>24.195669607057297</v>
      </c>
      <c r="C867" s="14">
        <f>$B$2-(($B$2-$B$3)/$B$7)*B867</f>
        <v>-0.32399999999995233</v>
      </c>
      <c r="D867" s="4">
        <f>$B$5*(1-POWER(1-(C867/$B$9),2))</f>
        <v>0.50618519999993206</v>
      </c>
      <c r="E867">
        <f t="shared" si="29"/>
        <v>7.7342181635921322E-3</v>
      </c>
      <c r="F867" s="1">
        <f t="shared" si="28"/>
        <v>0.18701674441603611</v>
      </c>
      <c r="G867" s="18"/>
    </row>
    <row r="868" spans="2:7">
      <c r="B868" s="5">
        <f>B867+(($B$11-$B$10)/1000)</f>
        <v>24.210906174819929</v>
      </c>
      <c r="C868" s="14">
        <f>$B$2-(($B$2-$B$3)/$B$7)*B868</f>
        <v>-0.3219999999999521</v>
      </c>
      <c r="D868" s="4">
        <f>$B$5*(1-POWER(1-(C868/$B$9),2))</f>
        <v>0.50333429999993162</v>
      </c>
      <c r="E868">
        <f t="shared" si="29"/>
        <v>7.6908061347228376E-3</v>
      </c>
      <c r="F868" s="1">
        <f t="shared" si="28"/>
        <v>0.18608420424768318</v>
      </c>
      <c r="G868" s="18"/>
    </row>
    <row r="869" spans="2:7">
      <c r="B869" s="5">
        <f>B868+(($B$11-$B$10)/1000)</f>
        <v>24.22614274258256</v>
      </c>
      <c r="C869" s="14">
        <f>$B$2-(($B$2-$B$3)/$B$7)*B869</f>
        <v>-0.31999999999995188</v>
      </c>
      <c r="D869" s="4">
        <f>$B$5*(1-POWER(1-(C869/$B$9),2))</f>
        <v>0.50047999999993131</v>
      </c>
      <c r="E869">
        <f t="shared" si="29"/>
        <v>7.647342301523149E-3</v>
      </c>
      <c r="F869" s="1">
        <f t="shared" si="28"/>
        <v>0.18514908694890844</v>
      </c>
      <c r="G869" s="18"/>
    </row>
    <row r="870" spans="2:7">
      <c r="B870" s="5">
        <f>B869+(($B$11-$B$10)/1000)</f>
        <v>24.241379310345192</v>
      </c>
      <c r="C870" s="14">
        <f>$B$2-(($B$2-$B$3)/$B$7)*B870</f>
        <v>-0.31799999999995165</v>
      </c>
      <c r="D870" s="4">
        <f>$B$5*(1-POWER(1-(C870/$B$9),2))</f>
        <v>0.49762229999993085</v>
      </c>
      <c r="E870">
        <f t="shared" si="29"/>
        <v>7.6038266639930673E-3</v>
      </c>
      <c r="F870" s="1">
        <f t="shared" si="28"/>
        <v>0.18421139015175142</v>
      </c>
      <c r="G870" s="18"/>
    </row>
    <row r="871" spans="2:7">
      <c r="B871" s="5">
        <f>B870+(($B$11-$B$10)/1000)</f>
        <v>24.256615878107823</v>
      </c>
      <c r="C871" s="14">
        <f>$B$2-(($B$2-$B$3)/$B$7)*B871</f>
        <v>-0.31599999999995187</v>
      </c>
      <c r="D871" s="4">
        <f>$B$5*(1-POWER(1-(C871/$B$9),2))</f>
        <v>0.49476119999993101</v>
      </c>
      <c r="E871">
        <f t="shared" si="29"/>
        <v>7.5602592221325976E-3</v>
      </c>
      <c r="F871" s="1">
        <f t="shared" si="28"/>
        <v>0.18327111148825159</v>
      </c>
      <c r="G871" s="18"/>
    </row>
    <row r="872" spans="2:7">
      <c r="B872" s="5">
        <f>B871+(($B$11-$B$10)/1000)</f>
        <v>24.271852445870454</v>
      </c>
      <c r="C872" s="14">
        <f>$B$2-(($B$2-$B$3)/$B$7)*B872</f>
        <v>-0.31399999999995165</v>
      </c>
      <c r="D872" s="4">
        <f>$B$5*(1-POWER(1-(C872/$B$9),2))</f>
        <v>0.49189669999993074</v>
      </c>
      <c r="E872">
        <f t="shared" si="29"/>
        <v>7.5166399759417357E-3</v>
      </c>
      <c r="F872" s="1">
        <f t="shared" si="28"/>
        <v>0.1823282485904483</v>
      </c>
      <c r="G872" s="18"/>
    </row>
    <row r="873" spans="2:7">
      <c r="B873" s="5">
        <f>B872+(($B$11-$B$10)/1000)</f>
        <v>24.287089013633086</v>
      </c>
      <c r="C873" s="14">
        <f>$B$2-(($B$2-$B$3)/$B$7)*B873</f>
        <v>-0.31199999999995143</v>
      </c>
      <c r="D873" s="4">
        <f>$B$5*(1-POWER(1-(C873/$B$9),2))</f>
        <v>0.48902879999993021</v>
      </c>
      <c r="E873">
        <f t="shared" si="29"/>
        <v>7.4729689254204746E-3</v>
      </c>
      <c r="F873" s="1">
        <f t="shared" si="28"/>
        <v>0.18138279909038085</v>
      </c>
      <c r="G873" s="18"/>
    </row>
    <row r="874" spans="2:7">
      <c r="B874" s="5">
        <f>B873+(($B$11-$B$10)/1000)</f>
        <v>24.302325581395717</v>
      </c>
      <c r="C874" s="14">
        <f>$B$2-(($B$2-$B$3)/$B$7)*B874</f>
        <v>-0.3099999999999512</v>
      </c>
      <c r="D874" s="4">
        <f>$B$5*(1-POWER(1-(C874/$B$9),2))</f>
        <v>0.48615749999992991</v>
      </c>
      <c r="E874">
        <f t="shared" si="29"/>
        <v>7.4292460705688221E-3</v>
      </c>
      <c r="F874" s="1">
        <f t="shared" si="28"/>
        <v>0.18043476062008881</v>
      </c>
      <c r="G874" s="18"/>
    </row>
    <row r="875" spans="2:7">
      <c r="B875" s="5">
        <f>B874+(($B$11-$B$10)/1000)</f>
        <v>24.317562149158348</v>
      </c>
      <c r="C875" s="14">
        <f>$B$2-(($B$2-$B$3)/$B$7)*B875</f>
        <v>-0.30799999999995098</v>
      </c>
      <c r="D875" s="4">
        <f>$B$5*(1-POWER(1-(C875/$B$9),2))</f>
        <v>0.48328279999992957</v>
      </c>
      <c r="E875">
        <f t="shared" si="29"/>
        <v>7.3854714113867773E-3</v>
      </c>
      <c r="F875" s="1">
        <f t="shared" si="28"/>
        <v>0.1794841308116116</v>
      </c>
      <c r="G875" s="18"/>
    </row>
    <row r="876" spans="2:7">
      <c r="B876" s="5">
        <f>B875+(($B$11-$B$10)/1000)</f>
        <v>24.33279871692098</v>
      </c>
      <c r="C876" s="14">
        <f>$B$2-(($B$2-$B$3)/$B$7)*B876</f>
        <v>-0.30599999999995076</v>
      </c>
      <c r="D876" s="4">
        <f>$B$5*(1-POWER(1-(C876/$B$9),2))</f>
        <v>0.48040469999992907</v>
      </c>
      <c r="E876">
        <f t="shared" si="29"/>
        <v>7.3416449478743376E-3</v>
      </c>
      <c r="F876" s="1">
        <f t="shared" si="28"/>
        <v>0.17853090729698862</v>
      </c>
      <c r="G876" s="18"/>
    </row>
    <row r="877" spans="2:7">
      <c r="B877" s="5">
        <f>B876+(($B$11-$B$10)/1000)</f>
        <v>24.348035284683611</v>
      </c>
      <c r="C877" s="14">
        <f>$B$2-(($B$2-$B$3)/$B$7)*B877</f>
        <v>-0.30399999999995098</v>
      </c>
      <c r="D877" s="4">
        <f>$B$5*(1-POWER(1-(C877/$B$9),2))</f>
        <v>0.47752319999992926</v>
      </c>
      <c r="E877">
        <f t="shared" si="29"/>
        <v>7.2977666800315101E-3</v>
      </c>
      <c r="F877" s="1">
        <f t="shared" si="28"/>
        <v>0.17757508770825942</v>
      </c>
      <c r="G877" s="18"/>
    </row>
    <row r="878" spans="2:7">
      <c r="B878" s="5">
        <f>B877+(($B$11-$B$10)/1000)</f>
        <v>24.363271852446243</v>
      </c>
      <c r="C878" s="14">
        <f>$B$2-(($B$2-$B$3)/$B$7)*B878</f>
        <v>-0.30199999999995075</v>
      </c>
      <c r="D878" s="4">
        <f>$B$5*(1-POWER(1-(C878/$B$9),2))</f>
        <v>0.47463829999992896</v>
      </c>
      <c r="E878">
        <f t="shared" si="29"/>
        <v>7.2538366078582894E-3</v>
      </c>
      <c r="F878" s="1">
        <f t="shared" si="28"/>
        <v>0.17661666967746331</v>
      </c>
      <c r="G878" s="18"/>
    </row>
    <row r="879" spans="2:7">
      <c r="B879" s="5">
        <f>B878+(($B$11-$B$10)/1000)</f>
        <v>24.378508420208874</v>
      </c>
      <c r="C879" s="14">
        <f>$B$2-(($B$2-$B$3)/$B$7)*B879</f>
        <v>-0.29999999999995053</v>
      </c>
      <c r="D879" s="4">
        <f>$B$5*(1-POWER(1-(C879/$B$9),2))</f>
        <v>0.47174999999992862</v>
      </c>
      <c r="E879">
        <f t="shared" si="29"/>
        <v>7.2098547313546738E-3</v>
      </c>
      <c r="F879" s="1">
        <f t="shared" si="28"/>
        <v>0.1756556508366397</v>
      </c>
      <c r="G879" s="18"/>
    </row>
    <row r="880" spans="2:7">
      <c r="B880" s="5">
        <f>B879+(($B$11-$B$10)/1000)</f>
        <v>24.393744987971505</v>
      </c>
      <c r="C880" s="14">
        <f>$B$2-(($B$2-$B$3)/$B$7)*B880</f>
        <v>-0.2979999999999503</v>
      </c>
      <c r="D880" s="4">
        <f>$B$5*(1-POWER(1-(C880/$B$9),2))</f>
        <v>0.46885829999992812</v>
      </c>
      <c r="E880">
        <f t="shared" si="29"/>
        <v>7.1658210505206616E-3</v>
      </c>
      <c r="F880" s="1">
        <f t="shared" si="28"/>
        <v>0.17469202881782794</v>
      </c>
      <c r="G880" s="18"/>
    </row>
    <row r="881" spans="2:7">
      <c r="B881" s="5">
        <f>B880+(($B$11-$B$10)/1000)</f>
        <v>24.408981555734137</v>
      </c>
      <c r="C881" s="14">
        <f>$B$2-(($B$2-$B$3)/$B$7)*B881</f>
        <v>-0.29599999999995008</v>
      </c>
      <c r="D881" s="4">
        <f>$B$5*(1-POWER(1-(C881/$B$9),2))</f>
        <v>0.46596319999992769</v>
      </c>
      <c r="E881">
        <f t="shared" si="29"/>
        <v>7.121735565356258E-3</v>
      </c>
      <c r="F881" s="1">
        <f t="shared" si="28"/>
        <v>0.17372580125306764</v>
      </c>
      <c r="G881" s="18"/>
    </row>
    <row r="882" spans="2:7">
      <c r="B882" s="5">
        <f>B881+(($B$11-$B$10)/1000)</f>
        <v>24.424218123496768</v>
      </c>
      <c r="C882" s="14">
        <f>$B$2-(($B$2-$B$3)/$B$7)*B882</f>
        <v>-0.2939999999999503</v>
      </c>
      <c r="D882" s="4">
        <f>$B$5*(1-POWER(1-(C882/$B$9),2))</f>
        <v>0.463064699999928</v>
      </c>
      <c r="E882">
        <f t="shared" si="29"/>
        <v>7.0775982758614657E-3</v>
      </c>
      <c r="F882" s="1">
        <f t="shared" si="28"/>
        <v>0.17275696577439825</v>
      </c>
      <c r="G882" s="18"/>
    </row>
    <row r="883" spans="2:7">
      <c r="B883" s="5">
        <f>B882+(($B$11-$B$10)/1000)</f>
        <v>24.4394546912594</v>
      </c>
      <c r="C883" s="14">
        <f>$B$2-(($B$2-$B$3)/$B$7)*B883</f>
        <v>-0.29199999999995008</v>
      </c>
      <c r="D883" s="4">
        <f>$B$5*(1-POWER(1-(C883/$B$9),2))</f>
        <v>0.4601627999999276</v>
      </c>
      <c r="E883">
        <f t="shared" si="29"/>
        <v>7.033409182036281E-3</v>
      </c>
      <c r="F883" s="1">
        <f t="shared" si="28"/>
        <v>0.17178552001385911</v>
      </c>
      <c r="G883" s="18"/>
    </row>
    <row r="884" spans="2:7">
      <c r="B884" s="5">
        <f>B883+(($B$11-$B$10)/1000)</f>
        <v>24.454691259022031</v>
      </c>
      <c r="C884" s="14">
        <f>$B$2-(($B$2-$B$3)/$B$7)*B884</f>
        <v>-0.28999999999994985</v>
      </c>
      <c r="D884" s="4">
        <f>$B$5*(1-POWER(1-(C884/$B$9),2))</f>
        <v>0.4572574999999271</v>
      </c>
      <c r="E884">
        <f t="shared" si="29"/>
        <v>6.9891682838806981E-3</v>
      </c>
      <c r="F884" s="1">
        <f t="shared" si="28"/>
        <v>0.17081146160348953</v>
      </c>
      <c r="G884" s="18"/>
    </row>
    <row r="885" spans="2:7">
      <c r="B885" s="5">
        <f>B884+(($B$11-$B$10)/1000)</f>
        <v>24.469927826784662</v>
      </c>
      <c r="C885" s="14">
        <f>$B$2-(($B$2-$B$3)/$B$7)*B885</f>
        <v>-0.28799999999994963</v>
      </c>
      <c r="D885" s="4">
        <f>$B$5*(1-POWER(1-(C885/$B$9),2))</f>
        <v>0.45434879999992667</v>
      </c>
      <c r="E885">
        <f t="shared" si="29"/>
        <v>6.944875581394722E-3</v>
      </c>
      <c r="F885" s="1">
        <f t="shared" si="28"/>
        <v>0.16983478817532904</v>
      </c>
      <c r="G885" s="18"/>
    </row>
    <row r="886" spans="2:7">
      <c r="B886" s="5">
        <f>B885+(($B$11-$B$10)/1000)</f>
        <v>24.485164394547294</v>
      </c>
      <c r="C886" s="14">
        <f>$B$2-(($B$2-$B$3)/$B$7)*B886</f>
        <v>-0.28599999999994941</v>
      </c>
      <c r="D886" s="4">
        <f>$B$5*(1-POWER(1-(C886/$B$9),2))</f>
        <v>0.45143669999992636</v>
      </c>
      <c r="E886">
        <f t="shared" si="29"/>
        <v>6.9005310745783536E-3</v>
      </c>
      <c r="F886" s="1">
        <f t="shared" si="28"/>
        <v>0.16885549736141711</v>
      </c>
      <c r="G886" s="18"/>
    </row>
    <row r="887" spans="2:7">
      <c r="B887" s="5">
        <f>B886+(($B$11-$B$10)/1000)</f>
        <v>24.500400962309925</v>
      </c>
      <c r="C887" s="14">
        <f>$B$2-(($B$2-$B$3)/$B$7)*B887</f>
        <v>-0.28399999999994963</v>
      </c>
      <c r="D887" s="4">
        <f>$B$5*(1-POWER(1-(C887/$B$9),2))</f>
        <v>0.44852119999992651</v>
      </c>
      <c r="E887">
        <f t="shared" si="29"/>
        <v>6.8561347634315973E-3</v>
      </c>
      <c r="F887" s="1">
        <f t="shared" si="28"/>
        <v>0.16787358679379327</v>
      </c>
      <c r="G887" s="18"/>
    </row>
    <row r="888" spans="2:7">
      <c r="B888" s="5">
        <f>B887+(($B$11-$B$10)/1000)</f>
        <v>24.515637530072556</v>
      </c>
      <c r="C888" s="14">
        <f>$B$2-(($B$2-$B$3)/$B$7)*B888</f>
        <v>-0.2819999999999494</v>
      </c>
      <c r="D888" s="4">
        <f>$B$5*(1-POWER(1-(C888/$B$9),2))</f>
        <v>0.44560229999992618</v>
      </c>
      <c r="E888">
        <f t="shared" si="29"/>
        <v>6.811686647954447E-3</v>
      </c>
      <c r="F888" s="1">
        <f t="shared" si="28"/>
        <v>0.16688905410449681</v>
      </c>
      <c r="G888" s="18"/>
    </row>
    <row r="889" spans="2:7">
      <c r="B889" s="5">
        <f>B888+(($B$11-$B$10)/1000)</f>
        <v>24.530874097835188</v>
      </c>
      <c r="C889" s="14">
        <f>$B$2-(($B$2-$B$3)/$B$7)*B889</f>
        <v>-0.27999999999994918</v>
      </c>
      <c r="D889" s="4">
        <f>$B$5*(1-POWER(1-(C889/$B$9),2))</f>
        <v>0.44267999999992574</v>
      </c>
      <c r="E889">
        <f t="shared" si="29"/>
        <v>6.7671867281469001E-3</v>
      </c>
      <c r="F889" s="1">
        <f t="shared" si="28"/>
        <v>0.16590189692556706</v>
      </c>
      <c r="G889" s="18"/>
    </row>
    <row r="890" spans="2:7">
      <c r="B890" s="5">
        <f>B889+(($B$11-$B$10)/1000)</f>
        <v>24.546110665597819</v>
      </c>
      <c r="C890" s="14">
        <f>$B$2-(($B$2-$B$3)/$B$7)*B890</f>
        <v>-0.27799999999994895</v>
      </c>
      <c r="D890" s="4">
        <f>$B$5*(1-POWER(1-(C890/$B$9),2))</f>
        <v>0.43975429999992521</v>
      </c>
      <c r="E890">
        <f t="shared" si="29"/>
        <v>6.7226350040089583E-3</v>
      </c>
      <c r="F890" s="1">
        <f t="shared" si="28"/>
        <v>0.16491211288904351</v>
      </c>
      <c r="G890" s="18"/>
    </row>
    <row r="891" spans="2:7">
      <c r="B891" s="5">
        <f>B890+(($B$11-$B$10)/1000)</f>
        <v>24.561347233360451</v>
      </c>
      <c r="C891" s="14">
        <f>$B$2-(($B$2-$B$3)/$B$7)*B891</f>
        <v>-0.27599999999994873</v>
      </c>
      <c r="D891" s="4">
        <f>$B$5*(1-POWER(1-(C891/$B$9),2))</f>
        <v>0.43682519999992481</v>
      </c>
      <c r="E891">
        <f t="shared" si="29"/>
        <v>6.6780314755406243E-3</v>
      </c>
      <c r="F891" s="1">
        <f t="shared" si="28"/>
        <v>0.16391969962696565</v>
      </c>
      <c r="G891" s="18"/>
    </row>
    <row r="892" spans="2:7">
      <c r="B892" s="5">
        <f>B891+(($B$11-$B$10)/1000)</f>
        <v>24.576583801123082</v>
      </c>
      <c r="C892" s="14">
        <f>$B$2-(($B$2-$B$3)/$B$7)*B892</f>
        <v>-0.27399999999994851</v>
      </c>
      <c r="D892" s="4">
        <f>$B$5*(1-POWER(1-(C892/$B$9),2))</f>
        <v>0.43389269999992447</v>
      </c>
      <c r="E892">
        <f t="shared" si="29"/>
        <v>6.6333761427418989E-3</v>
      </c>
      <c r="F892" s="1">
        <f t="shared" si="28"/>
        <v>0.16292465477137297</v>
      </c>
      <c r="G892" s="18"/>
    </row>
    <row r="893" spans="2:7">
      <c r="B893" s="5">
        <f>B892+(($B$11-$B$10)/1000)</f>
        <v>24.591820368885713</v>
      </c>
      <c r="C893" s="14">
        <f>$B$2-(($B$2-$B$3)/$B$7)*B893</f>
        <v>-0.27199999999994873</v>
      </c>
      <c r="D893" s="4">
        <f>$B$5*(1-POWER(1-(C893/$B$9),2))</f>
        <v>0.43095679999992459</v>
      </c>
      <c r="E893">
        <f t="shared" si="29"/>
        <v>6.5886690056127847E-3</v>
      </c>
      <c r="F893" s="1">
        <f t="shared" si="28"/>
        <v>0.16192697595430489</v>
      </c>
      <c r="G893" s="18"/>
    </row>
    <row r="894" spans="2:7">
      <c r="B894" s="5">
        <f>B893+(($B$11-$B$10)/1000)</f>
        <v>24.607056936648345</v>
      </c>
      <c r="C894" s="14">
        <f>$B$2-(($B$2-$B$3)/$B$7)*B894</f>
        <v>-0.2699999999999485</v>
      </c>
      <c r="D894" s="4">
        <f>$B$5*(1-POWER(1-(C894/$B$9),2))</f>
        <v>0.42801749999992428</v>
      </c>
      <c r="E894">
        <f t="shared" si="29"/>
        <v>6.5439100641532773E-3</v>
      </c>
      <c r="F894" s="1">
        <f t="shared" si="28"/>
        <v>0.16092666080780077</v>
      </c>
      <c r="G894" s="18"/>
    </row>
    <row r="895" spans="2:7">
      <c r="B895" s="5">
        <f>B894+(($B$11-$B$10)/1000)</f>
        <v>24.622293504410976</v>
      </c>
      <c r="C895" s="14">
        <f>$B$2-(($B$2-$B$3)/$B$7)*B895</f>
        <v>-0.26799999999994828</v>
      </c>
      <c r="D895" s="4">
        <f>$B$5*(1-POWER(1-(C895/$B$9),2))</f>
        <v>0.42507479999992381</v>
      </c>
      <c r="E895">
        <f t="shared" si="29"/>
        <v>6.4990993183633716E-3</v>
      </c>
      <c r="F895" s="1">
        <f t="shared" si="28"/>
        <v>0.15992370696389993</v>
      </c>
      <c r="G895" s="18"/>
    </row>
    <row r="896" spans="2:7">
      <c r="B896" s="5">
        <f>B895+(($B$11-$B$10)/1000)</f>
        <v>24.637530072173607</v>
      </c>
      <c r="C896" s="14">
        <f>$B$2-(($B$2-$B$3)/$B$7)*B896</f>
        <v>-0.26599999999994806</v>
      </c>
      <c r="D896" s="4">
        <f>$B$5*(1-POWER(1-(C896/$B$9),2))</f>
        <v>0.42212869999992347</v>
      </c>
      <c r="E896">
        <f t="shared" si="29"/>
        <v>6.4542367682430737E-3</v>
      </c>
      <c r="F896" s="1">
        <f t="shared" si="28"/>
        <v>0.15891811205464193</v>
      </c>
      <c r="G896" s="18"/>
    </row>
    <row r="897" spans="2:7">
      <c r="B897" s="5">
        <f>B896+(($B$11-$B$10)/1000)</f>
        <v>24.652766639936239</v>
      </c>
      <c r="C897" s="14">
        <f>$B$2-(($B$2-$B$3)/$B$7)*B897</f>
        <v>-0.26399999999994783</v>
      </c>
      <c r="D897" s="4">
        <f>$B$5*(1-POWER(1-(C897/$B$9),2))</f>
        <v>0.41917919999992304</v>
      </c>
      <c r="E897">
        <f t="shared" si="29"/>
        <v>6.4093224137923835E-3</v>
      </c>
      <c r="F897" s="1">
        <f t="shared" si="28"/>
        <v>0.15790987371206619</v>
      </c>
      <c r="G897" s="18"/>
    </row>
    <row r="898" spans="2:7">
      <c r="B898" s="5">
        <f>B897+(($B$11-$B$10)/1000)</f>
        <v>24.66800320769887</v>
      </c>
      <c r="C898" s="14">
        <f>$B$2-(($B$2-$B$3)/$B$7)*B898</f>
        <v>-0.26199999999994805</v>
      </c>
      <c r="D898" s="4">
        <f>$B$5*(1-POWER(1-(C898/$B$9),2))</f>
        <v>0.41622629999992322</v>
      </c>
      <c r="E898">
        <f t="shared" si="29"/>
        <v>6.3643562550113036E-3</v>
      </c>
      <c r="F898" s="1">
        <f t="shared" ref="F898:F961" si="30">E898*(B898-(B898-B897))</f>
        <v>0.15689898956821219</v>
      </c>
      <c r="G898" s="18"/>
    </row>
    <row r="899" spans="2:7">
      <c r="B899" s="5">
        <f>B898+(($B$11-$B$10)/1000)</f>
        <v>24.683239775461502</v>
      </c>
      <c r="C899" s="14">
        <f>$B$2-(($B$2-$B$3)/$B$7)*B899</f>
        <v>-0.25999999999994783</v>
      </c>
      <c r="D899" s="4">
        <f>$B$5*(1-POWER(1-(C899/$B$9),2))</f>
        <v>0.41326999999992275</v>
      </c>
      <c r="E899">
        <f t="shared" si="29"/>
        <v>6.3193382918998314E-3</v>
      </c>
      <c r="F899" s="1">
        <f t="shared" si="30"/>
        <v>0.15588545725511935</v>
      </c>
      <c r="G899" s="18"/>
    </row>
    <row r="900" spans="2:7">
      <c r="B900" s="5">
        <f>B899+(($B$11-$B$10)/1000)</f>
        <v>24.698476343224133</v>
      </c>
      <c r="C900" s="14">
        <f>$B$2-(($B$2-$B$3)/$B$7)*B900</f>
        <v>-0.2579999999999476</v>
      </c>
      <c r="D900" s="4">
        <f>$B$5*(1-POWER(1-(C900/$B$9),2))</f>
        <v>0.41031029999992241</v>
      </c>
      <c r="E900">
        <f t="shared" si="29"/>
        <v>6.2742685244579609E-3</v>
      </c>
      <c r="F900" s="1">
        <f t="shared" si="30"/>
        <v>0.1548692744048269</v>
      </c>
      <c r="G900" s="18"/>
    </row>
    <row r="901" spans="2:7">
      <c r="B901" s="5">
        <f>B900+(($B$11-$B$10)/1000)</f>
        <v>24.713712910986764</v>
      </c>
      <c r="C901" s="14">
        <f>$B$2-(($B$2-$B$3)/$B$7)*B901</f>
        <v>-0.25599999999994738</v>
      </c>
      <c r="D901" s="4">
        <f>$B$5*(1-POWER(1-(C901/$B$9),2))</f>
        <v>0.40734719999992192</v>
      </c>
      <c r="E901">
        <f t="shared" si="29"/>
        <v>6.2291469526856982E-3</v>
      </c>
      <c r="F901" s="1">
        <f t="shared" si="30"/>
        <v>0.15385043864937442</v>
      </c>
      <c r="G901" s="18"/>
    </row>
    <row r="902" spans="2:7">
      <c r="B902" s="5">
        <f>B901+(($B$11-$B$10)/1000)</f>
        <v>24.728949478749396</v>
      </c>
      <c r="C902" s="14">
        <f>$B$2-(($B$2-$B$3)/$B$7)*B902</f>
        <v>-0.25399999999994716</v>
      </c>
      <c r="D902" s="4">
        <f>$B$5*(1-POWER(1-(C902/$B$9),2))</f>
        <v>0.40438069999992154</v>
      </c>
      <c r="E902">
        <f t="shared" si="29"/>
        <v>6.1839735765830415E-3</v>
      </c>
      <c r="F902" s="1">
        <f t="shared" si="30"/>
        <v>0.15282894762080132</v>
      </c>
      <c r="G902" s="18"/>
    </row>
    <row r="903" spans="2:7">
      <c r="B903" s="5">
        <f>B902+(($B$11-$B$10)/1000)</f>
        <v>24.744186046512027</v>
      </c>
      <c r="C903" s="14">
        <f>$B$2-(($B$2-$B$3)/$B$7)*B903</f>
        <v>-0.25199999999994738</v>
      </c>
      <c r="D903" s="4">
        <f>$B$5*(1-POWER(1-(C903/$B$9),2))</f>
        <v>0.40141079999992185</v>
      </c>
      <c r="E903">
        <f t="shared" si="29"/>
        <v>6.1387483961499994E-3</v>
      </c>
      <c r="F903" s="1">
        <f t="shared" si="30"/>
        <v>0.15180479895114721</v>
      </c>
      <c r="G903" s="18"/>
    </row>
    <row r="904" spans="2:7">
      <c r="B904" s="5">
        <f>B903+(($B$11-$B$10)/1000)</f>
        <v>24.759422614274659</v>
      </c>
      <c r="C904" s="14">
        <f>$B$2-(($B$2-$B$3)/$B$7)*B904</f>
        <v>-0.24999999999994715</v>
      </c>
      <c r="D904" s="4">
        <f>$B$5*(1-POWER(1-(C904/$B$9),2))</f>
        <v>0.39843749999992145</v>
      </c>
      <c r="E904">
        <f t="shared" si="29"/>
        <v>6.0934714113865633E-3</v>
      </c>
      <c r="F904" s="1">
        <f t="shared" si="30"/>
        <v>0.15077799027245134</v>
      </c>
      <c r="G904" s="18"/>
    </row>
    <row r="905" spans="2:7">
      <c r="B905" s="5">
        <f>B904+(($B$11-$B$10)/1000)</f>
        <v>24.77465918203729</v>
      </c>
      <c r="C905" s="14">
        <f>$B$2-(($B$2-$B$3)/$B$7)*B905</f>
        <v>-0.24799999999994693</v>
      </c>
      <c r="D905" s="4">
        <f>$B$5*(1-POWER(1-(C905/$B$9),2))</f>
        <v>0.39546079999992101</v>
      </c>
      <c r="E905">
        <f t="shared" si="29"/>
        <v>6.0481426222927289E-3</v>
      </c>
      <c r="F905" s="1">
        <f t="shared" si="30"/>
        <v>0.14974851921675303</v>
      </c>
      <c r="G905" s="18"/>
    </row>
    <row r="906" spans="2:7">
      <c r="B906" s="5">
        <f>B905+(($B$11-$B$10)/1000)</f>
        <v>24.789895749799921</v>
      </c>
      <c r="C906" s="14">
        <f>$B$2-(($B$2-$B$3)/$B$7)*B906</f>
        <v>-0.24599999999994671</v>
      </c>
      <c r="D906" s="4">
        <f>$B$5*(1-POWER(1-(C906/$B$9),2))</f>
        <v>0.39248069999992063</v>
      </c>
      <c r="E906">
        <f t="shared" si="29"/>
        <v>6.0027620288685005E-3</v>
      </c>
      <c r="F906" s="1">
        <f t="shared" si="30"/>
        <v>0.14871638341609178</v>
      </c>
      <c r="G906" s="18"/>
    </row>
    <row r="907" spans="2:7">
      <c r="B907" s="5">
        <f>B906+(($B$11-$B$10)/1000)</f>
        <v>24.805132317562553</v>
      </c>
      <c r="C907" s="14">
        <f>$B$2-(($B$2-$B$3)/$B$7)*B907</f>
        <v>-0.24399999999994648</v>
      </c>
      <c r="D907" s="4">
        <f>$B$5*(1-POWER(1-(C907/$B$9),2))</f>
        <v>0.38949719999992011</v>
      </c>
      <c r="E907">
        <f t="shared" si="29"/>
        <v>5.9573296311138798E-3</v>
      </c>
      <c r="F907" s="1">
        <f t="shared" si="30"/>
        <v>0.1476815805025071</v>
      </c>
      <c r="G907" s="18"/>
    </row>
    <row r="908" spans="2:7">
      <c r="B908" s="5">
        <f>B907+(($B$11-$B$10)/1000)</f>
        <v>24.820368885325184</v>
      </c>
      <c r="C908" s="14">
        <f>$B$2-(($B$2-$B$3)/$B$7)*B908</f>
        <v>-0.24199999999994626</v>
      </c>
      <c r="D908" s="4">
        <f>$B$5*(1-POWER(1-(C908/$B$9),2))</f>
        <v>0.38651029999991976</v>
      </c>
      <c r="E908">
        <f t="shared" si="29"/>
        <v>5.911845429028866E-3</v>
      </c>
      <c r="F908" s="1">
        <f t="shared" si="30"/>
        <v>0.14664410810803838</v>
      </c>
      <c r="G908" s="18"/>
    </row>
    <row r="909" spans="2:7">
      <c r="B909" s="5">
        <f>B908+(($B$11-$B$10)/1000)</f>
        <v>24.835605453087815</v>
      </c>
      <c r="C909" s="14">
        <f>$B$2-(($B$2-$B$3)/$B$7)*B909</f>
        <v>-0.23999999999994648</v>
      </c>
      <c r="D909" s="4">
        <f>$B$5*(1-POWER(1-(C909/$B$9),2))</f>
        <v>0.38351999999991998</v>
      </c>
      <c r="E909">
        <f t="shared" si="29"/>
        <v>5.8663094226134643E-3</v>
      </c>
      <c r="F909" s="1">
        <f t="shared" si="30"/>
        <v>0.14560396386472518</v>
      </c>
      <c r="G909" s="18"/>
    </row>
    <row r="910" spans="2:7">
      <c r="B910" s="5">
        <f>B909+(($B$11-$B$10)/1000)</f>
        <v>24.850842020850447</v>
      </c>
      <c r="C910" s="14">
        <f>$B$2-(($B$2-$B$3)/$B$7)*B910</f>
        <v>-0.23799999999994625</v>
      </c>
      <c r="D910" s="4">
        <f>$B$5*(1-POWER(1-(C910/$B$9),2))</f>
        <v>0.38052629999991944</v>
      </c>
      <c r="E910">
        <f t="shared" si="29"/>
        <v>5.8207216118676694E-3</v>
      </c>
      <c r="F910" s="1">
        <f t="shared" si="30"/>
        <v>0.14456114540460679</v>
      </c>
      <c r="G910" s="18"/>
    </row>
    <row r="911" spans="2:7">
      <c r="B911" s="5">
        <f>B910+(($B$11-$B$10)/1000)</f>
        <v>24.866078588613078</v>
      </c>
      <c r="C911" s="14">
        <f>$B$2-(($B$2-$B$3)/$B$7)*B911</f>
        <v>-0.23599999999994603</v>
      </c>
      <c r="D911" s="4">
        <f>$B$5*(1-POWER(1-(C911/$B$9),2))</f>
        <v>0.37752919999991913</v>
      </c>
      <c r="E911">
        <f t="shared" si="29"/>
        <v>5.7750819967914762E-3</v>
      </c>
      <c r="F911" s="1">
        <f t="shared" si="30"/>
        <v>0.14351565035972252</v>
      </c>
      <c r="G911" s="18"/>
    </row>
    <row r="912" spans="2:7">
      <c r="B912" s="5">
        <f>B911+(($B$11-$B$10)/1000)</f>
        <v>24.88131515637571</v>
      </c>
      <c r="C912" s="14">
        <f>$B$2-(($B$2-$B$3)/$B$7)*B912</f>
        <v>-0.23399999999994581</v>
      </c>
      <c r="D912" s="4">
        <f>$B$5*(1-POWER(1-(C912/$B$9),2))</f>
        <v>0.37452869999991872</v>
      </c>
      <c r="E912">
        <f t="shared" si="29"/>
        <v>5.7293905773848925E-3</v>
      </c>
      <c r="F912" s="1">
        <f t="shared" si="30"/>
        <v>0.14246747636211199</v>
      </c>
      <c r="G912" s="18"/>
    </row>
    <row r="913" spans="2:7">
      <c r="B913" s="5">
        <f>B912+(($B$11-$B$10)/1000)</f>
        <v>24.896551724138341</v>
      </c>
      <c r="C913" s="14">
        <f>$B$2-(($B$2-$B$3)/$B$7)*B913</f>
        <v>-0.23199999999994558</v>
      </c>
      <c r="D913" s="4">
        <f>$B$5*(1-POWER(1-(C913/$B$9),2))</f>
        <v>0.37152479999991822</v>
      </c>
      <c r="E913">
        <f t="shared" si="29"/>
        <v>5.683647353647913E-3</v>
      </c>
      <c r="F913" s="1">
        <f t="shared" si="30"/>
        <v>0.1414166210438145</v>
      </c>
      <c r="G913" s="18"/>
    </row>
    <row r="914" spans="2:7">
      <c r="B914" s="5">
        <f>B913+(($B$11-$B$10)/1000)</f>
        <v>24.911788291900972</v>
      </c>
      <c r="C914" s="14">
        <f>$B$2-(($B$2-$B$3)/$B$7)*B914</f>
        <v>-0.2299999999999458</v>
      </c>
      <c r="D914" s="4">
        <f>$B$5*(1-POWER(1-(C914/$B$9),2))</f>
        <v>0.36851749999991856</v>
      </c>
      <c r="E914">
        <f t="shared" si="29"/>
        <v>5.6378523255805474E-3</v>
      </c>
      <c r="F914" s="1">
        <f t="shared" si="30"/>
        <v>0.14036308203686973</v>
      </c>
      <c r="G914" s="18"/>
    </row>
    <row r="915" spans="2:7">
      <c r="B915" s="5">
        <f>B914+(($B$11-$B$10)/1000)</f>
        <v>24.927024859663604</v>
      </c>
      <c r="C915" s="14">
        <f>$B$2-(($B$2-$B$3)/$B$7)*B915</f>
        <v>-0.22799999999994558</v>
      </c>
      <c r="D915" s="4">
        <f>$B$5*(1-POWER(1-(C915/$B$9),2))</f>
        <v>0.36550679999991803</v>
      </c>
      <c r="E915">
        <f t="shared" si="29"/>
        <v>5.5920054931827877E-3</v>
      </c>
      <c r="F915" s="1">
        <f t="shared" si="30"/>
        <v>0.13930685697331691</v>
      </c>
      <c r="G915" s="18"/>
    </row>
    <row r="916" spans="2:7">
      <c r="B916" s="5">
        <f>B915+(($B$11-$B$10)/1000)</f>
        <v>24.942261427426235</v>
      </c>
      <c r="C916" s="14">
        <f>$B$2-(($B$2-$B$3)/$B$7)*B916</f>
        <v>-0.22599999999994536</v>
      </c>
      <c r="D916" s="4">
        <f>$B$5*(1-POWER(1-(C916/$B$9),2))</f>
        <v>0.36249269999991762</v>
      </c>
      <c r="E916">
        <f t="shared" si="29"/>
        <v>5.5461068564546297E-3</v>
      </c>
      <c r="F916" s="1">
        <f t="shared" si="30"/>
        <v>0.13824794348519531</v>
      </c>
      <c r="G916" s="18"/>
    </row>
    <row r="917" spans="2:7">
      <c r="B917" s="5">
        <f>B916+(($B$11-$B$10)/1000)</f>
        <v>24.957497995188866</v>
      </c>
      <c r="C917" s="14">
        <f>$B$2-(($B$2-$B$3)/$B$7)*B917</f>
        <v>-0.22399999999994513</v>
      </c>
      <c r="D917" s="4">
        <f>$B$5*(1-POWER(1-(C917/$B$9),2))</f>
        <v>0.35947519999991712</v>
      </c>
      <c r="E917">
        <f t="shared" si="29"/>
        <v>5.5001564153960786E-3</v>
      </c>
      <c r="F917" s="1">
        <f t="shared" si="30"/>
        <v>0.13718633920454457</v>
      </c>
      <c r="G917" s="18"/>
    </row>
    <row r="918" spans="2:7">
      <c r="B918" s="5">
        <f>B917+(($B$11-$B$10)/1000)</f>
        <v>24.972734562951498</v>
      </c>
      <c r="C918" s="14">
        <f>$B$2-(($B$2-$B$3)/$B$7)*B918</f>
        <v>-0.22199999999994491</v>
      </c>
      <c r="D918" s="4">
        <f>$B$5*(1-POWER(1-(C918/$B$9),2))</f>
        <v>0.35645429999991668</v>
      </c>
      <c r="E918">
        <f t="shared" si="29"/>
        <v>5.4541541700071352E-3</v>
      </c>
      <c r="F918" s="1">
        <f t="shared" si="30"/>
        <v>0.13612204176340406</v>
      </c>
      <c r="G918" s="18"/>
    </row>
    <row r="919" spans="2:7">
      <c r="B919" s="5">
        <f>B918+(($B$11-$B$10)/1000)</f>
        <v>24.987971130714129</v>
      </c>
      <c r="C919" s="14">
        <f>$B$2-(($B$2-$B$3)/$B$7)*B919</f>
        <v>-0.21999999999994513</v>
      </c>
      <c r="D919" s="4">
        <f>$B$5*(1-POWER(1-(C919/$B$9),2))</f>
        <v>0.35342999999991692</v>
      </c>
      <c r="E919">
        <f t="shared" si="29"/>
        <v>5.4081001202878048E-3</v>
      </c>
      <c r="F919" s="1">
        <f t="shared" si="30"/>
        <v>0.13505504879381341</v>
      </c>
      <c r="G919" s="18"/>
    </row>
    <row r="920" spans="2:7">
      <c r="B920" s="5">
        <f>B919+(($B$11-$B$10)/1000)</f>
        <v>25.003207698476761</v>
      </c>
      <c r="C920" s="14">
        <f>$B$2-(($B$2-$B$3)/$B$7)*B920</f>
        <v>-0.2179999999999449</v>
      </c>
      <c r="D920" s="4">
        <f>$B$5*(1-POWER(1-(C920/$B$9),2))</f>
        <v>0.35040229999991646</v>
      </c>
      <c r="E920">
        <f t="shared" si="29"/>
        <v>5.3619942662380803E-3</v>
      </c>
      <c r="F920" s="1">
        <f t="shared" si="30"/>
        <v>0.13398535792781185</v>
      </c>
      <c r="G920" s="18"/>
    </row>
    <row r="921" spans="2:7">
      <c r="B921" s="5">
        <f>B920+(($B$11-$B$10)/1000)</f>
        <v>25.018444266239392</v>
      </c>
      <c r="C921" s="14">
        <f>$B$2-(($B$2-$B$3)/$B$7)*B921</f>
        <v>-0.21599999999994468</v>
      </c>
      <c r="D921" s="4">
        <f>$B$5*(1-POWER(1-(C921/$B$9),2))</f>
        <v>0.34737119999991611</v>
      </c>
      <c r="E921">
        <f t="shared" si="29"/>
        <v>5.3158366078579593E-3</v>
      </c>
      <c r="F921" s="1">
        <f t="shared" si="30"/>
        <v>0.13291296679743872</v>
      </c>
      <c r="G921" s="18"/>
    </row>
    <row r="922" spans="2:7">
      <c r="B922" s="5">
        <f>B921+(($B$11-$B$10)/1000)</f>
        <v>25.033680834002023</v>
      </c>
      <c r="C922" s="14">
        <f>$B$2-(($B$2-$B$3)/$B$7)*B922</f>
        <v>-0.21399999999994446</v>
      </c>
      <c r="D922" s="4">
        <f>$B$5*(1-POWER(1-(C922/$B$9),2))</f>
        <v>0.34433669999991567</v>
      </c>
      <c r="E922">
        <f t="shared" si="29"/>
        <v>5.2696271451474442E-3</v>
      </c>
      <c r="F922" s="1">
        <f t="shared" si="30"/>
        <v>0.13183787303473354</v>
      </c>
      <c r="G922" s="18"/>
    </row>
    <row r="923" spans="2:7">
      <c r="B923" s="5">
        <f>B922+(($B$11-$B$10)/1000)</f>
        <v>25.048917401764655</v>
      </c>
      <c r="C923" s="14">
        <f>$B$2-(($B$2-$B$3)/$B$7)*B923</f>
        <v>-0.21199999999994423</v>
      </c>
      <c r="D923" s="4">
        <f>$B$5*(1-POWER(1-(C923/$B$9),2))</f>
        <v>0.34129879999991514</v>
      </c>
      <c r="E923">
        <f t="shared" si="29"/>
        <v>5.223365878106536E-3</v>
      </c>
      <c r="F923" s="1">
        <f t="shared" si="30"/>
        <v>0.13076007427173575</v>
      </c>
      <c r="G923" s="18"/>
    </row>
    <row r="924" spans="2:7">
      <c r="B924" s="5">
        <f>B923+(($B$11-$B$10)/1000)</f>
        <v>25.064153969527286</v>
      </c>
      <c r="C924" s="14">
        <f>$B$2-(($B$2-$B$3)/$B$7)*B924</f>
        <v>-0.20999999999994401</v>
      </c>
      <c r="D924" s="4">
        <f>$B$5*(1-POWER(1-(C924/$B$9),2))</f>
        <v>0.33825749999991489</v>
      </c>
      <c r="E924">
        <f t="shared" si="29"/>
        <v>5.1770528067352347E-3</v>
      </c>
      <c r="F924" s="1">
        <f t="shared" si="30"/>
        <v>0.12967956814048476</v>
      </c>
      <c r="G924" s="18"/>
    </row>
    <row r="925" spans="2:7">
      <c r="B925" s="5">
        <f>B924+(($B$11-$B$10)/1000)</f>
        <v>25.079390537289918</v>
      </c>
      <c r="C925" s="14">
        <f>$B$2-(($B$2-$B$3)/$B$7)*B925</f>
        <v>-0.20799999999994423</v>
      </c>
      <c r="D925" s="4">
        <f>$B$5*(1-POWER(1-(C925/$B$9),2))</f>
        <v>0.3352127999999151</v>
      </c>
      <c r="E925">
        <f t="shared" si="29"/>
        <v>5.1306879310335472E-3</v>
      </c>
      <c r="F925" s="1">
        <f t="shared" si="30"/>
        <v>0.12859635227302021</v>
      </c>
      <c r="G925" s="18"/>
    </row>
    <row r="926" spans="2:7">
      <c r="B926" s="5">
        <f>B925+(($B$11-$B$10)/1000)</f>
        <v>25.094627105052549</v>
      </c>
      <c r="C926" s="14">
        <f>$B$2-(($B$2-$B$3)/$B$7)*B926</f>
        <v>-0.20599999999994401</v>
      </c>
      <c r="D926" s="4">
        <f>$B$5*(1-POWER(1-(C926/$B$9),2))</f>
        <v>0.33216469999991466</v>
      </c>
      <c r="E926">
        <f t="shared" si="29"/>
        <v>5.0842712510014657E-3</v>
      </c>
      <c r="F926" s="1">
        <f t="shared" si="30"/>
        <v>0.12751042430138132</v>
      </c>
      <c r="G926" s="18"/>
    </row>
    <row r="927" spans="2:7">
      <c r="B927" s="5">
        <f>B926+(($B$11-$B$10)/1000)</f>
        <v>25.10986367281518</v>
      </c>
      <c r="C927" s="14">
        <f>$B$2-(($B$2-$B$3)/$B$7)*B927</f>
        <v>-0.20399999999994378</v>
      </c>
      <c r="D927" s="4">
        <f>$B$5*(1-POWER(1-(C927/$B$9),2))</f>
        <v>0.32911319999991412</v>
      </c>
      <c r="E927">
        <f t="shared" si="29"/>
        <v>5.037802766638985E-3</v>
      </c>
      <c r="F927" s="1">
        <f t="shared" si="30"/>
        <v>0.12642178185760738</v>
      </c>
      <c r="G927" s="18"/>
    </row>
    <row r="928" spans="2:7">
      <c r="B928" s="5">
        <f>B927+(($B$11-$B$10)/1000)</f>
        <v>25.125100240577812</v>
      </c>
      <c r="C928" s="14">
        <f>$B$2-(($B$2-$B$3)/$B$7)*B928</f>
        <v>-0.20199999999994356</v>
      </c>
      <c r="D928" s="4">
        <f>$B$5*(1-POWER(1-(C928/$B$9),2))</f>
        <v>0.32605829999991365</v>
      </c>
      <c r="E928">
        <f t="shared" si="29"/>
        <v>4.9912824779461103E-3</v>
      </c>
      <c r="F928" s="1">
        <f t="shared" si="30"/>
        <v>0.12533042257373797</v>
      </c>
      <c r="G928" s="18"/>
    </row>
    <row r="929" spans="2:7">
      <c r="B929" s="5">
        <f>B928+(($B$11-$B$10)/1000)</f>
        <v>25.140336808340443</v>
      </c>
      <c r="C929" s="14">
        <f>$B$2-(($B$2-$B$3)/$B$7)*B929</f>
        <v>-0.19999999999994333</v>
      </c>
      <c r="D929" s="4">
        <f>$B$5*(1-POWER(1-(C929/$B$9),2))</f>
        <v>0.32299999999991325</v>
      </c>
      <c r="E929">
        <f t="shared" si="29"/>
        <v>4.9447103849228451E-3</v>
      </c>
      <c r="F929" s="1">
        <f t="shared" si="30"/>
        <v>0.12423634408181258</v>
      </c>
      <c r="G929" s="18"/>
    </row>
    <row r="930" spans="2:7">
      <c r="B930" s="5">
        <f>B929+(($B$11-$B$10)/1000)</f>
        <v>25.155573376103074</v>
      </c>
      <c r="C930" s="14">
        <f>$B$2-(($B$2-$B$3)/$B$7)*B930</f>
        <v>-0.19799999999994355</v>
      </c>
      <c r="D930" s="4">
        <f>$B$5*(1-POWER(1-(C930/$B$9),2))</f>
        <v>0.31993829999991358</v>
      </c>
      <c r="E930">
        <f t="shared" ref="E930:E993" si="31">((D930+D929)/2)*(B930-B929)</f>
        <v>4.8980864875691919E-3</v>
      </c>
      <c r="F930" s="1">
        <f t="shared" si="30"/>
        <v>0.12313954401387071</v>
      </c>
      <c r="G930" s="18"/>
    </row>
    <row r="931" spans="2:7">
      <c r="B931" s="5">
        <f>B930+(($B$11-$B$10)/1000)</f>
        <v>25.170809943865706</v>
      </c>
      <c r="C931" s="14">
        <f>$B$2-(($B$2-$B$3)/$B$7)*B931</f>
        <v>-0.19599999999994333</v>
      </c>
      <c r="D931" s="4">
        <f>$B$5*(1-POWER(1-(C931/$B$9),2))</f>
        <v>0.3168731999999132</v>
      </c>
      <c r="E931">
        <f t="shared" si="31"/>
        <v>4.8514107858851473E-3</v>
      </c>
      <c r="F931" s="1">
        <f t="shared" si="30"/>
        <v>0.1220400200019517</v>
      </c>
      <c r="G931" s="18"/>
    </row>
    <row r="932" spans="2:7">
      <c r="B932" s="5">
        <f>B931+(($B$11-$B$10)/1000)</f>
        <v>25.186046511628337</v>
      </c>
      <c r="C932" s="14">
        <f>$B$2-(($B$2-$B$3)/$B$7)*B932</f>
        <v>-0.19399999999994311</v>
      </c>
      <c r="D932" s="4">
        <f>$B$5*(1-POWER(1-(C932/$B$9),2))</f>
        <v>0.31380469999991273</v>
      </c>
      <c r="E932">
        <f t="shared" si="31"/>
        <v>4.8046832798707027E-3</v>
      </c>
      <c r="F932" s="1">
        <f t="shared" si="30"/>
        <v>0.12093776967809478</v>
      </c>
      <c r="G932" s="18"/>
    </row>
    <row r="933" spans="2:7">
      <c r="B933" s="5">
        <f>B932+(($B$11-$B$10)/1000)</f>
        <v>25.201283079390969</v>
      </c>
      <c r="C933" s="14">
        <f>$B$2-(($B$2-$B$3)/$B$7)*B933</f>
        <v>-0.19199999999994288</v>
      </c>
      <c r="D933" s="4">
        <f>$B$5*(1-POWER(1-(C933/$B$9),2))</f>
        <v>0.31073279999991216</v>
      </c>
      <c r="E933">
        <f t="shared" si="31"/>
        <v>4.7579039695258641E-3</v>
      </c>
      <c r="F933" s="1">
        <f t="shared" si="30"/>
        <v>0.11983279067433951</v>
      </c>
      <c r="G933" s="18"/>
    </row>
    <row r="934" spans="2:7">
      <c r="B934" s="5">
        <f>B933+(($B$11-$B$10)/1000)</f>
        <v>25.2165196471536</v>
      </c>
      <c r="C934" s="14">
        <f>$B$2-(($B$2-$B$3)/$B$7)*B934</f>
        <v>-0.18999999999994266</v>
      </c>
      <c r="D934" s="4">
        <f>$B$5*(1-POWER(1-(C934/$B$9),2))</f>
        <v>0.30765749999991182</v>
      </c>
      <c r="E934">
        <f t="shared" si="31"/>
        <v>4.7110728548506332E-3</v>
      </c>
      <c r="F934" s="1">
        <f t="shared" si="30"/>
        <v>0.11872508062272537</v>
      </c>
      <c r="G934" s="18"/>
    </row>
    <row r="935" spans="2:7">
      <c r="B935" s="5">
        <f>B934+(($B$11-$B$10)/1000)</f>
        <v>25.231756214916231</v>
      </c>
      <c r="C935" s="14">
        <f>$B$2-(($B$2-$B$3)/$B$7)*B935</f>
        <v>-0.18799999999994288</v>
      </c>
      <c r="D935" s="4">
        <f>$B$5*(1-POWER(1-(C935/$B$9),2))</f>
        <v>0.304578799999912</v>
      </c>
      <c r="E935">
        <f t="shared" si="31"/>
        <v>4.6641899358450161E-3</v>
      </c>
      <c r="F935" s="1">
        <f t="shared" si="30"/>
        <v>0.11761463715529194</v>
      </c>
      <c r="G935" s="18"/>
    </row>
    <row r="936" spans="2:7">
      <c r="B936" s="5">
        <f>B935+(($B$11-$B$10)/1000)</f>
        <v>25.246992782678863</v>
      </c>
      <c r="C936" s="14">
        <f>$B$2-(($B$2-$B$3)/$B$7)*B936</f>
        <v>-0.18599999999994266</v>
      </c>
      <c r="D936" s="4">
        <f>$B$5*(1-POWER(1-(C936/$B$9),2))</f>
        <v>0.30149669999991152</v>
      </c>
      <c r="E936">
        <f t="shared" si="31"/>
        <v>4.6172552125090032E-3</v>
      </c>
      <c r="F936" s="1">
        <f t="shared" si="30"/>
        <v>0.11650145790407841</v>
      </c>
      <c r="G936" s="18"/>
    </row>
    <row r="937" spans="2:7">
      <c r="B937" s="5">
        <f>B936+(($B$11-$B$10)/1000)</f>
        <v>25.262229350441494</v>
      </c>
      <c r="C937" s="14">
        <f>$B$2-(($B$2-$B$3)/$B$7)*B937</f>
        <v>-0.18399999999994243</v>
      </c>
      <c r="D937" s="4">
        <f>$B$5*(1-POWER(1-(C937/$B$9),2))</f>
        <v>0.29841119999991111</v>
      </c>
      <c r="E937">
        <f t="shared" si="31"/>
        <v>4.5702686848425938E-3</v>
      </c>
      <c r="F937" s="1">
        <f t="shared" si="30"/>
        <v>0.11538554050112418</v>
      </c>
      <c r="G937" s="18"/>
    </row>
    <row r="938" spans="2:7">
      <c r="B938" s="5">
        <f>B937+(($B$11-$B$10)/1000)</f>
        <v>25.277465918204125</v>
      </c>
      <c r="C938" s="14">
        <f>$B$2-(($B$2-$B$3)/$B$7)*B938</f>
        <v>-0.18199999999994221</v>
      </c>
      <c r="D938" s="4">
        <f>$B$5*(1-POWER(1-(C938/$B$9),2))</f>
        <v>0.29532229999991066</v>
      </c>
      <c r="E938">
        <f t="shared" si="31"/>
        <v>4.5232303528457921E-3</v>
      </c>
      <c r="F938" s="1">
        <f t="shared" si="30"/>
        <v>0.1142668825784688</v>
      </c>
      <c r="G938" s="18"/>
    </row>
    <row r="939" spans="2:7">
      <c r="B939" s="5">
        <f>B938+(($B$11-$B$10)/1000)</f>
        <v>25.292702485966757</v>
      </c>
      <c r="C939" s="14">
        <f>$B$2-(($B$2-$B$3)/$B$7)*B939</f>
        <v>-0.17999999999994198</v>
      </c>
      <c r="D939" s="4">
        <f>$B$5*(1-POWER(1-(C939/$B$9),2))</f>
        <v>0.29222999999991023</v>
      </c>
      <c r="E939">
        <f t="shared" si="31"/>
        <v>4.4761402165185964E-3</v>
      </c>
      <c r="F939" s="1">
        <f t="shared" si="30"/>
        <v>0.11314548176815166</v>
      </c>
      <c r="G939" s="18"/>
    </row>
    <row r="940" spans="2:7">
      <c r="B940" s="5">
        <f>B939+(($B$11-$B$10)/1000)</f>
        <v>25.307939053729388</v>
      </c>
      <c r="C940" s="14">
        <f>$B$2-(($B$2-$B$3)/$B$7)*B940</f>
        <v>-0.17799999999994176</v>
      </c>
      <c r="D940" s="4">
        <f>$B$5*(1-POWER(1-(C940/$B$9),2))</f>
        <v>0.28913429999990975</v>
      </c>
      <c r="E940">
        <f t="shared" si="31"/>
        <v>4.4289982758610085E-3</v>
      </c>
      <c r="F940" s="1">
        <f t="shared" si="30"/>
        <v>0.1120213357022122</v>
      </c>
      <c r="G940" s="18"/>
    </row>
    <row r="941" spans="2:7">
      <c r="B941" s="5">
        <f>B940+(($B$11-$B$10)/1000)</f>
        <v>25.32317562149202</v>
      </c>
      <c r="C941" s="14">
        <f>$B$2-(($B$2-$B$3)/$B$7)*B941</f>
        <v>-0.17599999999994198</v>
      </c>
      <c r="D941" s="4">
        <f>$B$5*(1-POWER(1-(C941/$B$9),2))</f>
        <v>0.28603519999991006</v>
      </c>
      <c r="E941">
        <f t="shared" si="31"/>
        <v>4.3818045308730326E-3</v>
      </c>
      <c r="F941" s="1">
        <f t="shared" si="30"/>
        <v>0.11089444201269</v>
      </c>
      <c r="G941" s="18"/>
    </row>
    <row r="942" spans="2:7">
      <c r="B942" s="5">
        <f>B941+(($B$11-$B$10)/1000)</f>
        <v>25.338412189254651</v>
      </c>
      <c r="C942" s="14">
        <f>$B$2-(($B$2-$B$3)/$B$7)*B942</f>
        <v>-0.17399999999994176</v>
      </c>
      <c r="D942" s="4">
        <f>$B$5*(1-POWER(1-(C942/$B$9),2))</f>
        <v>0.28293269999990955</v>
      </c>
      <c r="E942">
        <f t="shared" si="31"/>
        <v>4.3345589815546627E-3</v>
      </c>
      <c r="F942" s="1">
        <f t="shared" si="30"/>
        <v>0.10976479833162431</v>
      </c>
      <c r="G942" s="18"/>
    </row>
    <row r="943" spans="2:7">
      <c r="B943" s="5">
        <f>B942+(($B$11-$B$10)/1000)</f>
        <v>25.353648757017282</v>
      </c>
      <c r="C943" s="14">
        <f>$B$2-(($B$2-$B$3)/$B$7)*B943</f>
        <v>-0.17199999999994153</v>
      </c>
      <c r="D943" s="4">
        <f>$B$5*(1-POWER(1-(C943/$B$9),2))</f>
        <v>0.27982679999990917</v>
      </c>
      <c r="E943">
        <f t="shared" si="31"/>
        <v>4.2872616279058962E-3</v>
      </c>
      <c r="F943" s="1">
        <f t="shared" si="30"/>
        <v>0.1086324022910545</v>
      </c>
      <c r="G943" s="18"/>
    </row>
    <row r="944" spans="2:7">
      <c r="B944" s="5">
        <f>B943+(($B$11-$B$10)/1000)</f>
        <v>25.368885324779914</v>
      </c>
      <c r="C944" s="14">
        <f>$B$2-(($B$2-$B$3)/$B$7)*B944</f>
        <v>-0.16999999999994131</v>
      </c>
      <c r="D944" s="4">
        <f>$B$5*(1-POWER(1-(C944/$B$9),2))</f>
        <v>0.27671749999990863</v>
      </c>
      <c r="E944">
        <f t="shared" si="31"/>
        <v>4.2399124699267357E-3</v>
      </c>
      <c r="F944" s="1">
        <f t="shared" si="30"/>
        <v>0.10749725152302006</v>
      </c>
      <c r="G944" s="18"/>
    </row>
    <row r="945" spans="2:7">
      <c r="B945" s="5">
        <f>B944+(($B$11-$B$10)/1000)</f>
        <v>25.384121892542545</v>
      </c>
      <c r="C945" s="14">
        <f>$B$2-(($B$2-$B$3)/$B$7)*B945</f>
        <v>-0.16799999999994109</v>
      </c>
      <c r="D945" s="4">
        <f>$B$5*(1-POWER(1-(C945/$B$9),2))</f>
        <v>0.27360479999990822</v>
      </c>
      <c r="E945">
        <f t="shared" si="31"/>
        <v>4.192511507617183E-3</v>
      </c>
      <c r="F945" s="1">
        <f t="shared" si="30"/>
        <v>0.10635934365956047</v>
      </c>
      <c r="G945" s="18"/>
    </row>
    <row r="946" spans="2:7">
      <c r="B946" s="5">
        <f>B945+(($B$11-$B$10)/1000)</f>
        <v>25.399358460305177</v>
      </c>
      <c r="C946" s="14">
        <f>$B$2-(($B$2-$B$3)/$B$7)*B946</f>
        <v>-0.16599999999994131</v>
      </c>
      <c r="D946" s="4">
        <f>$B$5*(1-POWER(1-(C946/$B$9),2))</f>
        <v>0.27048869999990843</v>
      </c>
      <c r="E946">
        <f t="shared" si="31"/>
        <v>4.1450587409772414E-3</v>
      </c>
      <c r="F946" s="1">
        <f t="shared" si="30"/>
        <v>0.10521867633271523</v>
      </c>
      <c r="G946" s="18"/>
    </row>
    <row r="947" spans="2:7">
      <c r="B947" s="5">
        <f>B946+(($B$11-$B$10)/1000)</f>
        <v>25.414595028067808</v>
      </c>
      <c r="C947" s="14">
        <f>$B$2-(($B$2-$B$3)/$B$7)*B947</f>
        <v>-0.16399999999994108</v>
      </c>
      <c r="D947" s="4">
        <f>$B$5*(1-POWER(1-(C947/$B$9),2))</f>
        <v>0.26736919999990805</v>
      </c>
      <c r="E947">
        <f t="shared" si="31"/>
        <v>4.0975541700069085E-3</v>
      </c>
      <c r="F947" s="1">
        <f t="shared" si="30"/>
        <v>0.10407524717452372</v>
      </c>
      <c r="G947" s="18"/>
    </row>
    <row r="948" spans="2:7">
      <c r="B948" s="5">
        <f>B947+(($B$11-$B$10)/1000)</f>
        <v>25.429831595830439</v>
      </c>
      <c r="C948" s="14">
        <f>$B$2-(($B$2-$B$3)/$B$7)*B948</f>
        <v>-0.16199999999994086</v>
      </c>
      <c r="D948" s="4">
        <f>$B$5*(1-POWER(1-(C948/$B$9),2))</f>
        <v>0.26424629999990767</v>
      </c>
      <c r="E948">
        <f t="shared" si="31"/>
        <v>4.0499977947061772E-3</v>
      </c>
      <c r="F948" s="1">
        <f t="shared" si="30"/>
        <v>0.1029290538170252</v>
      </c>
      <c r="G948" s="18"/>
    </row>
    <row r="949" spans="2:7">
      <c r="B949" s="5">
        <f>B948+(($B$11-$B$10)/1000)</f>
        <v>25.445068163593071</v>
      </c>
      <c r="C949" s="14">
        <f>$B$2-(($B$2-$B$3)/$B$7)*B949</f>
        <v>-0.15999999999994063</v>
      </c>
      <c r="D949" s="4">
        <f>$B$5*(1-POWER(1-(C949/$B$9),2))</f>
        <v>0.26111999999990704</v>
      </c>
      <c r="E949">
        <f t="shared" si="31"/>
        <v>4.0023896150750519E-3</v>
      </c>
      <c r="F949" s="1">
        <f t="shared" si="30"/>
        <v>0.10178009389225919</v>
      </c>
      <c r="G949" s="18"/>
    </row>
    <row r="950" spans="2:7">
      <c r="B950" s="5">
        <f>B949+(($B$11-$B$10)/1000)</f>
        <v>25.460304731355702</v>
      </c>
      <c r="C950" s="14">
        <f>$B$2-(($B$2-$B$3)/$B$7)*B950</f>
        <v>-0.15799999999994041</v>
      </c>
      <c r="D950" s="4">
        <f>$B$5*(1-POWER(1-(C950/$B$9),2))</f>
        <v>0.25799029999990669</v>
      </c>
      <c r="E950">
        <f t="shared" si="31"/>
        <v>3.9547296311135335E-3</v>
      </c>
      <c r="F950" s="1">
        <f t="shared" si="30"/>
        <v>0.10062836503226515</v>
      </c>
      <c r="G950" s="18"/>
    </row>
    <row r="951" spans="2:7">
      <c r="B951" s="5">
        <f>B950+(($B$11-$B$10)/1000)</f>
        <v>25.475541299118333</v>
      </c>
      <c r="C951" s="14">
        <f>$B$2-(($B$2-$B$3)/$B$7)*B951</f>
        <v>-0.15599999999994063</v>
      </c>
      <c r="D951" s="4">
        <f>$B$5*(1-POWER(1-(C951/$B$9),2))</f>
        <v>0.25485719999990702</v>
      </c>
      <c r="E951">
        <f t="shared" si="31"/>
        <v>3.9070178428216298E-3</v>
      </c>
      <c r="F951" s="1">
        <f t="shared" si="30"/>
        <v>9.947386486908269E-2</v>
      </c>
      <c r="G951" s="18"/>
    </row>
    <row r="952" spans="2:7">
      <c r="B952" s="5">
        <f>B951+(($B$11-$B$10)/1000)</f>
        <v>25.490777866880965</v>
      </c>
      <c r="C952" s="14">
        <f>$B$2-(($B$2-$B$3)/$B$7)*B952</f>
        <v>-0.15399999999994041</v>
      </c>
      <c r="D952" s="4">
        <f>$B$5*(1-POWER(1-(C952/$B$9),2))</f>
        <v>0.25172069999990648</v>
      </c>
      <c r="E952">
        <f t="shared" si="31"/>
        <v>3.8592542501993312E-3</v>
      </c>
      <c r="F952" s="1">
        <f t="shared" si="30"/>
        <v>9.8316591034751016E-2</v>
      </c>
      <c r="G952" s="18"/>
    </row>
    <row r="953" spans="2:7">
      <c r="B953" s="5">
        <f>B952+(($B$11-$B$10)/1000)</f>
        <v>25.506014434643596</v>
      </c>
      <c r="C953" s="14">
        <f>$B$2-(($B$2-$B$3)/$B$7)*B953</f>
        <v>-0.15199999999994018</v>
      </c>
      <c r="D953" s="4">
        <f>$B$5*(1-POWER(1-(C953/$B$9),2))</f>
        <v>0.24858079999990604</v>
      </c>
      <c r="E953">
        <f t="shared" si="31"/>
        <v>3.8114388532466338E-3</v>
      </c>
      <c r="F953" s="1">
        <f t="shared" si="30"/>
        <v>9.7156541161309465E-2</v>
      </c>
      <c r="G953" s="18"/>
    </row>
    <row r="954" spans="2:7">
      <c r="B954" s="5">
        <f>B953+(($B$11-$B$10)/1000)</f>
        <v>25.521251002406228</v>
      </c>
      <c r="C954" s="14">
        <f>$B$2-(($B$2-$B$3)/$B$7)*B954</f>
        <v>-0.14999999999993996</v>
      </c>
      <c r="D954" s="4">
        <f>$B$5*(1-POWER(1-(C954/$B$9),2))</f>
        <v>0.2454374999999055</v>
      </c>
      <c r="E954">
        <f t="shared" si="31"/>
        <v>3.7635716519635433E-3</v>
      </c>
      <c r="F954" s="1">
        <f t="shared" si="30"/>
        <v>9.5993712880797583E-2</v>
      </c>
      <c r="G954" s="18"/>
    </row>
    <row r="955" spans="2:7">
      <c r="B955" s="5">
        <f>B954+(($B$11-$B$10)/1000)</f>
        <v>25.536487570168859</v>
      </c>
      <c r="C955" s="14">
        <f>$B$2-(($B$2-$B$3)/$B$7)*B955</f>
        <v>-0.14799999999993974</v>
      </c>
      <c r="D955" s="4">
        <f>$B$5*(1-POWER(1-(C955/$B$9),2))</f>
        <v>0.24229079999990502</v>
      </c>
      <c r="E955">
        <f t="shared" si="31"/>
        <v>3.7156526463500597E-3</v>
      </c>
      <c r="F955" s="1">
        <f t="shared" si="30"/>
        <v>9.482810382525482E-2</v>
      </c>
      <c r="G955" s="18"/>
    </row>
    <row r="956" spans="2:7">
      <c r="B956" s="5">
        <f>B955+(($B$11-$B$10)/1000)</f>
        <v>25.55172413793149</v>
      </c>
      <c r="C956" s="14">
        <f>$B$2-(($B$2-$B$3)/$B$7)*B956</f>
        <v>-0.14599999999993951</v>
      </c>
      <c r="D956" s="4">
        <f>$B$5*(1-POWER(1-(C956/$B$9),2))</f>
        <v>0.23914069999990467</v>
      </c>
      <c r="E956">
        <f t="shared" si="31"/>
        <v>3.6676818364061851E-3</v>
      </c>
      <c r="F956" s="1">
        <f t="shared" si="30"/>
        <v>9.365971162672064E-2</v>
      </c>
      <c r="G956" s="18"/>
    </row>
    <row r="957" spans="2:7">
      <c r="B957" s="5">
        <f>B956+(($B$11-$B$10)/1000)</f>
        <v>25.566960705694122</v>
      </c>
      <c r="C957" s="14">
        <f>$B$2-(($B$2-$B$3)/$B$7)*B957</f>
        <v>-0.14399999999993973</v>
      </c>
      <c r="D957" s="4">
        <f>$B$5*(1-POWER(1-(C957/$B$9),2))</f>
        <v>0.23598719999990495</v>
      </c>
      <c r="E957">
        <f t="shared" si="31"/>
        <v>3.619659222131923E-3</v>
      </c>
      <c r="F957" s="1">
        <f t="shared" si="30"/>
        <v>9.2488533917234578E-2</v>
      </c>
      <c r="G957" s="18"/>
    </row>
    <row r="958" spans="2:7">
      <c r="B958" s="5">
        <f>B957+(($B$11-$B$10)/1000)</f>
        <v>25.582197273456753</v>
      </c>
      <c r="C958" s="14">
        <f>$B$2-(($B$2-$B$3)/$B$7)*B958</f>
        <v>-0.14199999999993951</v>
      </c>
      <c r="D958" s="4">
        <f>$B$5*(1-POWER(1-(C958/$B$9),2))</f>
        <v>0.2328302999999044</v>
      </c>
      <c r="E958">
        <f t="shared" si="31"/>
        <v>3.5715848035272665E-3</v>
      </c>
      <c r="F958" s="1">
        <f t="shared" si="30"/>
        <v>9.1314568328835888E-2</v>
      </c>
      <c r="G958" s="18"/>
    </row>
    <row r="959" spans="2:7">
      <c r="B959" s="5">
        <f>B958+(($B$11-$B$10)/1000)</f>
        <v>25.597433841219384</v>
      </c>
      <c r="C959" s="14">
        <f>$B$2-(($B$2-$B$3)/$B$7)*B959</f>
        <v>-0.13999999999993928</v>
      </c>
      <c r="D959" s="4">
        <f>$B$5*(1-POWER(1-(C959/$B$9),2))</f>
        <v>0.22966999999990392</v>
      </c>
      <c r="E959">
        <f t="shared" si="31"/>
        <v>3.5234585805922112E-3</v>
      </c>
      <c r="F959" s="1">
        <f t="shared" si="30"/>
        <v>9.0137812493563868E-2</v>
      </c>
      <c r="G959" s="18"/>
    </row>
    <row r="960" spans="2:7">
      <c r="B960" s="5">
        <f>B959+(($B$11-$B$10)/1000)</f>
        <v>25.612670408982016</v>
      </c>
      <c r="C960" s="14">
        <f>$B$2-(($B$2-$B$3)/$B$7)*B960</f>
        <v>-0.13799999999993906</v>
      </c>
      <c r="D960" s="4">
        <f>$B$5*(1-POWER(1-(C960/$B$9),2))</f>
        <v>0.22650629999990354</v>
      </c>
      <c r="E960">
        <f t="shared" si="31"/>
        <v>3.475280553326764E-3</v>
      </c>
      <c r="F960" s="1">
        <f t="shared" si="30"/>
        <v>8.8958264043458135E-2</v>
      </c>
      <c r="G960" s="18"/>
    </row>
    <row r="961" spans="2:7">
      <c r="B961" s="5">
        <f>B960+(($B$11-$B$10)/1000)</f>
        <v>25.627906976744647</v>
      </c>
      <c r="C961" s="14">
        <f>$B$2-(($B$2-$B$3)/$B$7)*B961</f>
        <v>-0.13599999999993884</v>
      </c>
      <c r="D961" s="4">
        <f>$B$5*(1-POWER(1-(C961/$B$9),2))</f>
        <v>0.22333919999990307</v>
      </c>
      <c r="E961">
        <f t="shared" si="31"/>
        <v>3.4270507217309242E-3</v>
      </c>
      <c r="F961" s="1">
        <f t="shared" si="30"/>
        <v>8.7775920610558097E-2</v>
      </c>
      <c r="G961" s="18"/>
    </row>
    <row r="962" spans="2:7">
      <c r="B962" s="5">
        <f>B961+(($B$11-$B$10)/1000)</f>
        <v>25.643143544507279</v>
      </c>
      <c r="C962" s="14">
        <f>$B$2-(($B$2-$B$3)/$B$7)*B962</f>
        <v>-0.13399999999993906</v>
      </c>
      <c r="D962" s="4">
        <f>$B$5*(1-POWER(1-(C962/$B$9),2))</f>
        <v>0.22016869999990324</v>
      </c>
      <c r="E962">
        <f t="shared" si="31"/>
        <v>3.3787690858046956E-3</v>
      </c>
      <c r="F962" s="1">
        <f t="shared" ref="F962:F1025" si="32">E962*(B962-(B962-B961))</f>
        <v>8.6590779826903289E-2</v>
      </c>
      <c r="G962" s="18"/>
    </row>
    <row r="963" spans="2:7">
      <c r="B963" s="5">
        <f>B962+(($B$11-$B$10)/1000)</f>
        <v>25.65838011226991</v>
      </c>
      <c r="C963" s="14">
        <f>$B$2-(($B$2-$B$3)/$B$7)*B963</f>
        <v>-0.13199999999993883</v>
      </c>
      <c r="D963" s="4">
        <f>$B$5*(1-POWER(1-(C963/$B$9),2))</f>
        <v>0.21699479999990295</v>
      </c>
      <c r="E963">
        <f t="shared" si="31"/>
        <v>3.3304356455480756E-3</v>
      </c>
      <c r="F963" s="1">
        <f t="shared" si="32"/>
        <v>8.5402839324533061E-2</v>
      </c>
      <c r="G963" s="18"/>
    </row>
    <row r="964" spans="2:7">
      <c r="B964" s="5">
        <f>B963+(($B$11-$B$10)/1000)</f>
        <v>25.673616680032541</v>
      </c>
      <c r="C964" s="14">
        <f>$B$2-(($B$2-$B$3)/$B$7)*B964</f>
        <v>-0.12999999999993861</v>
      </c>
      <c r="D964" s="4">
        <f>$B$5*(1-POWER(1-(C964/$B$9),2))</f>
        <v>0.21381749999990238</v>
      </c>
      <c r="E964">
        <f t="shared" si="31"/>
        <v>3.2820504009610564E-3</v>
      </c>
      <c r="F964" s="1">
        <f t="shared" si="32"/>
        <v>8.4212096735486658E-2</v>
      </c>
      <c r="G964" s="18"/>
    </row>
    <row r="965" spans="2:7">
      <c r="B965" s="5">
        <f>B964+(($B$11-$B$10)/1000)</f>
        <v>25.688853247795173</v>
      </c>
      <c r="C965" s="14">
        <f>$B$2-(($B$2-$B$3)/$B$7)*B965</f>
        <v>-0.12799999999993839</v>
      </c>
      <c r="D965" s="4">
        <f>$B$5*(1-POWER(1-(C965/$B$9),2))</f>
        <v>0.21063679999990187</v>
      </c>
      <c r="E965">
        <f t="shared" si="31"/>
        <v>3.2336133520436431E-3</v>
      </c>
      <c r="F965" s="1">
        <f t="shared" si="32"/>
        <v>8.3018549691803611E-2</v>
      </c>
      <c r="G965" s="18"/>
    </row>
    <row r="966" spans="2:7">
      <c r="B966" s="5">
        <f>B965+(($B$11-$B$10)/1000)</f>
        <v>25.704089815557804</v>
      </c>
      <c r="C966" s="14">
        <f>$B$2-(($B$2-$B$3)/$B$7)*B966</f>
        <v>-0.12599999999993816</v>
      </c>
      <c r="D966" s="4">
        <f>$B$5*(1-POWER(1-(C966/$B$9),2))</f>
        <v>0.20745269999990149</v>
      </c>
      <c r="E966">
        <f t="shared" si="31"/>
        <v>3.1851244987958385E-3</v>
      </c>
      <c r="F966" s="1">
        <f t="shared" si="32"/>
        <v>8.1822195825523442E-2</v>
      </c>
      <c r="G966" s="18"/>
    </row>
    <row r="967" spans="2:7">
      <c r="B967" s="5">
        <f>B966+(($B$11-$B$10)/1000)</f>
        <v>25.719326383320436</v>
      </c>
      <c r="C967" s="14">
        <f>$B$2-(($B$2-$B$3)/$B$7)*B967</f>
        <v>-0.12399999999993838</v>
      </c>
      <c r="D967" s="4">
        <f>$B$5*(1-POWER(1-(C967/$B$9),2))</f>
        <v>0.20426519999990173</v>
      </c>
      <c r="E967">
        <f t="shared" si="31"/>
        <v>3.1365838412176464E-3</v>
      </c>
      <c r="F967" s="1">
        <f t="shared" si="32"/>
        <v>8.0623032768685682E-2</v>
      </c>
      <c r="G967" s="18"/>
    </row>
    <row r="968" spans="2:7">
      <c r="B968" s="5">
        <f>B967+(($B$11-$B$10)/1000)</f>
        <v>25.734562951083067</v>
      </c>
      <c r="C968" s="14">
        <f>$B$2-(($B$2-$B$3)/$B$7)*B968</f>
        <v>-0.12199999999993816</v>
      </c>
      <c r="D968" s="4">
        <f>$B$5*(1-POWER(1-(C968/$B$9),2))</f>
        <v>0.20107429999990131</v>
      </c>
      <c r="E968">
        <f t="shared" si="31"/>
        <v>3.0879913793090607E-3</v>
      </c>
      <c r="F968" s="1">
        <f t="shared" si="32"/>
        <v>7.9421058153329588E-2</v>
      </c>
      <c r="G968" s="18"/>
    </row>
    <row r="969" spans="2:7">
      <c r="B969" s="5">
        <f>B968+(($B$11-$B$10)/1000)</f>
        <v>25.749799518845698</v>
      </c>
      <c r="C969" s="14">
        <f>$B$2-(($B$2-$B$3)/$B$7)*B969</f>
        <v>-0.11999999999993793</v>
      </c>
      <c r="D969" s="4">
        <f>$B$5*(1-POWER(1-(C969/$B$9),2))</f>
        <v>0.19787999999990083</v>
      </c>
      <c r="E969">
        <f t="shared" si="31"/>
        <v>3.0393471130700771E-3</v>
      </c>
      <c r="F969" s="1">
        <f t="shared" si="32"/>
        <v>7.8216269611494485E-2</v>
      </c>
      <c r="G969" s="18"/>
    </row>
    <row r="970" spans="2:7">
      <c r="B970" s="5">
        <f>B969+(($B$11-$B$10)/1000)</f>
        <v>25.76503608660833</v>
      </c>
      <c r="C970" s="14">
        <f>$B$2-(($B$2-$B$3)/$B$7)*B970</f>
        <v>-0.11799999999993771</v>
      </c>
      <c r="D970" s="4">
        <f>$B$5*(1-POWER(1-(C970/$B$9),2))</f>
        <v>0.19468229999990042</v>
      </c>
      <c r="E970">
        <f t="shared" si="31"/>
        <v>2.9906510425007004E-3</v>
      </c>
      <c r="F970" s="1">
        <f t="shared" si="32"/>
        <v>7.700866477521992E-2</v>
      </c>
      <c r="G970" s="18"/>
    </row>
    <row r="971" spans="2:7">
      <c r="B971" s="5">
        <f>B970+(($B$11-$B$10)/1000)</f>
        <v>25.780272654370961</v>
      </c>
      <c r="C971" s="14">
        <f>$B$2-(($B$2-$B$3)/$B$7)*B971</f>
        <v>-0.11599999999993749</v>
      </c>
      <c r="D971" s="4">
        <f>$B$5*(1-POWER(1-(C971/$B$9),2))</f>
        <v>0.1914811999998999</v>
      </c>
      <c r="E971">
        <f t="shared" si="31"/>
        <v>2.9419031676009306E-3</v>
      </c>
      <c r="F971" s="1">
        <f t="shared" si="32"/>
        <v>7.5798241276545331E-2</v>
      </c>
      <c r="G971" s="18"/>
    </row>
    <row r="972" spans="2:7">
      <c r="B972" s="5">
        <f>B971+(($B$11-$B$10)/1000)</f>
        <v>25.795509222133592</v>
      </c>
      <c r="C972" s="14">
        <f>$B$2-(($B$2-$B$3)/$B$7)*B972</f>
        <v>-0.11399999999993726</v>
      </c>
      <c r="D972" s="4">
        <f>$B$5*(1-POWER(1-(C972/$B$9),2))</f>
        <v>0.18827669999989946</v>
      </c>
      <c r="E972">
        <f t="shared" si="31"/>
        <v>2.8931034883707672E-3</v>
      </c>
      <c r="F972" s="1">
        <f t="shared" si="32"/>
        <v>7.4584996747510124E-2</v>
      </c>
      <c r="G972" s="18"/>
    </row>
    <row r="973" spans="2:7">
      <c r="B973" s="5">
        <f>B972+(($B$11-$B$10)/1000)</f>
        <v>25.810745789896224</v>
      </c>
      <c r="C973" s="14">
        <f>$B$2-(($B$2-$B$3)/$B$7)*B973</f>
        <v>-0.11199999999993748</v>
      </c>
      <c r="D973" s="4">
        <f>$B$5*(1-POWER(1-(C973/$B$9),2))</f>
        <v>0.1850687999998997</v>
      </c>
      <c r="E973">
        <f t="shared" si="31"/>
        <v>2.8442520048102171E-3</v>
      </c>
      <c r="F973" s="1">
        <f t="shared" si="32"/>
        <v>7.3368928820153917E-2</v>
      </c>
      <c r="G973" s="18"/>
    </row>
    <row r="974" spans="2:7">
      <c r="B974" s="5">
        <f>B973+(($B$11-$B$10)/1000)</f>
        <v>25.825982357658855</v>
      </c>
      <c r="C974" s="14">
        <f>$B$2-(($B$2-$B$3)/$B$7)*B974</f>
        <v>-0.10999999999993726</v>
      </c>
      <c r="D974" s="4">
        <f>$B$5*(1-POWER(1-(C974/$B$9),2))</f>
        <v>0.18185749999989928</v>
      </c>
      <c r="E974">
        <f t="shared" si="31"/>
        <v>2.795348716919274E-3</v>
      </c>
      <c r="F974" s="1">
        <f t="shared" si="32"/>
        <v>7.2150035126515966E-2</v>
      </c>
      <c r="G974" s="18"/>
    </row>
    <row r="975" spans="2:7">
      <c r="B975" s="5">
        <f>B974+(($B$11-$B$10)/1000)</f>
        <v>25.841218925421487</v>
      </c>
      <c r="C975" s="14">
        <f>$B$2-(($B$2-$B$3)/$B$7)*B975</f>
        <v>-0.10799999999993704</v>
      </c>
      <c r="D975" s="4">
        <f>$B$5*(1-POWER(1-(C975/$B$9),2))</f>
        <v>0.17864279999989877</v>
      </c>
      <c r="E975">
        <f t="shared" si="31"/>
        <v>2.7463936246979325E-3</v>
      </c>
      <c r="F975" s="1">
        <f t="shared" si="32"/>
        <v>7.0928313298635554E-2</v>
      </c>
      <c r="G975" s="18"/>
    </row>
    <row r="976" spans="2:7">
      <c r="B976" s="5">
        <f>B975+(($B$11-$B$10)/1000)</f>
        <v>25.856455493184118</v>
      </c>
      <c r="C976" s="14">
        <f>$B$2-(($B$2-$B$3)/$B$7)*B976</f>
        <v>-0.10599999999993681</v>
      </c>
      <c r="D976" s="4">
        <f>$B$5*(1-POWER(1-(C976/$B$9),2))</f>
        <v>0.17542469999989832</v>
      </c>
      <c r="E976">
        <f t="shared" si="31"/>
        <v>2.6973867281461974E-3</v>
      </c>
      <c r="F976" s="1">
        <f t="shared" si="32"/>
        <v>6.9703760968552256E-2</v>
      </c>
      <c r="G976" s="18"/>
    </row>
    <row r="977" spans="2:7">
      <c r="B977" s="5">
        <f>B976+(($B$11-$B$10)/1000)</f>
        <v>25.871692060946749</v>
      </c>
      <c r="C977" s="14">
        <f>$B$2-(($B$2-$B$3)/$B$7)*B977</f>
        <v>-0.10399999999993659</v>
      </c>
      <c r="D977" s="4">
        <f>$B$5*(1-POWER(1-(C977/$B$9),2))</f>
        <v>0.17220319999989778</v>
      </c>
      <c r="E977">
        <f t="shared" si="31"/>
        <v>2.6483280272640692E-3</v>
      </c>
      <c r="F977" s="1">
        <f t="shared" si="32"/>
        <v>6.8476375768305495E-2</v>
      </c>
      <c r="G977" s="18"/>
    </row>
    <row r="978" spans="2:7">
      <c r="B978" s="5">
        <f>B977+(($B$11-$B$10)/1000)</f>
        <v>25.886928628709381</v>
      </c>
      <c r="C978" s="14">
        <f>$B$2-(($B$2-$B$3)/$B$7)*B978</f>
        <v>-0.10199999999993681</v>
      </c>
      <c r="D978" s="4">
        <f>$B$5*(1-POWER(1-(C978/$B$9),2))</f>
        <v>0.16897829999989811</v>
      </c>
      <c r="E978">
        <f t="shared" si="31"/>
        <v>2.5992175220515539E-3</v>
      </c>
      <c r="F978" s="1">
        <f t="shared" si="32"/>
        <v>6.7246155329934873E-2</v>
      </c>
      <c r="G978" s="18"/>
    </row>
    <row r="979" spans="2:7">
      <c r="B979" s="5">
        <f>B978+(($B$11-$B$10)/1000)</f>
        <v>25.902165196472012</v>
      </c>
      <c r="C979" s="14">
        <f>$B$2-(($B$2-$B$3)/$B$7)*B979</f>
        <v>-9.9999999999936584E-2</v>
      </c>
      <c r="D979" s="4">
        <f>$B$5*(1-POWER(1-(C979/$B$9),2))</f>
        <v>0.16574999999989756</v>
      </c>
      <c r="E979">
        <f t="shared" si="31"/>
        <v>2.5500552125086464E-3</v>
      </c>
      <c r="F979" s="1">
        <f t="shared" si="32"/>
        <v>6.601309728547966E-2</v>
      </c>
      <c r="G979" s="18"/>
    </row>
    <row r="980" spans="2:7">
      <c r="B980" s="5">
        <f>B979+(($B$11-$B$10)/1000)</f>
        <v>25.917401764234643</v>
      </c>
      <c r="C980" s="14">
        <f>$B$2-(($B$2-$B$3)/$B$7)*B980</f>
        <v>-9.799999999993636E-2</v>
      </c>
      <c r="D980" s="4">
        <f>$B$5*(1-POWER(1-(C980/$B$9),2))</f>
        <v>0.16251829999989711</v>
      </c>
      <c r="E980">
        <f t="shared" si="31"/>
        <v>2.5008410986353392E-3</v>
      </c>
      <c r="F980" s="1">
        <f t="shared" si="32"/>
        <v>6.4777199266979113E-2</v>
      </c>
      <c r="G980" s="18"/>
    </row>
    <row r="981" spans="2:7">
      <c r="B981" s="5">
        <f>B980+(($B$11-$B$10)/1000)</f>
        <v>25.932638331997275</v>
      </c>
      <c r="C981" s="14">
        <f>$B$2-(($B$2-$B$3)/$B$7)*B981</f>
        <v>-9.5999999999936136E-2</v>
      </c>
      <c r="D981" s="4">
        <f>$B$5*(1-POWER(1-(C981/$B$9),2))</f>
        <v>0.15928319999989657</v>
      </c>
      <c r="E981">
        <f t="shared" si="31"/>
        <v>2.4515751804316394E-3</v>
      </c>
      <c r="F981" s="1">
        <f t="shared" si="32"/>
        <v>6.3538458906472833E-2</v>
      </c>
      <c r="G981" s="18"/>
    </row>
    <row r="982" spans="2:7">
      <c r="B982" s="5">
        <f>B981+(($B$11-$B$10)/1000)</f>
        <v>25.947874899759906</v>
      </c>
      <c r="C982" s="14">
        <f>$B$2-(($B$2-$B$3)/$B$7)*B982</f>
        <v>-9.3999999999935913E-2</v>
      </c>
      <c r="D982" s="4">
        <f>$B$5*(1-POWER(1-(C982/$B$9),2))</f>
        <v>0.15604469999989612</v>
      </c>
      <c r="E982">
        <f t="shared" si="31"/>
        <v>2.4022574578975468E-3</v>
      </c>
      <c r="F982" s="1">
        <f t="shared" si="32"/>
        <v>6.2296873836000251E-2</v>
      </c>
      <c r="G982" s="18"/>
    </row>
    <row r="983" spans="2:7">
      <c r="B983" s="5">
        <f>B982+(($B$11-$B$10)/1000)</f>
        <v>25.963111467522538</v>
      </c>
      <c r="C983" s="14">
        <f>$B$2-(($B$2-$B$3)/$B$7)*B983</f>
        <v>-9.1999999999936133E-2</v>
      </c>
      <c r="D983" s="4">
        <f>$B$5*(1-POWER(1-(C983/$B$9),2))</f>
        <v>0.15280279999989652</v>
      </c>
      <c r="E983">
        <f t="shared" si="31"/>
        <v>2.352887931033068E-3</v>
      </c>
      <c r="F983" s="1">
        <f t="shared" si="32"/>
        <v>6.1052441687600961E-2</v>
      </c>
      <c r="G983" s="18"/>
    </row>
    <row r="984" spans="2:7">
      <c r="B984" s="5">
        <f>B983+(($B$11-$B$10)/1000)</f>
        <v>25.978348035285169</v>
      </c>
      <c r="C984" s="14">
        <f>$B$2-(($B$2-$B$3)/$B$7)*B984</f>
        <v>-8.9999999999935909E-2</v>
      </c>
      <c r="D984" s="4">
        <f>$B$5*(1-POWER(1-(C984/$B$9),2))</f>
        <v>0.14955749999989584</v>
      </c>
      <c r="E984">
        <f t="shared" si="31"/>
        <v>2.3034665998381948E-3</v>
      </c>
      <c r="F984" s="1">
        <f t="shared" si="32"/>
        <v>5.9805160093314186E-2</v>
      </c>
      <c r="G984" s="18"/>
    </row>
    <row r="985" spans="2:7">
      <c r="B985" s="5">
        <f>B984+(($B$11-$B$10)/1000)</f>
        <v>25.9935846030478</v>
      </c>
      <c r="C985" s="14">
        <f>$B$2-(($B$2-$B$3)/$B$7)*B985</f>
        <v>-8.7999999999935685E-2</v>
      </c>
      <c r="D985" s="4">
        <f>$B$5*(1-POWER(1-(C985/$B$9),2))</f>
        <v>0.14630879999989549</v>
      </c>
      <c r="E985">
        <f t="shared" si="31"/>
        <v>2.2539934643129225E-3</v>
      </c>
      <c r="F985" s="1">
        <f t="shared" si="32"/>
        <v>5.8555026685179222E-2</v>
      </c>
      <c r="G985" s="18"/>
    </row>
    <row r="986" spans="2:7">
      <c r="B986" s="5">
        <f>B985+(($B$11-$B$10)/1000)</f>
        <v>26.008821170810432</v>
      </c>
      <c r="C986" s="14">
        <f>$B$2-(($B$2-$B$3)/$B$7)*B986</f>
        <v>-8.5999999999935461E-2</v>
      </c>
      <c r="D986" s="4">
        <f>$B$5*(1-POWER(1-(C986/$B$9),2))</f>
        <v>0.14305669999989501</v>
      </c>
      <c r="E986">
        <f t="shared" si="31"/>
        <v>2.2044685244572595E-3</v>
      </c>
      <c r="F986" s="1">
        <f t="shared" si="32"/>
        <v>5.7302039095235728E-2</v>
      </c>
      <c r="G986" s="18"/>
    </row>
    <row r="987" spans="2:7">
      <c r="B987" s="5">
        <f>B986+(($B$11-$B$10)/1000)</f>
        <v>26.024057738573063</v>
      </c>
      <c r="C987" s="14">
        <f>$B$2-(($B$2-$B$3)/$B$7)*B987</f>
        <v>-8.3999999999935238E-2</v>
      </c>
      <c r="D987" s="4">
        <f>$B$5*(1-POWER(1-(C987/$B$9),2))</f>
        <v>0.13980119999989446</v>
      </c>
      <c r="E987">
        <f t="shared" si="31"/>
        <v>2.1548917802712017E-3</v>
      </c>
      <c r="F987" s="1">
        <f t="shared" si="32"/>
        <v>5.6046194955523015E-2</v>
      </c>
      <c r="G987" s="18"/>
    </row>
    <row r="988" spans="2:7">
      <c r="B988" s="5">
        <f>B987+(($B$11-$B$10)/1000)</f>
        <v>26.039294306335695</v>
      </c>
      <c r="C988" s="14">
        <f>$B$2-(($B$2-$B$3)/$B$7)*B988</f>
        <v>-8.1999999999935014E-2</v>
      </c>
      <c r="D988" s="4">
        <f>$B$5*(1-POWER(1-(C988/$B$9),2))</f>
        <v>0.13654229999989398</v>
      </c>
      <c r="E988">
        <f t="shared" si="31"/>
        <v>2.1052632317547508E-3</v>
      </c>
      <c r="F988" s="1">
        <f t="shared" si="32"/>
        <v>5.4787491898080562E-2</v>
      </c>
      <c r="G988" s="18"/>
    </row>
    <row r="989" spans="2:7">
      <c r="B989" s="5">
        <f>B988+(($B$11-$B$10)/1000)</f>
        <v>26.054530874098326</v>
      </c>
      <c r="C989" s="14">
        <f>$B$2-(($B$2-$B$3)/$B$7)*B989</f>
        <v>-7.9999999999935234E-2</v>
      </c>
      <c r="D989" s="4">
        <f>$B$5*(1-POWER(1-(C989/$B$9),2))</f>
        <v>0.13327999999989434</v>
      </c>
      <c r="E989">
        <f t="shared" si="31"/>
        <v>2.0555828789079141E-3</v>
      </c>
      <c r="F989" s="1">
        <f t="shared" si="32"/>
        <v>5.3525927554947984E-2</v>
      </c>
      <c r="G989" s="18"/>
    </row>
    <row r="990" spans="2:7">
      <c r="B990" s="5">
        <f>B989+(($B$11-$B$10)/1000)</f>
        <v>26.069767441860957</v>
      </c>
      <c r="C990" s="14">
        <f>$B$2-(($B$2-$B$3)/$B$7)*B990</f>
        <v>-7.799999999993501E-2</v>
      </c>
      <c r="D990" s="4">
        <f>$B$5*(1-POWER(1-(C990/$B$9),2))</f>
        <v>0.13001429999989386</v>
      </c>
      <c r="E990">
        <f t="shared" si="31"/>
        <v>2.0058507217306843E-3</v>
      </c>
      <c r="F990" s="1">
        <f t="shared" si="32"/>
        <v>5.2261499558164524E-2</v>
      </c>
      <c r="G990" s="18"/>
    </row>
    <row r="991" spans="2:7">
      <c r="B991" s="5">
        <f>B990+(($B$11-$B$10)/1000)</f>
        <v>26.085004009623589</v>
      </c>
      <c r="C991" s="14">
        <f>$B$2-(($B$2-$B$3)/$B$7)*B991</f>
        <v>-7.5999999999934786E-2</v>
      </c>
      <c r="D991" s="4">
        <f>$B$5*(1-POWER(1-(C991/$B$9),2))</f>
        <v>0.12674519999989328</v>
      </c>
      <c r="E991">
        <f t="shared" si="31"/>
        <v>1.9560667602230544E-3</v>
      </c>
      <c r="F991" s="1">
        <f t="shared" si="32"/>
        <v>5.0994205539769431E-2</v>
      </c>
      <c r="G991" s="18"/>
    </row>
    <row r="992" spans="2:7">
      <c r="B992" s="5">
        <f>B991+(($B$11-$B$10)/1000)</f>
        <v>26.10024057738622</v>
      </c>
      <c r="C992" s="14">
        <f>$B$2-(($B$2-$B$3)/$B$7)*B992</f>
        <v>-7.3999999999934563E-2</v>
      </c>
      <c r="D992" s="4">
        <f>$B$5*(1-POWER(1-(C992/$B$9),2))</f>
        <v>0.1234726999998928</v>
      </c>
      <c r="E992">
        <f t="shared" si="31"/>
        <v>1.9062309943850314E-3</v>
      </c>
      <c r="F992" s="1">
        <f t="shared" si="32"/>
        <v>4.9724043131802308E-2</v>
      </c>
      <c r="G992" s="18"/>
    </row>
    <row r="993" spans="2:7">
      <c r="B993" s="5">
        <f>B992+(($B$11-$B$10)/1000)</f>
        <v>26.115477145148851</v>
      </c>
      <c r="C993" s="14">
        <f>$B$2-(($B$2-$B$3)/$B$7)*B993</f>
        <v>-7.1999999999934339E-2</v>
      </c>
      <c r="D993" s="4">
        <f>$B$5*(1-POWER(1-(C993/$B$9),2))</f>
        <v>0.1201967999998924</v>
      </c>
      <c r="E993">
        <f t="shared" si="31"/>
        <v>1.8563434242166172E-3</v>
      </c>
      <c r="F993" s="1">
        <f t="shared" si="32"/>
        <v>4.8451009966302631E-2</v>
      </c>
      <c r="G993" s="18"/>
    </row>
    <row r="994" spans="2:7">
      <c r="B994" s="5">
        <f>B993+(($B$11-$B$10)/1000)</f>
        <v>26.130713712911483</v>
      </c>
      <c r="C994" s="14">
        <f>$B$2-(($B$2-$B$3)/$B$7)*B994</f>
        <v>-6.9999999999934559E-2</v>
      </c>
      <c r="D994" s="4">
        <f>$B$5*(1-POWER(1-(C994/$B$9),2))</f>
        <v>0.11691749999989266</v>
      </c>
      <c r="E994">
        <f t="shared" ref="E994:E1029" si="33">((D994+D993)/2)*(B994-B993)</f>
        <v>1.8064040497178155E-3</v>
      </c>
      <c r="F994" s="1">
        <f t="shared" si="32"/>
        <v>4.7175103675309943E-2</v>
      </c>
      <c r="G994" s="18"/>
    </row>
    <row r="995" spans="2:7">
      <c r="B995" s="5">
        <f>B994+(($B$11-$B$10)/1000)</f>
        <v>26.145950280674114</v>
      </c>
      <c r="C995" s="14">
        <f>$B$2-(($B$2-$B$3)/$B$7)*B995</f>
        <v>-6.7999999999934335E-2</v>
      </c>
      <c r="D995" s="4">
        <f>$B$5*(1-POWER(1-(C995/$B$9),2))</f>
        <v>0.11363479999989225</v>
      </c>
      <c r="E995">
        <f t="shared" si="33"/>
        <v>1.7564128708886209E-3</v>
      </c>
      <c r="F995" s="1">
        <f t="shared" si="32"/>
        <v>4.5896321890863512E-2</v>
      </c>
      <c r="G995" s="18"/>
    </row>
    <row r="996" spans="2:7">
      <c r="B996" s="5">
        <f>B995+(($B$11-$B$10)/1000)</f>
        <v>26.161186848436746</v>
      </c>
      <c r="C996" s="14">
        <f>$B$2-(($B$2-$B$3)/$B$7)*B996</f>
        <v>-6.5999999999934111E-2</v>
      </c>
      <c r="D996" s="4">
        <f>$B$5*(1-POWER(1-(C996/$B$9),2))</f>
        <v>0.11034869999989175</v>
      </c>
      <c r="E996">
        <f t="shared" si="33"/>
        <v>1.7063698877290276E-3</v>
      </c>
      <c r="F996" s="1">
        <f t="shared" si="32"/>
        <v>4.4614662245002622E-2</v>
      </c>
      <c r="G996" s="18"/>
    </row>
    <row r="997" spans="2:7">
      <c r="B997" s="5">
        <f>B996+(($B$11-$B$10)/1000)</f>
        <v>26.176423416199377</v>
      </c>
      <c r="C997" s="14">
        <f>$B$2-(($B$2-$B$3)/$B$7)*B997</f>
        <v>-6.3999999999933888E-2</v>
      </c>
      <c r="D997" s="4">
        <f>$B$5*(1-POWER(1-(C997/$B$9),2))</f>
        <v>0.10705919999989115</v>
      </c>
      <c r="E997">
        <f t="shared" si="33"/>
        <v>1.6562751002390395E-3</v>
      </c>
      <c r="F997" s="1">
        <f t="shared" si="32"/>
        <v>4.3330122369766813E-2</v>
      </c>
      <c r="G997" s="18"/>
    </row>
    <row r="998" spans="2:7">
      <c r="B998" s="5">
        <f>B997+(($B$11-$B$10)/1000)</f>
        <v>26.191659983962008</v>
      </c>
      <c r="C998" s="14">
        <f>$B$2-(($B$2-$B$3)/$B$7)*B998</f>
        <v>-6.1999999999933664E-2</v>
      </c>
      <c r="D998" s="4">
        <f>$B$5*(1-POWER(1-(C998/$B$9),2))</f>
        <v>0.10376629999989063</v>
      </c>
      <c r="E998">
        <f t="shared" si="33"/>
        <v>1.6061285084186586E-3</v>
      </c>
      <c r="F998" s="1">
        <f t="shared" si="32"/>
        <v>4.204269989719555E-2</v>
      </c>
      <c r="G998" s="18"/>
    </row>
    <row r="999" spans="2:7">
      <c r="B999" s="5">
        <f>B998+(($B$11-$B$10)/1000)</f>
        <v>26.20689655172464</v>
      </c>
      <c r="C999" s="14">
        <f>$B$2-(($B$2-$B$3)/$B$7)*B999</f>
        <v>-5.9999999999933884E-2</v>
      </c>
      <c r="D999" s="4">
        <f>$B$5*(1-POWER(1-(C999/$B$9),2))</f>
        <v>0.10046999999989098</v>
      </c>
      <c r="E999">
        <f t="shared" si="33"/>
        <v>1.5559301122678919E-3</v>
      </c>
      <c r="F999" s="1">
        <f t="shared" si="32"/>
        <v>4.0752392459328463E-2</v>
      </c>
      <c r="G999" s="18"/>
    </row>
    <row r="1000" spans="2:7">
      <c r="B1000" s="5">
        <f>B999+(($B$11-$B$10)/1000)</f>
        <v>26.222133119487271</v>
      </c>
      <c r="C1000" s="14">
        <f>$B$2-(($B$2-$B$3)/$B$7)*B1000</f>
        <v>-5.799999999993366E-2</v>
      </c>
      <c r="D1000" s="4">
        <f>$B$5*(1-POWER(1-(C1000/$B$9),2))</f>
        <v>9.7170299999890464E-2</v>
      </c>
      <c r="E1000">
        <f t="shared" si="33"/>
        <v>1.5056799117867325E-3</v>
      </c>
      <c r="F1000" s="1">
        <f t="shared" si="32"/>
        <v>3.9459197688204779E-2</v>
      </c>
      <c r="G1000" s="18"/>
    </row>
    <row r="1001" spans="2:7">
      <c r="B1001" s="5">
        <f>B1000+(($B$11-$B$10)/1000)</f>
        <v>26.237369687249902</v>
      </c>
      <c r="C1001" s="14">
        <f>$B$2-(($B$2-$B$3)/$B$7)*B1001</f>
        <v>-5.5999999999933436E-2</v>
      </c>
      <c r="D1001" s="4">
        <f>$B$5*(1-POWER(1-(C1001/$B$9),2))</f>
        <v>9.386719999989003E-2</v>
      </c>
      <c r="E1001">
        <f t="shared" si="33"/>
        <v>1.4553779069751739E-3</v>
      </c>
      <c r="F1001" s="1">
        <f t="shared" si="32"/>
        <v>3.816311321586377E-2</v>
      </c>
      <c r="G1001" s="18"/>
    </row>
    <row r="1002" spans="2:7">
      <c r="B1002" s="5">
        <f>B1001+(($B$11-$B$10)/1000)</f>
        <v>26.252606255012534</v>
      </c>
      <c r="C1002" s="14">
        <f>$B$2-(($B$2-$B$3)/$B$7)*B1002</f>
        <v>-5.3999999999933213E-2</v>
      </c>
      <c r="D1002" s="4">
        <f>$B$5*(1-POWER(1-(C1002/$B$9),2))</f>
        <v>9.0560699999889513E-2</v>
      </c>
      <c r="E1002">
        <f t="shared" si="33"/>
        <v>1.4050240978332226E-3</v>
      </c>
      <c r="F1002" s="1">
        <f t="shared" si="32"/>
        <v>3.6864136674345037E-2</v>
      </c>
      <c r="G1002" s="18"/>
    </row>
    <row r="1003" spans="2:7">
      <c r="B1003" s="5">
        <f>B1002+(($B$11-$B$10)/1000)</f>
        <v>26.267842822775165</v>
      </c>
      <c r="C1003" s="14">
        <f>$B$2-(($B$2-$B$3)/$B$7)*B1003</f>
        <v>-5.1999999999932989E-2</v>
      </c>
      <c r="D1003" s="4">
        <f>$B$5*(1-POWER(1-(C1003/$B$9),2))</f>
        <v>8.7250799999889078E-2</v>
      </c>
      <c r="E1003">
        <f t="shared" si="33"/>
        <v>1.3546184843608782E-3</v>
      </c>
      <c r="F1003" s="1">
        <f t="shared" si="32"/>
        <v>3.5562265695687989E-2</v>
      </c>
      <c r="G1003" s="18"/>
    </row>
    <row r="1004" spans="2:7">
      <c r="B1004" s="5">
        <f>B1003+(($B$11-$B$10)/1000)</f>
        <v>26.283079390537797</v>
      </c>
      <c r="C1004" s="14">
        <f>$B$2-(($B$2-$B$3)/$B$7)*B1004</f>
        <v>-4.9999999999932765E-2</v>
      </c>
      <c r="D1004" s="4">
        <f>$B$5*(1-POWER(1-(C1004/$B$9),2))</f>
        <v>8.3937499999888546E-2</v>
      </c>
      <c r="E1004">
        <f t="shared" si="33"/>
        <v>1.3041610665581408E-3</v>
      </c>
      <c r="F1004" s="1">
        <f t="shared" si="32"/>
        <v>3.4257497911932062E-2</v>
      </c>
      <c r="G1004" s="18"/>
    </row>
    <row r="1005" spans="2:7">
      <c r="B1005" s="5">
        <f>B1004+(($B$11-$B$10)/1000)</f>
        <v>26.298315958300428</v>
      </c>
      <c r="C1005" s="14">
        <f>$B$2-(($B$2-$B$3)/$B$7)*B1005</f>
        <v>-4.7999999999932985E-2</v>
      </c>
      <c r="D1005" s="4">
        <f>$B$5*(1-POWER(1-(C1005/$B$9),2))</f>
        <v>8.0620799999888873E-2</v>
      </c>
      <c r="E1005">
        <f t="shared" si="33"/>
        <v>1.2536518444250162E-3</v>
      </c>
      <c r="F1005" s="1">
        <f t="shared" si="32"/>
        <v>3.2949830955116839E-2</v>
      </c>
      <c r="G1005" s="18"/>
    </row>
    <row r="1006" spans="2:7">
      <c r="B1006" s="5">
        <f>B1005+(($B$11-$B$10)/1000)</f>
        <v>26.313552526063059</v>
      </c>
      <c r="C1006" s="14">
        <f>$B$2-(($B$2-$B$3)/$B$7)*B1006</f>
        <v>-4.5999999999932761E-2</v>
      </c>
      <c r="D1006" s="4">
        <f>$B$5*(1-POWER(1-(C1006/$B$9),2))</f>
        <v>7.7300699999888325E-2</v>
      </c>
      <c r="E1006">
        <f t="shared" si="33"/>
        <v>1.2030908179614984E-3</v>
      </c>
      <c r="F1006" s="1">
        <f t="shared" si="32"/>
        <v>3.1639262457281589E-2</v>
      </c>
      <c r="G1006" s="18"/>
    </row>
    <row r="1007" spans="2:7">
      <c r="B1007" s="5">
        <f>B1006+(($B$11-$B$10)/1000)</f>
        <v>26.328789093825691</v>
      </c>
      <c r="C1007" s="14">
        <f>$B$2-(($B$2-$B$3)/$B$7)*B1007</f>
        <v>-4.3999999999932538E-2</v>
      </c>
      <c r="D1007" s="4">
        <f>$B$5*(1-POWER(1-(C1007/$B$9),2))</f>
        <v>7.3977199999887888E-2</v>
      </c>
      <c r="E1007">
        <f t="shared" si="33"/>
        <v>1.1524779871675819E-3</v>
      </c>
      <c r="F1007" s="1">
        <f t="shared" si="32"/>
        <v>3.0325790050465595E-2</v>
      </c>
      <c r="G1007" s="18"/>
    </row>
    <row r="1008" spans="2:7">
      <c r="B1008" s="5">
        <f>B1007+(($B$11-$B$10)/1000)</f>
        <v>26.344025661588322</v>
      </c>
      <c r="C1008" s="14">
        <f>$B$2-(($B$2-$B$3)/$B$7)*B1008</f>
        <v>-4.1999999999932314E-2</v>
      </c>
      <c r="D1008" s="4">
        <f>$B$5*(1-POWER(1-(C1008/$B$9),2))</f>
        <v>7.0650299999887339E-2</v>
      </c>
      <c r="E1008">
        <f t="shared" si="33"/>
        <v>1.1018133520432727E-3</v>
      </c>
      <c r="F1008" s="1">
        <f t="shared" si="32"/>
        <v>2.9009411366708444E-2</v>
      </c>
      <c r="G1008" s="18"/>
    </row>
    <row r="1009" spans="2:7">
      <c r="B1009" s="5">
        <f>B1008+(($B$11-$B$10)/1000)</f>
        <v>26.359262229350954</v>
      </c>
      <c r="C1009" s="14">
        <f>$B$2-(($B$2-$B$3)/$B$7)*B1009</f>
        <v>-3.999999999993209E-2</v>
      </c>
      <c r="D1009" s="4">
        <f>$B$5*(1-POWER(1-(C1009/$B$9),2))</f>
        <v>6.7319999999886887E-2</v>
      </c>
      <c r="E1009">
        <f t="shared" si="33"/>
        <v>1.0510969125885703E-3</v>
      </c>
      <c r="F1009" s="1">
        <f t="shared" si="32"/>
        <v>2.7690124038049553E-2</v>
      </c>
      <c r="G1009" s="18"/>
    </row>
    <row r="1010" spans="2:7">
      <c r="B1010" s="5">
        <f>B1009+(($B$11-$B$10)/1000)</f>
        <v>26.374498797113585</v>
      </c>
      <c r="C1010" s="14">
        <f>$B$2-(($B$2-$B$3)/$B$7)*B1010</f>
        <v>-3.799999999993231E-2</v>
      </c>
      <c r="D1010" s="4">
        <f>$B$5*(1-POWER(1-(C1010/$B$9),2))</f>
        <v>6.39862999998871E-2</v>
      </c>
      <c r="E1010">
        <f t="shared" si="33"/>
        <v>1.0003286688034807E-3</v>
      </c>
      <c r="F1010" s="1">
        <f t="shared" si="32"/>
        <v>2.6367925696528509E-2</v>
      </c>
      <c r="G1010" s="18"/>
    </row>
    <row r="1011" spans="2:7">
      <c r="B1011" s="5">
        <f>B1010+(($B$11-$B$10)/1000)</f>
        <v>26.389735364876216</v>
      </c>
      <c r="C1011" s="14">
        <f>$B$2-(($B$2-$B$3)/$B$7)*B1011</f>
        <v>-3.5999999999932086E-2</v>
      </c>
      <c r="D1011" s="4">
        <f>$B$5*(1-POWER(1-(C1011/$B$9),2))</f>
        <v>6.064919999988664E-2</v>
      </c>
      <c r="E1011">
        <f t="shared" si="33"/>
        <v>9.4950862068799813E-4</v>
      </c>
      <c r="F1011" s="1">
        <f t="shared" si="32"/>
        <v>2.5042813974184584E-2</v>
      </c>
      <c r="G1011" s="18"/>
    </row>
    <row r="1012" spans="2:7">
      <c r="B1012" s="5">
        <f>B1011+(($B$11-$B$10)/1000)</f>
        <v>26.404971932638848</v>
      </c>
      <c r="C1012" s="14">
        <f>$B$2-(($B$2-$B$3)/$B$7)*B1012</f>
        <v>-3.3999999999931863E-2</v>
      </c>
      <c r="D1012" s="4">
        <f>$B$5*(1-POWER(1-(C1012/$B$9),2))</f>
        <v>5.7308699999886081E-2</v>
      </c>
      <c r="E1012">
        <f t="shared" si="33"/>
        <v>8.9863676824211659E-4</v>
      </c>
      <c r="F1012" s="1">
        <f t="shared" si="32"/>
        <v>2.3714786503057056E-2</v>
      </c>
      <c r="G1012" s="18"/>
    </row>
    <row r="1013" spans="2:7">
      <c r="B1013" s="5">
        <f>B1012+(($B$11-$B$10)/1000)</f>
        <v>26.420208500401479</v>
      </c>
      <c r="C1013" s="14">
        <f>$B$2-(($B$2-$B$3)/$B$7)*B1013</f>
        <v>-3.1999999999931639E-2</v>
      </c>
      <c r="D1013" s="4">
        <f>$B$5*(1-POWER(1-(C1013/$B$9),2))</f>
        <v>5.3964799999885613E-2</v>
      </c>
      <c r="E1013">
        <f t="shared" si="33"/>
        <v>8.4771311146584225E-4</v>
      </c>
      <c r="F1013" s="1">
        <f t="shared" si="32"/>
        <v>2.2383840915185513E-2</v>
      </c>
      <c r="G1013" s="18"/>
    </row>
    <row r="1014" spans="2:7">
      <c r="B1014" s="5">
        <f>B1013+(($B$11-$B$10)/1000)</f>
        <v>26.43544506816411</v>
      </c>
      <c r="C1014" s="14">
        <f>$B$2-(($B$2-$B$3)/$B$7)*B1014</f>
        <v>-2.9999999999931415E-2</v>
      </c>
      <c r="D1014" s="4">
        <f>$B$5*(1-POWER(1-(C1014/$B$9),2))</f>
        <v>5.061749999988524E-2</v>
      </c>
      <c r="E1014">
        <f t="shared" si="33"/>
        <v>7.9673765035917629E-4</v>
      </c>
      <c r="F1014" s="1">
        <f t="shared" si="32"/>
        <v>2.1049974842609412E-2</v>
      </c>
      <c r="G1014" s="18"/>
    </row>
    <row r="1015" spans="2:7">
      <c r="B1015" s="5">
        <f>B1014+(($B$11-$B$10)/1000)</f>
        <v>26.450681635926742</v>
      </c>
      <c r="C1015" s="14">
        <f>$B$2-(($B$2-$B$3)/$B$7)*B1015</f>
        <v>-2.7999999999931635E-2</v>
      </c>
      <c r="D1015" s="4">
        <f>$B$5*(1-POWER(1-(C1015/$B$9),2))</f>
        <v>4.7266799999885332E-2</v>
      </c>
      <c r="E1015">
        <f t="shared" si="33"/>
        <v>7.4571038492212164E-4</v>
      </c>
      <c r="F1015" s="1">
        <f t="shared" si="32"/>
        <v>1.9713185917368262E-2</v>
      </c>
      <c r="G1015" s="18"/>
    </row>
    <row r="1016" spans="2:7">
      <c r="B1016" s="5">
        <f>B1015+(($B$11-$B$10)/1000)</f>
        <v>26.465918203689373</v>
      </c>
      <c r="C1016" s="14">
        <f>$B$2-(($B$2-$B$3)/$B$7)*B1016</f>
        <v>-2.5999999999931411E-2</v>
      </c>
      <c r="D1016" s="4">
        <f>$B$5*(1-POWER(1-(C1016/$B$9),2))</f>
        <v>4.3912699999884952E-2</v>
      </c>
      <c r="E1016">
        <f t="shared" si="33"/>
        <v>6.9463131515467398E-4</v>
      </c>
      <c r="F1016" s="1">
        <f t="shared" si="32"/>
        <v>1.8373471771501376E-2</v>
      </c>
      <c r="G1016" s="18"/>
    </row>
    <row r="1017" spans="2:7">
      <c r="B1017" s="5">
        <f>B1016+(($B$11-$B$10)/1000)</f>
        <v>26.481154771452005</v>
      </c>
      <c r="C1017" s="14">
        <f>$B$2-(($B$2-$B$3)/$B$7)*B1017</f>
        <v>-2.3999999999931187E-2</v>
      </c>
      <c r="D1017" s="4">
        <f>$B$5*(1-POWER(1-(C1017/$B$9),2))</f>
        <v>4.0555199999884474E-2</v>
      </c>
      <c r="E1017">
        <f t="shared" si="33"/>
        <v>6.4350044105682895E-4</v>
      </c>
      <c r="F1017" s="1">
        <f t="shared" si="32"/>
        <v>1.703083003704807E-2</v>
      </c>
      <c r="G1017" s="18"/>
    </row>
    <row r="1018" spans="2:7">
      <c r="B1018" s="5">
        <f>B1017+(($B$11-$B$10)/1000)</f>
        <v>26.496391339214636</v>
      </c>
      <c r="C1018" s="14">
        <f>$B$2-(($B$2-$B$3)/$B$7)*B1018</f>
        <v>-2.1999999999930964E-2</v>
      </c>
      <c r="D1018" s="4">
        <f>$B$5*(1-POWER(1-(C1018/$B$9),2))</f>
        <v>3.7194299999883891E-2</v>
      </c>
      <c r="E1018">
        <f t="shared" si="33"/>
        <v>5.9231776262858959E-4</v>
      </c>
      <c r="F1018" s="1">
        <f t="shared" si="32"/>
        <v>1.5685258346047851E-2</v>
      </c>
      <c r="G1018" s="18"/>
    </row>
    <row r="1019" spans="2:7">
      <c r="B1019" s="5">
        <f>B1018+(($B$11-$B$10)/1000)</f>
        <v>26.511627906977267</v>
      </c>
      <c r="C1019" s="14">
        <f>$B$2-(($B$2-$B$3)/$B$7)*B1019</f>
        <v>-1.999999999993074E-2</v>
      </c>
      <c r="D1019" s="4">
        <f>$B$5*(1-POWER(1-(C1019/$B$9),2))</f>
        <v>3.3829999999883405E-2</v>
      </c>
      <c r="E1019">
        <f t="shared" si="33"/>
        <v>5.4108327986995722E-4</v>
      </c>
      <c r="F1019" s="1">
        <f t="shared" si="32"/>
        <v>1.4336754330540184E-2</v>
      </c>
      <c r="G1019" s="18"/>
    </row>
    <row r="1020" spans="2:7">
      <c r="B1020" s="5">
        <f>B1019+(($B$11-$B$10)/1000)</f>
        <v>26.526864474739899</v>
      </c>
      <c r="C1020" s="14">
        <f>$B$2-(($B$2-$B$3)/$B$7)*B1020</f>
        <v>-1.7999999999930516E-2</v>
      </c>
      <c r="D1020" s="4">
        <f>$B$5*(1-POWER(1-(C1020/$B$9),2))</f>
        <v>3.0462299999883011E-2</v>
      </c>
      <c r="E1020">
        <f t="shared" si="33"/>
        <v>4.8979699278093333E-4</v>
      </c>
      <c r="F1020" s="1">
        <f t="shared" si="32"/>
        <v>1.2985315622564535E-2</v>
      </c>
      <c r="G1020" s="18"/>
    </row>
    <row r="1021" spans="2:7">
      <c r="B1021" s="5">
        <f>B1020+(($B$11-$B$10)/1000)</f>
        <v>26.54210104250253</v>
      </c>
      <c r="C1021" s="14">
        <f>$B$2-(($B$2-$B$3)/$B$7)*B1021</f>
        <v>-1.5999999999930736E-2</v>
      </c>
      <c r="D1021" s="4">
        <f>$B$5*(1-POWER(1-(C1021/$B$9),2))</f>
        <v>2.7091199999883273E-2</v>
      </c>
      <c r="E1021">
        <f t="shared" si="33"/>
        <v>4.3845890136152206E-4</v>
      </c>
      <c r="F1021" s="1">
        <f t="shared" si="32"/>
        <v>1.1630939854160445E-2</v>
      </c>
      <c r="G1021" s="18"/>
    </row>
    <row r="1022" spans="2:7">
      <c r="B1022" s="5">
        <f>B1021+(($B$11-$B$10)/1000)</f>
        <v>26.557337610265161</v>
      </c>
      <c r="C1022" s="14">
        <f>$B$2-(($B$2-$B$3)/$B$7)*B1022</f>
        <v>-1.3999999999930512E-2</v>
      </c>
      <c r="D1022" s="4">
        <f>$B$5*(1-POWER(1-(C1022/$B$9),2))</f>
        <v>2.3716699999882684E-2</v>
      </c>
      <c r="E1022">
        <f t="shared" si="33"/>
        <v>3.8706900561171647E-4</v>
      </c>
      <c r="F1022" s="1">
        <f t="shared" si="32"/>
        <v>1.0273624657367158E-2</v>
      </c>
      <c r="G1022" s="18"/>
    </row>
    <row r="1023" spans="2:7">
      <c r="B1023" s="5">
        <f>B1022+(($B$11-$B$10)/1000)</f>
        <v>26.572574178027793</v>
      </c>
      <c r="C1023" s="14">
        <f>$B$2-(($B$2-$B$3)/$B$7)*B1023</f>
        <v>-1.1999999999930289E-2</v>
      </c>
      <c r="D1023" s="4">
        <f>$B$5*(1-POWER(1-(C1023/$B$9),2))</f>
        <v>2.0338799999882185E-2</v>
      </c>
      <c r="E1023">
        <f t="shared" si="33"/>
        <v>3.3562730553151211E-4</v>
      </c>
      <c r="F1023" s="1">
        <f t="shared" si="32"/>
        <v>8.9133676642239833E-3</v>
      </c>
      <c r="G1023" s="18"/>
    </row>
    <row r="1024" spans="2:7">
      <c r="B1024" s="5">
        <f>B1023+(($B$11-$B$10)/1000)</f>
        <v>26.587810745790424</v>
      </c>
      <c r="C1024" s="14">
        <f>$B$2-(($B$2-$B$3)/$B$7)*B1024</f>
        <v>-9.9999999999300648E-3</v>
      </c>
      <c r="D1024" s="4">
        <f>$B$5*(1-POWER(1-(C1024/$B$9),2))</f>
        <v>1.6957499999881775E-2</v>
      </c>
      <c r="E1024">
        <f t="shared" si="33"/>
        <v>2.8413380112091613E-4</v>
      </c>
      <c r="F1024" s="1">
        <f t="shared" si="32"/>
        <v>7.5501665067705401E-3</v>
      </c>
      <c r="G1024" s="18"/>
    </row>
    <row r="1025" spans="1:7">
      <c r="B1025" s="5">
        <f>B1024+(($B$11-$B$10)/1000)</f>
        <v>26.603047313553056</v>
      </c>
      <c r="C1025" s="14">
        <f>$B$2-(($B$2-$B$3)/$B$7)*B1025</f>
        <v>-7.999999999929841E-3</v>
      </c>
      <c r="D1025" s="4">
        <f>$B$5*(1-POWER(1-(C1025/$B$9),2))</f>
        <v>1.3572799999881268E-2</v>
      </c>
      <c r="E1025">
        <f t="shared" si="33"/>
        <v>2.3258849237992724E-4</v>
      </c>
      <c r="F1025" s="1">
        <f t="shared" si="32"/>
        <v>6.1840188170462235E-3</v>
      </c>
      <c r="G1025" s="18"/>
    </row>
    <row r="1026" spans="1:7">
      <c r="B1026" s="5">
        <f>B1025+(($B$11-$B$10)/1000)</f>
        <v>26.618283881315687</v>
      </c>
      <c r="C1026" s="14">
        <f>$B$2-(($B$2-$B$3)/$B$7)*B1026</f>
        <v>-5.9999999999300613E-3</v>
      </c>
      <c r="D1026" s="4">
        <f>$B$5*(1-POWER(1-(C1026/$B$9),2))</f>
        <v>1.0184699999881419E-2</v>
      </c>
      <c r="E1026">
        <f t="shared" si="33"/>
        <v>1.8099137930854961E-4</v>
      </c>
      <c r="F1026" s="1">
        <f t="shared" ref="F1026:F1029" si="34">E1026*(B1026-(B1026-B1025))</f>
        <v>4.814922227090573E-3</v>
      </c>
      <c r="G1026" s="18"/>
    </row>
    <row r="1027" spans="1:7">
      <c r="B1027" s="3">
        <f>B1026+(($B$11-$B$10)/1000)</f>
        <v>26.633520449078318</v>
      </c>
      <c r="C1027" s="14">
        <f>$B$2-(($B$2-$B$3)/$B$7)*B1027</f>
        <v>-3.9999999999298375E-3</v>
      </c>
      <c r="D1027" s="4">
        <f>$B$5*(1-POWER(1-(C1027/$B$9),2))</f>
        <v>6.7931999998809053E-3</v>
      </c>
      <c r="E1027">
        <f t="shared" si="33"/>
        <v>1.29342461906779E-4</v>
      </c>
      <c r="F1027" s="1">
        <f t="shared" si="34"/>
        <v>3.4428743689429039E-3</v>
      </c>
      <c r="G1027" s="18"/>
    </row>
    <row r="1028" spans="1:7">
      <c r="B1028" s="3">
        <f>B1027+(($B$11-$B$10)/1000)</f>
        <v>26.64875701684095</v>
      </c>
      <c r="C1028" s="14">
        <f>$B$2-(($B$2-$B$3)/$B$7)*B1028</f>
        <v>-1.9999999999296136E-3</v>
      </c>
      <c r="D1028" s="4">
        <f>$B$5*(1-POWER(1-(C1028/$B$9),2))</f>
        <v>3.3982999998804831E-3</v>
      </c>
      <c r="E1028">
        <f t="shared" si="33"/>
        <v>7.7641740174611039E-5</v>
      </c>
      <c r="F1028" s="1">
        <f t="shared" si="34"/>
        <v>2.0678728746425287E-3</v>
      </c>
      <c r="G1028" s="18"/>
    </row>
    <row r="1029" spans="1:7">
      <c r="A1029" s="9" t="s">
        <v>14</v>
      </c>
      <c r="B1029" s="3">
        <f>B1028+(($B$11-$B$10)/1000)</f>
        <v>26.663993584603581</v>
      </c>
      <c r="C1029" s="14">
        <f>$B$2-(($B$2-$B$3)/$B$7)*B1029</f>
        <v>7.0610184366159956E-14</v>
      </c>
      <c r="D1029" s="4">
        <f>$B$5*(1-POWER(1-(C1029/$B$9),2))</f>
        <v>-1.2003731342247193E-13</v>
      </c>
      <c r="E1029">
        <f t="shared" si="33"/>
        <v>2.588921411205012E-5</v>
      </c>
      <c r="F1029" s="1">
        <f t="shared" si="34"/>
        <v>6.8991537622899342E-4</v>
      </c>
      <c r="G1029" s="18"/>
    </row>
    <row r="1030" spans="1:7">
      <c r="B1030" s="3"/>
      <c r="G1030" s="18"/>
    </row>
    <row r="1031" spans="1:7">
      <c r="G1031" s="18"/>
    </row>
  </sheetData>
  <sheetProtection sheet="1" objects="1" scenarios="1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2019-11-30T23:06:00Z</dcterms:created>
  <dcterms:modified xsi:type="dcterms:W3CDTF">2022-04-24T17:12:52Z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