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46F270BF-D40E-4E70-BA7F-D702BCA35BC9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3" i="6" l="1"/>
  <c r="G3" i="5" s="1"/>
  <c r="N4" i="6"/>
  <c r="G4" i="5" s="1"/>
  <c r="N5" i="6"/>
  <c r="G5" i="5" s="1"/>
  <c r="N6" i="6"/>
  <c r="G6" i="5" s="1"/>
  <c r="N7" i="6"/>
  <c r="G7" i="5" s="1"/>
  <c r="N8" i="6"/>
  <c r="G8" i="5" s="1"/>
  <c r="N9" i="6"/>
  <c r="G9" i="5" s="1"/>
  <c r="N10" i="6"/>
  <c r="G10" i="5" s="1"/>
  <c r="N11" i="6"/>
  <c r="G11" i="5" s="1"/>
  <c r="N12" i="6"/>
  <c r="G12" i="5" s="1"/>
  <c r="N13" i="6"/>
  <c r="G13" i="5" s="1"/>
  <c r="N14" i="6"/>
  <c r="G14" i="5" s="1"/>
  <c r="N15" i="6"/>
  <c r="G15" i="5" s="1"/>
  <c r="N16" i="6"/>
  <c r="G16" i="5" s="1"/>
  <c r="N17" i="6"/>
  <c r="G17" i="5" s="1"/>
  <c r="N18" i="6"/>
  <c r="G18" i="5" s="1"/>
  <c r="N19" i="6"/>
  <c r="G19" i="5" s="1"/>
  <c r="N20" i="6"/>
  <c r="G20" i="5" s="1"/>
  <c r="N21" i="6"/>
  <c r="G21" i="5" s="1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<sst xmlns="http://schemas.openxmlformats.org/spreadsheetml/2006/main" count="82" uniqueCount="62">
  <si>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</si>
  <si>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</si>
  <si>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</si>
  <si>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</si>
  <si>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</si>
  <si>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</si>
  <si>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</si>
  <si>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</si>
  <si>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</si>
  <si>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</si>
  <si>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</si>
  <si>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</si>
  <si>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</si>
  <si>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</si>
  <si>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</si>
  <si>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</si>
  <si>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</si>
  <si>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</si>
  <si>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</si>
  <si>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</si>
  <si>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</si>
  <si>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</si>
  <si>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</si>
  <si>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</si>
  <si>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</si>
  <si>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</si>
  <si>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</si>
  <si>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</si>
  <si>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</si>
  <si>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</si>
  <si>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</si>
  <si>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</si>
  <si>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</si>
  <si>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</si>
  <si>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</si>
  <si>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</si>
  <si>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</si>
  <si>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</si>
  <si>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</si>
  <si>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</si>
  <si>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</si>
  <si>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</si>
  <si>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</si>
  <si>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</si>
  <si>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</si>
  <si>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</si>
  <si>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</si>
  <si>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</si>
  <si>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</si>
  <si>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</si>
  <si>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</si>
  <si>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</si>
  <si>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</si>
  <si>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</si>
  <si>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</si>
  <si>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</si>
  <si>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</si>
  <si>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</si>
  <si>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</si>
  <si>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</si>
  <si>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</si>
  <si>
    <t>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</si>
</sst>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2" totalsRowCount="1" headerRowDxfId="4">
  <autoFilter ref="A2:P21" xr:uid="{05EC0C74-DD78-463D-AF64-866E115FCBD2}"/>
  <tableColumns count="16">
    <tableColumn id="1" xr3:uid="{AC4A2E64-5B3A-4A78-8887-FB0803873F74}" name="Név" totalsRowLabel="CHEKSUM" dataDxfId="3" totalsRowDxfId="0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2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  <tableColumn id="14" xr3:uid="{1F04DF52-A2DA-48EB-91A4-E85AB6A24909}" name="Jegy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opLeftCell="A10" workbookViewId="0">
      <selection activeCell="E23" sqref="E23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3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3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3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3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2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2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2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4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6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3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2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45809.733510300925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defaultRowHeight="15" x14ac:dyDescent="0.25"/>
  <cols>
    <col min="1" max="1" width="30.28515625" customWidth="1"/>
    <col min="2" max="2" width="14" customWidth="1"/>
    <col min="3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  <c r="P2" s="18" t="s">
        <v>61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f>SUM(Táblázat3[[#This Row],[2025. 02. 20.]:[2025.05.22]])</f>
        <v>3</v>
      </c>
      <c r="O3" s="16" t="s">
        <v>23</v>
      </c>
      <c r="P3" s="4">
        <v>5</v>
      </c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3</v>
      </c>
      <c r="O4" s="16" t="s">
        <v>25</v>
      </c>
      <c r="P4" s="4">
        <v>5</v>
      </c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>
        <v>4</v>
      </c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f>SUM(Táblázat3[[#This Row],[2025. 02. 20.]:[2025.05.22]])</f>
        <v>3</v>
      </c>
      <c r="O6" s="16" t="s">
        <v>29</v>
      </c>
      <c r="P6" s="4">
        <v>5</v>
      </c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3</v>
      </c>
      <c r="O7" s="16" t="s">
        <v>31</v>
      </c>
      <c r="P7" s="4">
        <v>4</v>
      </c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>
        <v>5</v>
      </c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2</v>
      </c>
      <c r="O9" s="16" t="s">
        <v>35</v>
      </c>
      <c r="P9" s="4">
        <v>5</v>
      </c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f>SUM(Táblázat3[[#This Row],[2025. 02. 20.]:[2025.05.22]])</f>
        <v>2</v>
      </c>
      <c r="O10" s="16" t="s">
        <v>37</v>
      </c>
      <c r="P10" s="4">
        <v>5</v>
      </c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f>SUM(Táblázat3[[#This Row],[2025. 02. 20.]:[2025.05.22]])</f>
        <v>2</v>
      </c>
      <c r="O11" s="16" t="s">
        <v>39</v>
      </c>
      <c r="P11" s="4">
        <v>5</v>
      </c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>
        <v>5</v>
      </c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 s="19">
        <f>SUM(Táblázat3[[#This Row],[2025. 02. 20.]:[2025.05.22]])</f>
        <v>4</v>
      </c>
      <c r="O13" s="16" t="s">
        <v>43</v>
      </c>
      <c r="P13" s="4">
        <v>5</v>
      </c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>
        <v>5</v>
      </c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 s="19">
        <f>SUM(Táblázat3[[#This Row],[2025. 02. 20.]:[2025.05.22]])</f>
        <v>6</v>
      </c>
      <c r="O15" s="16" t="s">
        <v>47</v>
      </c>
      <c r="P15" s="4">
        <v>3</v>
      </c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>
        <v>5</v>
      </c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>
        <v>5</v>
      </c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>
        <v>5</v>
      </c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 s="19">
        <f>SUM(Táblázat3[[#This Row],[2025. 02. 20.]:[2025.05.22]])</f>
        <v>3</v>
      </c>
      <c r="O19" s="16" t="s">
        <v>55</v>
      </c>
      <c r="P19" s="4">
        <v>4</v>
      </c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 s="19">
        <f>SUM(Táblázat3[[#This Row],[2025. 02. 20.]:[2025.05.22]])</f>
        <v>2</v>
      </c>
      <c r="O20" s="16" t="s">
        <v>57</v>
      </c>
      <c r="P20" s="4">
        <v>5</v>
      </c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>
        <v>5</v>
      </c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1</v>
      </c>
      <c r="F22">
        <f>SUM(Táblázat3[2025. 03. 20.])</f>
        <v>2</v>
      </c>
      <c r="G22">
        <f>SUM(Táblázat3[2025. 03. 27.])</f>
        <v>1</v>
      </c>
      <c r="H22">
        <f>SUM(Táblázat3[2025. 04. 03.])</f>
        <v>6</v>
      </c>
      <c r="I22">
        <f>SUM(Táblázat3[2025. 04. 17.])</f>
        <v>7</v>
      </c>
      <c r="J22">
        <f>SUM(Táblázat3[2025. 04. 24.])</f>
        <v>3</v>
      </c>
      <c r="K22">
        <f>SUM(Táblázat3[2025. 05. 08.])</f>
        <v>1</v>
      </c>
      <c r="L22">
        <f>SUM(Táblázat3[2025. 05. 15.])</f>
        <v>5</v>
      </c>
      <c r="M22">
        <f>SUM(Táblázat3[2025.05.22])</f>
        <v>2</v>
      </c>
      <c r="N22">
        <f>SUM(Táblázat3[HIÁNYZÁS])</f>
        <v>33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2025-05-18T08:49:19Z</cp:lastPrinted>
  <dcterms:created xsi:type="dcterms:W3CDTF">2021-09-09T16:41:18Z</dcterms:created>
  <dcterms:modified xsi:type="dcterms:W3CDTF">2025-06-02T09:40:54Z</dcterms:modified>
</cp:coreProperties>
</file>