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8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85275\Downloads\"/>
    </mc:Choice>
  </mc:AlternateContent>
  <xr:revisionPtr revIDLastSave="0" documentId="13_ncr:1_{4CB1DA7A-EF9C-4D1F-BBE8-D0DE92C23B32}" xr6:coauthVersionLast="47" xr6:coauthVersionMax="47" xr10:uidLastSave="{00000000-0000-0000-0000-000000000000}"/>
  <bookViews>
    <workbookView xWindow="-108" yWindow="-108" windowWidth="23256" windowHeight="12576" tabRatio="656" firstSheet="3" activeTab="5" xr2:uid="{83D64EDB-B493-4CC4-8D6A-7D9EB9ECBB92}"/>
  </bookViews>
  <sheets>
    <sheet name="STG Tables" sheetId="15" r:id="rId1"/>
    <sheet name="STG Columns" sheetId="14" r:id="rId2"/>
    <sheet name="DST Tables" sheetId="1" r:id="rId3"/>
    <sheet name="DST Columns" sheetId="2" r:id="rId4"/>
    <sheet name="DSV Tables" sheetId="11" r:id="rId5"/>
    <sheet name="DSV Columns" sheetId="7" r:id="rId6"/>
    <sheet name="DIM Tables" sheetId="12" r:id="rId7"/>
    <sheet name="DIM Columns" sheetId="8" r:id="rId8"/>
    <sheet name="Alter" sheetId="9" r:id="rId9"/>
    <sheet name="DIM DDL" sheetId="10" r:id="rId10"/>
    <sheet name="DML" sheetId="6" r:id="rId11"/>
    <sheet name="Sample SQL" sheetId="3" r:id="rId12"/>
    <sheet name="DataValidations" sheetId="13" r:id="rId13"/>
  </sheets>
  <externalReferences>
    <externalReference r:id="rId1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13" l="1" a="1"/>
  <c r="D2" i="13" s="1"/>
  <c r="G2" i="13" a="1"/>
  <c r="G2" i="13" s="1"/>
  <c r="I2" i="13" a="1"/>
  <c r="I2" i="13" s="1"/>
  <c r="F2" i="13" a="1"/>
  <c r="F2" i="13" s="1"/>
  <c r="C2" i="13" a="1"/>
  <c r="C2" i="1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tc={1A0CA9FA-F80E-43D8-9547-6BA766EEA766}</author>
  </authors>
  <commentList>
    <comment ref="D2" authorId="0" shapeId="0" xr:uid="{1A0CA9FA-F80E-43D8-9547-6BA766EEA766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join predicate will be handled during next ETL refresh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tc={CE7D8472-3A8E-4A25-ADC9-1A98C01F3AC4}</author>
  </authors>
  <commentList>
    <comment ref="D2" authorId="0" shapeId="0" xr:uid="{CE7D8472-3A8E-4A25-ADC9-1A98C01F3AC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join predicate will be handled during next ETL refresh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<sst xmlns="http://schemas.openxmlformats.org/spreadsheetml/2006/main" count="478" uniqueCount="109">
  <si>
    <t>Source Schema</t>
  </si>
  <si>
    <t>Source Table</t>
  </si>
  <si>
    <t>Join Type</t>
  </si>
  <si>
    <t>Parent Join Number</t>
  </si>
  <si>
    <t>Source Column</t>
  </si>
  <si>
    <t>Staging Layer Column Name</t>
  </si>
  <si>
    <t>Datatype</t>
  </si>
  <si>
    <t>Unique</t>
  </si>
  <si>
    <t>Not Null</t>
  </si>
  <si>
    <t>Staging Layer Datatype</t>
  </si>
  <si>
    <t>Order#</t>
  </si>
  <si>
    <t>CPI</t>
  </si>
  <si>
    <t>Filter Conditions</t>
  </si>
  <si>
    <t>Accepted Values</t>
  </si>
  <si>
    <t>Test Expression</t>
  </si>
  <si>
    <t>Alias</t>
  </si>
  <si>
    <t>Automated Logic</t>
  </si>
  <si>
    <t>Manual Logic</t>
  </si>
  <si>
    <t>Child Table Join2</t>
  </si>
  <si>
    <t>Parent Table Join2</t>
  </si>
  <si>
    <t>Parent Table Join</t>
  </si>
  <si>
    <t>Child Table Join</t>
  </si>
  <si>
    <t>STAGING</t>
  </si>
  <si>
    <t>Target Schema:  DIMENSIONS</t>
  </si>
  <si>
    <t>SCD</t>
  </si>
  <si>
    <t>Remove Column</t>
  </si>
  <si>
    <t>DST Aliases</t>
  </si>
  <si>
    <t>DSV Aliases</t>
  </si>
  <si>
    <t>DIM Aliases</t>
  </si>
  <si>
    <t>DSV Tgt Columns</t>
  </si>
  <si>
    <t>SourceEnv</t>
  </si>
  <si>
    <t>DST Tgt Columns</t>
  </si>
  <si>
    <t>Model Equality</t>
  </si>
  <si>
    <t>Model Equal Rowcount</t>
  </si>
  <si>
    <t>UNIQUE_ID_KEY</t>
  </si>
  <si>
    <t>TEXT</t>
  </si>
  <si>
    <t>LOAD_DATETIME</t>
  </si>
  <si>
    <t>UPDATE_DATETIME</t>
  </si>
  <si>
    <t>PRIMARY_SOURCE_SYSTEM</t>
  </si>
  <si>
    <t>(DERIVED)</t>
  </si>
  <si>
    <t>CHAR(32)</t>
  </si>
  <si>
    <t>TIMESTAMP</t>
  </si>
  <si>
    <t>not_null</t>
  </si>
  <si>
    <t>VARCHAR()</t>
  </si>
  <si>
    <t>KEY</t>
  </si>
  <si>
    <t>Etl Processed Date Time</t>
  </si>
  <si>
    <t>Default to NULL on initial record creation; Set to ETL system datetime on triggered update</t>
  </si>
  <si>
    <t>Mapping Rule</t>
  </si>
  <si>
    <t>left join</t>
  </si>
  <si>
    <t>unique</t>
  </si>
  <si>
    <t>Y</t>
  </si>
  <si>
    <t>SERVICE_OFFICE_NAME</t>
  </si>
  <si>
    <t>STG_DEP_MEMBERS</t>
  </si>
  <si>
    <t>M</t>
  </si>
  <si>
    <t>STG_DEP_US_ZIPCODE_LIST</t>
  </si>
  <si>
    <t>A</t>
  </si>
  <si>
    <t>Z</t>
  </si>
  <si>
    <t>CONCAT(M.PEACH_BASE_NUMBER, M.PEACH_SUFFIX_NUMBER)</t>
  </si>
  <si>
    <t>Z.ZIPCODE</t>
  </si>
  <si>
    <t>ADDRESS_LINE_1</t>
  </si>
  <si>
    <t>ADDRESS_LINE_2</t>
  </si>
  <si>
    <t>CITY_NAME</t>
  </si>
  <si>
    <t>STATE_CODE</t>
  </si>
  <si>
    <t>ZIP_CODE</t>
  </si>
  <si>
    <t>COUNTY_NAME</t>
  </si>
  <si>
    <t>ADMINISTRATION_ADDRESS_IND</t>
  </si>
  <si>
    <t>SHIPPING_ADDRESS_IND</t>
  </si>
  <si>
    <t>PRIMARY_ADDRESS_IND</t>
  </si>
  <si>
    <t>EXAM_LOCATION_IND</t>
  </si>
  <si>
    <t>ZIP_CODE_LONGITUDE</t>
  </si>
  <si>
    <t>ZIP_CODE_LATITUDE</t>
  </si>
  <si>
    <t>LONGITUDE</t>
  </si>
  <si>
    <t>LATITUDE</t>
  </si>
  <si>
    <t>IF M.SHIPPING = ADR.ADDRESS_ID THEN 'Y' ELSE 'N'</t>
  </si>
  <si>
    <t>IF M.PRIMARY = ADR.ADDRESS_ID THEN 'Y' ELSE 'N'</t>
  </si>
  <si>
    <r>
      <t>IF PATIENT_SCREENING</t>
    </r>
    <r>
      <rPr>
        <b/>
        <sz val="11"/>
        <rFont val="Consolas"/>
        <family val="3"/>
      </rPr>
      <t xml:space="preserve"> = 1 THEN 'Y'</t>
    </r>
    <r>
      <rPr>
        <sz val="11"/>
        <rFont val="Consolas"/>
        <family val="3"/>
      </rPr>
      <t xml:space="preserve">
IF PATIENT_SCREENING = 0 THEN 'N'</t>
    </r>
  </si>
  <si>
    <t>PEACH_SUFFIX_NUMBER</t>
  </si>
  <si>
    <t>PEACH_BASE_NUMBER</t>
  </si>
  <si>
    <t>ADMIN</t>
  </si>
  <si>
    <t>SHIPPING</t>
  </si>
  <si>
    <t>PRIMARY</t>
  </si>
  <si>
    <t>CONCAT(A_PEACH_BASE_NUMBER, A_PEACH_SUFFIX_NUMBER)</t>
  </si>
  <si>
    <t>A_PEACH_BASE_NUMBER</t>
  </si>
  <si>
    <t>A_PEACH_SUFFIX_NUMBER</t>
  </si>
  <si>
    <t>ZIPCODE</t>
  </si>
  <si>
    <t>DST_DEP_PROVIDER_LOCATION</t>
  </si>
  <si>
    <t>L</t>
  </si>
  <si>
    <t>HASH: ADDRESS_LINE_1
, ADDRESS_LINE_2
, CITY_NAME
, STATE_CODE
, ZIP_CODE
, COUNTY_NAME
, ADMINISTRATION_ADDRESS_IND
, SHIPPING_ADDRESS_IND
, PRIMARY_ADDRESS_IND
, EXAM_LOCATION_IND</t>
  </si>
  <si>
    <t>LOCATION_STRING_1</t>
  </si>
  <si>
    <t>LOCATION_STRING_2</t>
  </si>
  <si>
    <t>LOCATION_CITY</t>
  </si>
  <si>
    <t>LOCATION_STATE</t>
  </si>
  <si>
    <t>LOCATION_ZIP_CODE</t>
  </si>
  <si>
    <t>LOCATION_COUNTY</t>
  </si>
  <si>
    <t>EXTRACT THE DISTINCT VALUES OF KEY COLUMNS.
Table Filter: ADDRESS_LINE_1 IS NOT NULL</t>
  </si>
  <si>
    <t>DSV_DEP_PROVIDER_LOCATION</t>
  </si>
  <si>
    <t>Authoritative Data Source :  'DEP'</t>
  </si>
  <si>
    <t>ALTER TABLE EDW_STAGING_DIM.DIM_DEP_PROVIDER_LOCATION ADD PRIMARY KEY (DEP_PROVIDER_LOCATION_HKEY);</t>
  </si>
  <si>
    <t>ALTER TABLE EDW_STAGING_DIM.DIM_DEP_PROVIDER_LOCATION MODIFY DEP_PROVIDER_LOCATION_HKEY SET NOT NULL;</t>
  </si>
  <si>
    <t>ALTER TABLE EDW_STAGING_DIM.DIM_DEP_PROVIDER_LOCATION MODIFY LOAD_DATETIME SET NOT NULL;</t>
  </si>
  <si>
    <t>ALTER TABLE EDW_STAGING_DIM.DIM_DEP_PROVIDER_LOCATION MODIFY PRIMARY_SOURCE_SYSTEM VARCHAR();</t>
  </si>
  <si>
    <t>ALTER TABLE EDW_STAGING_DIM.DIM_DEP_PROVIDER_LOCATION MODIFY PRIMARY_SOURCE_SYSTEM SET NOT NULL;</t>
  </si>
  <si>
    <t>CREATE TABLE DIMENSIONS.DIM_DEP_PROVIDER_LOCATION
(
	DEP_PROVIDER_LOCATION_HKEY CHAR(32) NOT NULL,
	LOCATION_STRING_1    VARCHAR() NULL,
	LOCATION_STRING_2    VARCHAR() NULL,
	LOCATION_CITY        VARCHAR() NULL,
	LOCATION_STATE       VARCHAR() NULL,
	LOCATION_ZIP_CODE    VARCHAR() NULL,
	LOCATION_COUNTY      VARCHAR() NULL,
	ADMINISTRATION_ADDRESS_IND VARCHAR() NULL,
	SHIPPING_ADDRESS_IND VARCHAR() NULL,
	PRIMARY_ADDRESS_IND  CHAR(1) NULL,
	EXAM_LOCATION_IND    CHAR(1) NULL,
	ZIP_CODE_LONGITUDE   NUMERIC(32,2) NULL,
	ZIP_CODE_LATITUDE    NUMERIC(32,2) NULL,
	ADDRESS_LONGITUDE    NUMERIC(32,2) NULL,
	ADDRESS_LATITUDE     NUMERIC(32,2) NULL,
	SERVICE_OFFICE_NAME  VARCHAR() NULL,
	LOAD_DATETIME        TIMESTAMP NOT NULL,
	PRIMARY_SOURCE_SYSTEM VARCHAR() NOT NULL
);</t>
  </si>
  <si>
    <t>INSERT INTO EDW_STAGING_DIM.DIM_DEP_PROVIDER_LOCATION
 (UNIQUE_ID_KEY, DEP_PROVIDER_LOCATION_HKEY
, LOCATION_STRING_1
, LOCATION_STRING_2
, LOCATION_CITY
, LOCATION_STATE
, LOCATION_ZIP_CODE
, LOCATION_COUNTY
, ADMINISTRATION_ADDRESS_IND
, SHIPPING_ADDRESS_IND
, PRIMARY_ADDRESS_IND
, EXAM_LOCATION_IND
,LOAD_DATETIME, PRIMARY_SOURCE_SYSTEM)
SELECT MD5($1), MD5($2),$3,$4,$5,$6, $7, $8 , $9 , $10 , $11 , $12 , $13 , $14
FROM VALUES ('99999', '99999', 'UNKNOWN', 'UNKNOWN', 'UNKNOWN', 'UNKNOWN', '00000', 'UNKNOWN', 'U', 'U', 'U', 'U'
, SYSDATE(), 'MANUAL ENTRY');</t>
  </si>
  <si>
    <t>STG_DEP_ADDRESS</t>
  </si>
  <si>
    <t>A.ZIP_CODE</t>
  </si>
  <si>
    <t>DEP_PROVIDER_LOCATION_HKEY</t>
  </si>
  <si>
    <t>If all column values from ( ADDRESS_LINE_1
, ADDRESS_LINE_2
, CITY_NAME
, STATE_CODE
, ZIP_CODE
, COUNTY_NAME ) is null then null else follow the rule in defined in Manual Logic</t>
  </si>
  <si>
    <t>case when  M.ADMIN = ADR.ADDRESS_ID THEN 'Y' ELSE 'N'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</si>
</sst>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urier"/>
    </font>
    <font>
      <sz val="11"/>
      <color theme="1"/>
      <name val="Courier New"/>
      <family val="3"/>
    </font>
    <font>
      <sz val="11"/>
      <color theme="1"/>
      <name val="Courier"/>
      <family val="1"/>
    </font>
    <font>
      <sz val="11"/>
      <color theme="1"/>
      <name val="Consolas"/>
      <family val="3"/>
    </font>
    <font>
      <sz val="11"/>
      <name val="Consolas"/>
      <family val="3"/>
    </font>
    <font>
      <sz val="11"/>
      <color rgb="FFC00000"/>
      <name val="Consolas"/>
      <family val="3"/>
    </font>
    <font>
      <b/>
      <i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FF0000"/>
      <name val="Consolas"/>
      <family val="3"/>
    </font>
    <font>
      <sz val="8"/>
      <color rgb="FF000000"/>
      <name val="Segoe UI"/>
      <family val="2"/>
    </font>
    <font>
      <b/>
      <sz val="11"/>
      <color rgb="FFFF0000"/>
      <name val="Courier New"/>
      <family val="3"/>
    </font>
    <font>
      <sz val="11"/>
      <color rgb="FFFF0000"/>
      <name val="Calibri"/>
      <family val="2"/>
      <scheme val="minor"/>
    </font>
    <font>
      <sz val="10"/>
      <color theme="1"/>
      <name val="Courier New"/>
      <family val="3"/>
    </font>
    <font>
      <b/>
      <sz val="11"/>
      <color rgb="FFFF0000"/>
      <name val="Calibri"/>
      <family val="2"/>
      <scheme val="minor"/>
    </font>
    <font>
      <sz val="11"/>
      <name val="Courier New"/>
      <family val="3"/>
    </font>
    <font>
      <sz val="8"/>
      <name val="Consolas"/>
      <family val="3"/>
    </font>
    <font>
      <b/>
      <sz val="1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9" fillId="2" borderId="0" xfId="0" applyFont="1" applyFill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center" wrapText="1"/>
    </xf>
    <xf numFmtId="0" fontId="0" fillId="0" borderId="0" xfId="0" applyFill="1"/>
    <xf numFmtId="0" fontId="1" fillId="3" borderId="0" xfId="0" applyFont="1" applyFill="1"/>
    <xf numFmtId="0" fontId="0" fillId="0" borderId="0" xfId="0" applyFill="1" applyAlignment="1">
      <alignment wrapText="1"/>
    </xf>
    <xf numFmtId="0" fontId="11" fillId="0" borderId="0" xfId="0" applyFont="1" applyAlignment="1">
      <alignment vertical="top"/>
    </xf>
    <xf numFmtId="0" fontId="14" fillId="0" borderId="0" xfId="0" applyFont="1"/>
    <xf numFmtId="0" fontId="14" fillId="0" borderId="0" xfId="0" applyFont="1" applyAlignment="1">
      <alignment wrapText="1"/>
    </xf>
    <xf numFmtId="0" fontId="13" fillId="0" borderId="0" xfId="0" applyFont="1" applyAlignment="1">
      <alignment vertical="top" wrapText="1"/>
    </xf>
    <xf numFmtId="0" fontId="15" fillId="0" borderId="0" xfId="0" applyFont="1" applyAlignment="1">
      <alignment vertical="top" wrapText="1"/>
    </xf>
    <xf numFmtId="0" fontId="1" fillId="0" borderId="0" xfId="0" applyFont="1"/>
    <xf numFmtId="0" fontId="17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8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3" fillId="0" borderId="0" xfId="0" applyFont="1" applyFill="1"/>
    <xf numFmtId="0" fontId="16" fillId="0" borderId="0" xfId="0" applyFont="1" applyFill="1" applyAlignment="1">
      <alignment vertical="center" wrapText="1"/>
    </xf>
    <xf numFmtId="0" fontId="1" fillId="4" borderId="0" xfId="0" applyFont="1" applyFill="1" applyAlignment="1">
      <alignment wrapText="1"/>
    </xf>
  </cellXfs>
  <cellStyles count="1">
    <cellStyle name="Normal" xfId="0" builtinId="0"/>
  </cellStyles>
  <dxfs count="260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/>
        <color rgb="FFC00000"/>
      </font>
      <fill>
        <patternFill>
          <bgColor theme="7" tint="0.79998168889431442"/>
        </patternFill>
      </fill>
    </dxf>
    <dxf>
      <font>
        <b/>
        <i/>
        <color rgb="FFC00000"/>
      </font>
      <fill>
        <patternFill>
          <bgColor theme="7" tint="0.79998168889431442"/>
        </patternFill>
      </fill>
    </dxf>
    <dxf>
      <font>
        <b/>
        <i/>
        <color rgb="FFC00000"/>
      </font>
      <fill>
        <patternFill>
          <bgColor theme="7" tint="0.79998168889431442"/>
        </patternFill>
      </fill>
    </dxf>
    <dxf>
      <font>
        <b/>
        <i/>
        <color rgb="FFC00000"/>
      </font>
      <fill>
        <patternFill>
          <bgColor theme="7" tint="0.7999816888943144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 val="0"/>
        <i/>
        <color theme="5" tint="-0.24994659260841701"/>
      </font>
      <fill>
        <patternFill>
          <bgColor theme="7" tint="0.79998168889431442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 val="0"/>
        <i/>
        <color theme="5" tint="-0.24994659260841701"/>
      </font>
      <fill>
        <patternFill>
          <bgColor theme="7" tint="0.79998168889431442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 val="0"/>
        <i/>
        <color theme="5" tint="-0.24994659260841701"/>
      </font>
      <fill>
        <patternFill>
          <bgColor theme="7" tint="0.79998168889431442"/>
        </patternFill>
      </fill>
    </dxf>
    <dxf>
      <font>
        <b val="0"/>
        <i/>
        <color theme="5" tint="-0.24994659260841701"/>
      </font>
      <fill>
        <patternFill>
          <bgColor theme="7" tint="0.79998168889431442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 val="0"/>
        <i/>
        <color theme="5" tint="-0.24994659260841701"/>
      </font>
      <fill>
        <patternFill>
          <bgColor theme="7" tint="0.79998168889431442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 val="0"/>
        <i/>
        <color theme="5" tint="-0.24994659260841701"/>
      </font>
      <fill>
        <patternFill>
          <bgColor theme="7" tint="0.79998168889431442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 val="0"/>
        <i/>
        <color theme="5" tint="-0.24994659260841701"/>
      </font>
      <fill>
        <patternFill>
          <bgColor theme="7" tint="0.79998168889431442"/>
        </patternFill>
      </fill>
    </dxf>
    <dxf>
      <font>
        <b val="0"/>
        <i/>
        <color theme="5" tint="-0.24994659260841701"/>
      </font>
      <fill>
        <patternFill>
          <bgColor theme="7" tint="0.79998168889431442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 val="0"/>
        <i/>
        <color theme="5" tint="-0.24994659260841701"/>
      </font>
      <fill>
        <patternFill>
          <bgColor theme="7" tint="0.79998168889431442"/>
        </patternFill>
      </fill>
    </dxf>
    <dxf>
      <font>
        <b val="0"/>
        <i/>
        <color theme="5" tint="-0.24994659260841701"/>
      </font>
      <fill>
        <patternFill>
          <bgColor theme="7" tint="0.79998168889431442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b/>
        <i/>
        <color theme="5" tint="-0.24994659260841701"/>
      </font>
      <fill>
        <patternFill>
          <bgColor theme="7" tint="0.79998168889431442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/>
        <color theme="5" tint="-0.24994659260841701"/>
      </font>
      <fill>
        <patternFill>
          <bgColor theme="7" tint="0.79998168889431442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/>
        <color theme="5" tint="-0.24994659260841701"/>
      </font>
      <fill>
        <patternFill>
          <bgColor theme="7" tint="0.7999816888943144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 val="0"/>
        <i/>
        <color theme="5" tint="-0.24994659260841701"/>
      </font>
      <fill>
        <patternFill>
          <bgColor theme="7" tint="0.79998168889431442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 val="0"/>
        <i/>
        <color theme="5" tint="-0.24994659260841701"/>
      </font>
      <fill>
        <patternFill>
          <bgColor theme="7" tint="0.79998168889431442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 val="0"/>
        <i/>
        <color theme="5" tint="-0.24994659260841701"/>
      </font>
      <fill>
        <patternFill>
          <bgColor theme="7" tint="0.79998168889431442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 val="0"/>
        <i/>
        <color theme="5" tint="-0.24994659260841701"/>
      </font>
      <fill>
        <patternFill>
          <bgColor theme="7" tint="0.79998168889431442"/>
        </patternFill>
      </fill>
    </dxf>
    <dxf>
      <font>
        <b val="0"/>
        <i/>
        <color theme="5" tint="-0.24994659260841701"/>
      </font>
      <fill>
        <patternFill>
          <bgColor theme="7" tint="0.79998168889431442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 val="0"/>
        <i/>
        <color theme="5" tint="-0.24994659260841701"/>
      </font>
      <fill>
        <patternFill>
          <bgColor theme="7" tint="0.79998168889431442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 val="0"/>
        <i/>
        <color theme="5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b val="0"/>
        <i/>
        <color theme="5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b val="0"/>
        <i/>
        <color theme="5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b val="0"/>
        <i/>
        <color theme="5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b val="0"/>
        <i/>
        <color theme="5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b val="0"/>
        <i/>
        <color theme="5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 val="0"/>
        <i/>
        <color theme="5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 val="0"/>
        <i/>
        <color theme="5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b val="0"/>
        <i/>
        <color theme="5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 val="0"/>
        <i/>
        <color theme="5" tint="-0.24994659260841701"/>
      </font>
      <fill>
        <patternFill>
          <bgColor theme="7" tint="0.79998168889431442"/>
        </patternFill>
      </fill>
    </dxf>
    <dxf>
      <font>
        <b val="0"/>
        <i/>
        <color theme="5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 val="0"/>
        <i/>
        <color theme="5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 val="0"/>
        <i/>
        <color theme="5" tint="-0.24994659260841701"/>
      </font>
      <fill>
        <patternFill>
          <bgColor theme="7" tint="0.79998168889431442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 val="0"/>
        <i/>
        <color theme="5" tint="-0.24994659260841701"/>
      </font>
      <fill>
        <patternFill>
          <bgColor theme="7" tint="0.79998168889431442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 val="0"/>
        <i/>
        <color theme="5" tint="-0.24994659260841701"/>
      </font>
      <fill>
        <patternFill>
          <bgColor theme="7" tint="0.79998168889431442"/>
        </patternFill>
      </fill>
    </dxf>
    <dxf>
      <font>
        <b val="0"/>
        <i/>
        <color theme="5" tint="-0.24994659260841701"/>
      </font>
      <fill>
        <patternFill>
          <bgColor theme="7" tint="0.79998168889431442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b val="0"/>
        <i/>
        <color theme="5" tint="-0.24994659260841701"/>
      </font>
      <fill>
        <patternFill>
          <bgColor theme="7" tint="0.79998168889431442"/>
        </patternFill>
      </fill>
    </dxf>
    <dxf>
      <font>
        <b val="0"/>
        <i/>
        <color theme="5" tint="-0.24994659260841701"/>
      </font>
      <fill>
        <patternFill>
          <bgColor theme="7" tint="0.79998168889431442"/>
        </patternFill>
      </fill>
    </dxf>
    <dxf>
      <font>
        <b/>
        <i/>
        <color rgb="FFC00000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name val="Courier New"/>
        <family val="3"/>
        <scheme val="none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name val="Courier New"/>
        <family val="3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urier New"/>
        <family val="3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urier New"/>
        <family val="3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urier New"/>
        <family val="3"/>
        <scheme val="none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name val="Courier New"/>
        <family val="3"/>
        <scheme val="none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name val="Courier New"/>
        <family val="3"/>
        <scheme val="none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ourier New"/>
        <family val="3"/>
        <scheme val="none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name val="Courier New"/>
        <family val="3"/>
        <scheme val="none"/>
      </font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urier New"/>
        <family val="3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urier New"/>
        <family val="3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urier New"/>
        <family val="3"/>
        <scheme val="none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name val="Courier New"/>
        <family val="3"/>
        <scheme val="none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name val="Courier New"/>
        <family val="3"/>
        <scheme val="none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name val="Courier New"/>
        <family val="3"/>
        <scheme val="none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name val="Courier New"/>
        <family val="3"/>
        <scheme val="none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name val="Courier New"/>
        <family val="3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urier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urier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urier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urier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urier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urier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urier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urier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urier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urier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urier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urier"/>
        <family val="1"/>
        <scheme val="none"/>
      </font>
      <alignment horizontal="general" vertical="bottom" textRotation="0" wrapText="1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font>
        <color auto="1"/>
        <name val="Consolas"/>
        <family val="3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general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color auto="1"/>
        <name val="Consolas"/>
        <family val="3"/>
        <scheme val="none"/>
      </font>
      <alignment horizontal="general" vertical="top" textRotation="0" wrapText="0" indent="0" justifyLastLine="0" shrinkToFit="0" readingOrder="0"/>
    </dxf>
    <dxf>
      <font>
        <color auto="1"/>
        <name val="Consolas"/>
        <family val="3"/>
        <scheme val="none"/>
      </font>
      <alignment horizontal="general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urier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urier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urier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urier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urier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urier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urier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urier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urier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urier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urier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urier"/>
        <family val="1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family val="3"/>
        <scheme val="none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family val="3"/>
        <scheme val="none"/>
      </font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family val="3"/>
        <scheme val="none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family val="3"/>
        <scheme val="none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family val="3"/>
        <scheme val="none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family val="3"/>
        <scheme val="none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onsolas"/>
        <family val="3"/>
        <scheme val="none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family val="3"/>
        <scheme val="none"/>
      </font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onsolas"/>
        <family val="3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family val="3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family val="3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family val="3"/>
        <scheme val="none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family val="3"/>
        <scheme val="none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family val="3"/>
        <scheme val="none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family val="3"/>
        <scheme val="none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family val="3"/>
        <scheme val="none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family val="3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urier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ourier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family val="3"/>
        <scheme val="none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family val="3"/>
        <scheme val="none"/>
      </font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family val="3"/>
        <scheme val="none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family val="3"/>
        <scheme val="none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family val="3"/>
        <scheme val="none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family val="3"/>
        <scheme val="none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onsolas"/>
        <family val="3"/>
        <scheme val="none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family val="3"/>
        <scheme val="none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family val="3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family val="3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family val="3"/>
        <scheme val="none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family val="3"/>
        <scheme val="none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family val="3"/>
        <scheme val="none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family val="3"/>
        <scheme val="none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family val="3"/>
        <scheme val="none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family val="3"/>
        <scheme val="none"/>
      </font>
      <alignment horizontal="general" vertical="top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NIFIED_BWC_CALC_DRG_OUTPUT-st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Validations"/>
    </sheetNames>
    <sheetDataSet>
      <sheetData sheetId="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GANAPATHI, SANTHAKUMAR" id="{8F27B32E-BAC8-4E37-8818-407B623FF760}" userId="S::10149133@id.ohio.gov::67ce2c57-0ce5-4a4e-8da6-2c30b0428ec4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CF894CE-D8ED-4531-AA54-7F330A8E25D1}" name="Table28" displayName="Table28" ref="A1:H5" totalsRowShown="0" headerRowDxfId="259">
  <autoFilter ref="A1:H5" xr:uid="{1311C20C-7CBB-47C8-8D19-478402480780}"/>
  <tableColumns count="8">
    <tableColumn id="2" xr3:uid="{F6D88BAC-42F9-4788-B747-1A19B6D3C8AE}" name="Source Schema"/>
    <tableColumn id="3" xr3:uid="{9597E8B5-D9E2-4167-9A96-39DF4D6318EF}" name="Source Table"/>
    <tableColumn id="9" xr3:uid="{6FC5CCC6-19FA-4AC2-A740-F8FFC164E994}" name="Alias"/>
    <tableColumn id="8" xr3:uid="{37997823-DD66-446E-B4A7-89E5FF77325A}" name="Filter Conditions"/>
    <tableColumn id="4" xr3:uid="{A0C25E45-1F9A-4DED-A9AD-4022C8F4B46A}" name="Parent Join Number"/>
    <tableColumn id="5" xr3:uid="{3B24434B-269E-4ED0-8699-A1D409808F02}" name="Parent Table Join"/>
    <tableColumn id="6" xr3:uid="{D378E4C5-0A28-459B-83A6-74E2BF09AC13}" name="Child Table Join"/>
    <tableColumn id="7" xr3:uid="{669DDC54-D712-42E3-8B7A-5D29773178C8}" name="Join Typ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A8C7231-AEBF-4FE0-A53E-25B74F02A984}" name="Table110" displayName="Table110" ref="A1:O22" totalsRowShown="0" headerRowDxfId="258" dataDxfId="257">
  <autoFilter ref="A1:O22" xr:uid="{5DD45BF0-7DBD-4549-9111-FA0B119EF0FB}"/>
  <tableColumns count="15">
    <tableColumn id="1" xr3:uid="{9AD4704A-8DE8-42BB-925A-FC3D6DDCB7BF}" name="Source Schema" dataDxfId="256"/>
    <tableColumn id="14" xr3:uid="{92F2E48F-2909-4A85-9B5B-A51EB11CCE9D}" name="Source Table" dataDxfId="255"/>
    <tableColumn id="2" xr3:uid="{C9D5DD5F-8A60-4B22-B533-E4FBBEA9C904}" name="Source Column" dataDxfId="254"/>
    <tableColumn id="3" xr3:uid="{63BD23D5-39C5-451C-B11D-79D4B15319E6}" name="Datatype" dataDxfId="253"/>
    <tableColumn id="15" xr3:uid="{645E623F-9B61-4C21-ACE1-BF62F3D9D014}" name="Automated Logic" dataDxfId="252"/>
    <tableColumn id="4" xr3:uid="{260CB68C-D763-4990-AB95-28480C974A60}" name="Manual Logic" dataDxfId="251"/>
    <tableColumn id="13" xr3:uid="{0FFE3153-DFCB-428A-A6CE-DAD0411B83E7}" name="Order#" dataDxfId="250"/>
    <tableColumn id="5" xr3:uid="{89E85F0A-9CF3-4643-83EF-3F3C639D82FC}" name="Staging Layer Column Name" dataDxfId="249"/>
    <tableColumn id="6" xr3:uid="{8B221235-D372-4D83-9277-B21A7AE25B48}" name="Staging Layer Datatype" dataDxfId="248"/>
    <tableColumn id="16" xr3:uid="{EBC99088-CF89-48EE-B027-4FCCEC91FE73}" name="CPI" dataDxfId="247"/>
    <tableColumn id="7" xr3:uid="{1289EC6B-F5CA-4EAF-9EF8-4CEA9F25B9EC}" name="Unique" dataDxfId="246"/>
    <tableColumn id="8" xr3:uid="{37A14F64-AD31-4851-89ED-ED0D7607731C}" name="Not Null" dataDxfId="245"/>
    <tableColumn id="10" xr3:uid="{E6DEA62C-7C14-4A4D-97FC-555F77CA91A9}" name="Remove Column" dataDxfId="244"/>
    <tableColumn id="9" xr3:uid="{F5234C49-1E9E-4D8A-A06F-BAD61F062372}" name="Test Expression" dataDxfId="243"/>
    <tableColumn id="12" xr3:uid="{FDD06917-5EBC-42AB-AA01-B6ECCF993CAE}" name="Accepted Values" dataDxfId="24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B7D313-3B95-41FC-BFB5-4DDA3F4082D1}" name="Table2" displayName="Table2" ref="A1:H4" totalsRowShown="0" headerRowDxfId="241" dataDxfId="240">
  <autoFilter ref="A1:H4" xr:uid="{1311C20C-7CBB-47C8-8D19-478402480780}"/>
  <tableColumns count="8">
    <tableColumn id="2" xr3:uid="{6F5126EC-5282-484D-B6A5-989D2B308B9B}" name="Source Schema" dataDxfId="239"/>
    <tableColumn id="3" xr3:uid="{75015E0F-38F6-4B05-87D7-7A5AADE205BC}" name="Source Table" dataDxfId="238"/>
    <tableColumn id="9" xr3:uid="{E0F907A6-E906-4937-9CCE-9C95C0705CD0}" name="Alias" dataDxfId="237"/>
    <tableColumn id="8" xr3:uid="{2FBDB257-9793-480A-BA61-21BB39D8BD54}" name="Filter Conditions" dataDxfId="236"/>
    <tableColumn id="4" xr3:uid="{3672AE0D-4066-4AE4-8B81-F91DCDC30066}" name="Parent Join Number" dataDxfId="235"/>
    <tableColumn id="5" xr3:uid="{0D833037-CFE1-4566-9402-903970F6DFE1}" name="Parent Table Join" dataDxfId="234"/>
    <tableColumn id="10" xr3:uid="{68612A75-8124-4DCF-B788-D2C59332575E}" name="Child Table Join" dataDxfId="233"/>
    <tableColumn id="7" xr3:uid="{F8E5B0E4-7BBE-4A6D-989F-B1C19296D8D6}" name="Join Type" dataDxfId="23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3AEB1B-B35E-48F7-863B-1A54930D3C1A}" name="Table1" displayName="Table1" ref="A1:P23" totalsRowShown="0" headerRowDxfId="231" dataDxfId="230">
  <autoFilter ref="A1:P23" xr:uid="{5DD45BF0-7DBD-4549-9111-FA0B119EF0FB}"/>
  <tableColumns count="16">
    <tableColumn id="1" xr3:uid="{19387C9B-079A-48B8-A719-AEBDB5C9C576}" name="Source Schema" dataDxfId="229"/>
    <tableColumn id="14" xr3:uid="{0AFBC238-94CE-4EE4-8422-939A94C07FD9}" name="Source Table" dataDxfId="228"/>
    <tableColumn id="2" xr3:uid="{EED6FE8C-47FE-4D9D-B350-75174159B292}" name="Source Column" dataDxfId="227"/>
    <tableColumn id="3" xr3:uid="{83E3015F-B8E3-4F5F-A94C-789649F77BC6}" name="Datatype" dataDxfId="226"/>
    <tableColumn id="15" xr3:uid="{C6916C7B-B947-4C89-A7A2-7A9E0B4185D1}" name="Automated Logic" dataDxfId="225"/>
    <tableColumn id="4" xr3:uid="{3140359B-9074-4729-9AF3-F2A98252AD14}" name="Manual Logic" dataDxfId="224"/>
    <tableColumn id="11" xr3:uid="{DD35FD16-1781-4BC8-A266-AB5AFF5FDDAE}" name="Mapping Rule" dataDxfId="223"/>
    <tableColumn id="13" xr3:uid="{4CDA552A-C256-445C-83BC-517FFA57063D}" name="Order#" dataDxfId="222"/>
    <tableColumn id="5" xr3:uid="{B5445ACA-F8CC-4657-BB6B-8FAE309DCD8E}" name="Staging Layer Column Name" dataDxfId="221"/>
    <tableColumn id="6" xr3:uid="{B8763C84-947F-4D9D-B03E-F65217D82FFB}" name="Staging Layer Datatype" dataDxfId="220"/>
    <tableColumn id="16" xr3:uid="{81F5CA73-F195-448E-B281-A3FFEA693AEF}" name="CPI" dataDxfId="219"/>
    <tableColumn id="7" xr3:uid="{D9C53889-876B-43DB-9DAC-BBCF734BF17A}" name="Unique" dataDxfId="218"/>
    <tableColumn id="8" xr3:uid="{E1B27EBC-1C18-4362-990D-871875A011DD}" name="Not Null" dataDxfId="217"/>
    <tableColumn id="10" xr3:uid="{996821CC-630E-44C8-AD45-D6EA6EF7FD68}" name="Remove Column" dataDxfId="216"/>
    <tableColumn id="9" xr3:uid="{E005F888-C295-49A7-A744-0A4962C0C8AD}" name="Test Expression" dataDxfId="215"/>
    <tableColumn id="12" xr3:uid="{68BC9099-3EFE-4979-8BE4-E2DBC25518CF}" name="Accepted Values" dataDxfId="21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8F03C2C-C050-4795-A68C-4785B9AC0EC4}" name="Table26" displayName="Table26" ref="A1:J2" totalsRowShown="0" headerRowDxfId="213" dataDxfId="212">
  <autoFilter ref="A1:J2" xr:uid="{1311C20C-7CBB-47C8-8D19-478402480780}"/>
  <tableColumns count="10">
    <tableColumn id="2" xr3:uid="{79A30BFC-C3E4-4F69-A321-7028D7BAA5C2}" name="Source Schema" dataDxfId="211"/>
    <tableColumn id="3" xr3:uid="{88CC0055-67F3-41F1-8C48-CDD744FF1C44}" name="Source Table" dataDxfId="210"/>
    <tableColumn id="9" xr3:uid="{996BB93D-63A5-4615-8047-564B2C7A7BCE}" name="Alias" dataDxfId="209"/>
    <tableColumn id="8" xr3:uid="{C1E8099D-AB91-4C53-91E6-C0FB96D30446}" name="Filter Conditions" dataDxfId="208"/>
    <tableColumn id="4" xr3:uid="{3B97F3EF-EC2E-462E-8BF3-234047193A05}" name="Parent Join Number" dataDxfId="207"/>
    <tableColumn id="5" xr3:uid="{CF7468C8-E176-4B6C-9566-74B350E0DD15}" name="Parent Table Join" dataDxfId="206"/>
    <tableColumn id="10" xr3:uid="{BF90C6DA-9345-42B8-A6C5-58D96EF617B2}" name="Child Table Join" dataDxfId="205"/>
    <tableColumn id="1" xr3:uid="{2A4464AF-7F47-4A08-AA30-0DC72C12A1B1}" name="Parent Table Join2" dataDxfId="204"/>
    <tableColumn id="6" xr3:uid="{B3DA6383-3859-470B-810D-CA88B4D668F8}" name="Child Table Join2" dataDxfId="203"/>
    <tableColumn id="7" xr3:uid="{08E623B5-60B3-4616-B95A-9B56EB9DD433}" name="Join Type" dataDxfId="20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6715C6-CB06-462D-A633-F24503EB5FD9}" name="Table14" displayName="Table14" ref="A1:O15" totalsRowShown="0" headerRowDxfId="201" dataDxfId="200">
  <autoFilter ref="A1:O15" xr:uid="{5DD45BF0-7DBD-4549-9111-FA0B119EF0FB}"/>
  <tableColumns count="15">
    <tableColumn id="1" xr3:uid="{8D16E5AC-63B5-4732-8494-C9701B85B5A7}" name="Source Schema" dataDxfId="199"/>
    <tableColumn id="14" xr3:uid="{84295886-4E5A-49AF-8274-402C1A5FB4FB}" name="Source Table" dataDxfId="198"/>
    <tableColumn id="2" xr3:uid="{F0E8E655-44D4-4407-8BD8-AED9FBF80F5B}" name="Source Column" dataDxfId="197"/>
    <tableColumn id="3" xr3:uid="{53190B42-FD00-4A5D-96E6-2000B9839EF8}" name="Datatype" dataDxfId="196"/>
    <tableColumn id="15" xr3:uid="{89C9A13E-26D8-47BA-9B3C-08E403224710}" name="Automated Logic" dataDxfId="195"/>
    <tableColumn id="4" xr3:uid="{5BAB1C1A-48C8-4837-BBB3-A91F4071EDA3}" name="Manual Logic" dataDxfId="194"/>
    <tableColumn id="10" xr3:uid="{5B6CC5EE-DD80-4768-B704-90292A270255}" name="Mapping Rule" dataDxfId="193"/>
    <tableColumn id="13" xr3:uid="{6650F3B4-8D92-48EA-903E-46A11A0E59E8}" name="Order#" dataDxfId="192"/>
    <tableColumn id="5" xr3:uid="{47267ABA-A960-469C-964D-A95D8527CE0E}" name="Staging Layer Column Name" dataDxfId="191"/>
    <tableColumn id="6" xr3:uid="{F3C32EB2-E115-456A-9C1D-1A94909E5542}" name="Staging Layer Datatype" dataDxfId="190"/>
    <tableColumn id="16" xr3:uid="{3882473E-AFFD-41F0-8097-78A51BB4A56E}" name="CPI" dataDxfId="189"/>
    <tableColumn id="7" xr3:uid="{61AB3213-049E-4F95-B330-27BAAA2300AB}" name="Unique" dataDxfId="188"/>
    <tableColumn id="8" xr3:uid="{47520442-BCA8-453D-A2F5-00BAC5C6DD1E}" name="Not Null" dataDxfId="187"/>
    <tableColumn id="9" xr3:uid="{E7C8CA27-4916-4FD5-B743-077479FD928B}" name="Test Expression" dataDxfId="186"/>
    <tableColumn id="12" xr3:uid="{CD1BB972-47B4-49E9-A6A1-C7A273C9FF40}" name="Accepted Values" dataDxfId="18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9F0D232-74BA-4FE6-91B0-D1A45FFD06E9}" name="Table27" displayName="Table27" ref="A1:J2" totalsRowShown="0" headerRowDxfId="184" dataDxfId="183">
  <autoFilter ref="A1:J2" xr:uid="{1311C20C-7CBB-47C8-8D19-478402480780}"/>
  <tableColumns count="10">
    <tableColumn id="2" xr3:uid="{73B3CB63-6F3F-46BF-8ACE-5B530A36871E}" name="Source Schema" dataDxfId="182"/>
    <tableColumn id="3" xr3:uid="{BDE98D6C-BFCC-4F06-8C51-460D0366629F}" name="Source Table" dataDxfId="181"/>
    <tableColumn id="9" xr3:uid="{E124A2DF-45A3-4B6A-BEA2-BA9AC39C4DE9}" name="Alias" dataDxfId="180"/>
    <tableColumn id="8" xr3:uid="{54A49394-35F0-4D93-9867-2D1B635B7EAA}" name="Filter Conditions" dataDxfId="179"/>
    <tableColumn id="4" xr3:uid="{BD873793-06B2-4FE7-B8CD-11399FDD4763}" name="Parent Join Number" dataDxfId="178"/>
    <tableColumn id="5" xr3:uid="{764C17B0-4132-424F-8EAB-AF8BF88AB270}" name="Parent Table Join" dataDxfId="177"/>
    <tableColumn id="10" xr3:uid="{FF6F6E1B-6FDA-4690-B9FE-844CAE8F6610}" name="Child Table Join" dataDxfId="176"/>
    <tableColumn id="1" xr3:uid="{3091D359-616E-4100-B25B-120E744C0949}" name="Parent Table Join2" dataDxfId="175"/>
    <tableColumn id="6" xr3:uid="{D579AF01-F13A-4F3A-A416-04360E677347}" name="Child Table Join2" dataDxfId="174"/>
    <tableColumn id="7" xr3:uid="{82A43556-BC99-4FFC-BCC1-87B57F87B163}" name="Join Type" dataDxfId="17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DD7B48-4065-45D2-839F-1687A4C5969C}" name="Table15" displayName="Table15" ref="A1:R19" totalsRowShown="0" headerRowDxfId="172" dataDxfId="171">
  <autoFilter ref="A1:R19" xr:uid="{5DD45BF0-7DBD-4549-9111-FA0B119EF0FB}"/>
  <tableColumns count="18">
    <tableColumn id="1" xr3:uid="{7AE9B905-16EA-4429-8DF9-4BF2E46BA6EE}" name="Source Schema" dataDxfId="170"/>
    <tableColumn id="14" xr3:uid="{DB6BA0B0-8481-4519-AFFB-715A4FA61336}" name="Source Table" dataDxfId="169"/>
    <tableColumn id="2" xr3:uid="{1CF844EB-BCAD-41FB-B70D-83782774CE8B}" name="Source Column" dataDxfId="168"/>
    <tableColumn id="3" xr3:uid="{1EB71B12-1DC3-4AAC-8453-144D228E7FFE}" name="Datatype" dataDxfId="167"/>
    <tableColumn id="15" xr3:uid="{D83C9ED1-B9CF-4C77-ADCC-94A16020F63F}" name="Automated Logic" dataDxfId="166"/>
    <tableColumn id="4" xr3:uid="{AE7B26F6-0B70-4D52-96DD-8E0D5BABE80C}" name="Manual Logic" dataDxfId="165"/>
    <tableColumn id="18" xr3:uid="{0A510EC6-6D22-4B16-A8D7-18A1DA248E20}" name="Mapping Rule" dataDxfId="164"/>
    <tableColumn id="13" xr3:uid="{FBBC144F-9B0A-4AD7-9EB5-353182F5E66D}" name="Order#" dataDxfId="163"/>
    <tableColumn id="5" xr3:uid="{FEE62EB2-28F3-4A95-A771-39E90C2D01C3}" name="Staging Layer Column Name" dataDxfId="162"/>
    <tableColumn id="6" xr3:uid="{C4B473FE-AD04-4037-B0E7-7FB915BFDD0E}" name="Staging Layer Datatype" dataDxfId="161"/>
    <tableColumn id="16" xr3:uid="{549B4258-9586-4359-9A21-44BCF79210B2}" name="CPI" dataDxfId="160"/>
    <tableColumn id="7" xr3:uid="{7C55EA13-3322-4D41-B703-84E6F20370C2}" name="Unique" dataDxfId="159"/>
    <tableColumn id="8" xr3:uid="{9FB4610D-4307-49CE-93E8-4DD8ADF27613}" name="Not Null" dataDxfId="158"/>
    <tableColumn id="9" xr3:uid="{6B8053D7-DF76-497F-8B06-8F4D6D1DB37A}" name="Test Expression" dataDxfId="157"/>
    <tableColumn id="11" xr3:uid="{9846D3E5-C051-41C1-805C-8E09E216E9C4}" name="Model Equality" dataDxfId="156"/>
    <tableColumn id="17" xr3:uid="{DEDCA183-170D-4A96-953D-CD22644A83DF}" name="Model Equal Rowcount" dataDxfId="155"/>
    <tableColumn id="12" xr3:uid="{DB2B72B5-0299-439C-9322-39CE38BEFCFC}" name="Accepted Values" dataDxfId="154"/>
    <tableColumn id="10" xr3:uid="{C6434EB2-3290-44D2-981D-0E355513B990}" name="SCD" dataDxfId="15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1-02-16T15:21:01.78" personId="{8F27B32E-BAC8-4E37-8818-407B623FF760}" id="{1A0CA9FA-F80E-43D8-9547-6BA766EEA766}">
    <text>This join predicate will be handled during next ETL refresh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2" dT="2021-02-16T15:21:01.78" personId="{8F27B32E-BAC8-4E37-8818-407B623FF760}" id="{CE7D8472-3A8E-4A25-ADC9-1A98C01F3AC4}">
    <text>This join predicate will be handled during next ETL refresh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2AC39-75DD-41F5-8098-6AF90D7CD382}">
  <sheetPr>
    <tabColor rgb="FF7030A0"/>
  </sheetPr>
  <dimension ref="A1:H1"/>
  <sheetViews>
    <sheetView workbookViewId="0">
      <selection activeCell="A2" sqref="A2:H5"/>
    </sheetView>
  </sheetViews>
  <sheetFormatPr defaultColWidth="8.88671875" defaultRowHeight="14.4" x14ac:dyDescent="0.3"/>
  <cols>
    <col min="1" max="1" width="11.6640625" style="2" customWidth="1"/>
    <col min="2" max="2" width="33.44140625" style="2" bestFit="1" customWidth="1"/>
    <col min="3" max="3" width="10.88671875" style="2" customWidth="1"/>
    <col min="4" max="4" width="21" style="2" bestFit="1" customWidth="1"/>
    <col min="5" max="5" width="11.33203125" style="2" customWidth="1"/>
    <col min="6" max="6" width="27.5546875" style="2" customWidth="1"/>
    <col min="7" max="7" width="21.5546875" style="2" customWidth="1"/>
    <col min="8" max="8" width="11.44140625" style="2" customWidth="1"/>
    <col min="9" max="16384" width="8.88671875" style="2"/>
  </cols>
  <sheetData>
    <row r="1" spans="1:8" s="1" customFormat="1" ht="28.8" x14ac:dyDescent="0.3">
      <c r="A1" s="1" t="s">
        <v>0</v>
      </c>
      <c r="B1" s="1" t="s">
        <v>1</v>
      </c>
      <c r="C1" s="1" t="s">
        <v>15</v>
      </c>
      <c r="D1" s="1" t="s">
        <v>12</v>
      </c>
      <c r="E1" s="1" t="s">
        <v>3</v>
      </c>
      <c r="F1" s="1" t="s">
        <v>20</v>
      </c>
      <c r="G1" s="1" t="s">
        <v>21</v>
      </c>
      <c r="H1" s="1" t="s">
        <v>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C620F-59C6-479C-9664-CD9CEE514EFF}">
  <sheetPr>
    <tabColor rgb="FF7030A0"/>
  </sheetPr>
  <dimension ref="A1:Q39"/>
  <sheetViews>
    <sheetView zoomScale="84" zoomScaleNormal="84" workbookViewId="0">
      <selection activeCell="F31" sqref="F31"/>
    </sheetView>
  </sheetViews>
  <sheetFormatPr defaultColWidth="8.6640625" defaultRowHeight="14.4" x14ac:dyDescent="0.3"/>
  <cols>
    <col min="1" max="1" width="9.44140625" style="12" customWidth="1"/>
    <col min="2" max="2" width="9.33203125" style="12" customWidth="1"/>
    <col min="3" max="3" width="24.33203125" style="12" bestFit="1" customWidth="1"/>
    <col min="4" max="4" width="16.88671875" style="12" bestFit="1" customWidth="1"/>
    <col min="5" max="5" width="18.6640625" style="11" customWidth="1"/>
    <col min="6" max="6" width="31.44140625" style="11" customWidth="1"/>
    <col min="7" max="7" width="9.109375" style="12" customWidth="1"/>
    <col min="8" max="8" width="31.44140625" style="12" bestFit="1" customWidth="1"/>
    <col min="9" max="9" width="14.6640625" style="12" bestFit="1" customWidth="1"/>
    <col min="10" max="10" width="6.33203125" style="12" customWidth="1"/>
    <col min="11" max="11" width="24.6640625" style="12" customWidth="1"/>
    <col min="12" max="13" width="10.44140625" style="12" customWidth="1"/>
    <col min="14" max="14" width="20.109375" style="12" bestFit="1" customWidth="1"/>
    <col min="15" max="15" width="19.6640625" style="12" bestFit="1" customWidth="1"/>
    <col min="16" max="16384" width="8.6640625" style="12"/>
  </cols>
  <sheetData>
    <row r="1" spans="1:17" s="11" customFormat="1" ht="43.2" x14ac:dyDescent="0.3">
      <c r="A1" s="11" t="s">
        <v>0</v>
      </c>
      <c r="B1" s="11" t="s">
        <v>1</v>
      </c>
      <c r="C1" s="11" t="s">
        <v>4</v>
      </c>
      <c r="D1" s="11" t="s">
        <v>6</v>
      </c>
      <c r="E1" s="11" t="s">
        <v>16</v>
      </c>
      <c r="F1" s="11" t="s">
        <v>17</v>
      </c>
      <c r="G1" s="11" t="s">
        <v>10</v>
      </c>
      <c r="H1" s="11" t="s">
        <v>5</v>
      </c>
      <c r="I1" s="11" t="s">
        <v>9</v>
      </c>
      <c r="J1" s="11" t="s">
        <v>11</v>
      </c>
      <c r="K1" s="11" t="s">
        <v>7</v>
      </c>
      <c r="L1" s="11" t="s">
        <v>8</v>
      </c>
      <c r="M1" s="20" t="s">
        <v>25</v>
      </c>
      <c r="N1" s="11" t="s">
        <v>14</v>
      </c>
      <c r="O1" s="11" t="s">
        <v>13</v>
      </c>
    </row>
    <row r="2" spans="1:17" s="13" customFormat="1" x14ac:dyDescent="0.3">
      <c r="A2" s="30"/>
      <c r="B2" s="30"/>
      <c r="C2" s="30"/>
      <c r="D2" s="30"/>
      <c r="E2" s="32"/>
      <c r="F2" s="30"/>
      <c r="G2" s="30"/>
      <c r="H2" s="30"/>
      <c r="I2" s="30"/>
      <c r="J2" s="30"/>
      <c r="K2" s="32"/>
      <c r="L2" s="30"/>
      <c r="O2" s="30"/>
    </row>
    <row r="3" spans="1:17" s="13" customFormat="1" x14ac:dyDescent="0.3">
      <c r="A3" s="30"/>
      <c r="B3" s="30"/>
      <c r="C3" s="30"/>
      <c r="D3" s="30"/>
      <c r="E3" s="32"/>
      <c r="F3" s="30"/>
      <c r="G3" s="30"/>
      <c r="H3" s="30"/>
      <c r="I3" s="30"/>
      <c r="J3" s="30"/>
      <c r="K3" s="30"/>
      <c r="L3" s="30"/>
      <c r="O3" s="30"/>
      <c r="Q3" s="33"/>
    </row>
    <row r="4" spans="1:17" s="13" customFormat="1" x14ac:dyDescent="0.3">
      <c r="A4" s="30"/>
      <c r="B4" s="30"/>
      <c r="C4" s="30"/>
      <c r="D4" s="30"/>
      <c r="E4" s="32"/>
      <c r="F4" s="30"/>
      <c r="G4" s="30"/>
      <c r="H4" s="30"/>
      <c r="I4" s="30"/>
      <c r="J4" s="30"/>
      <c r="K4" s="30"/>
      <c r="L4" s="30"/>
      <c r="O4" s="30"/>
      <c r="Q4" s="33"/>
    </row>
    <row r="5" spans="1:17" s="13" customFormat="1" x14ac:dyDescent="0.3">
      <c r="A5" s="30"/>
      <c r="B5" s="30"/>
      <c r="C5" s="30"/>
      <c r="D5" s="30"/>
      <c r="E5" s="32"/>
      <c r="F5" s="30"/>
      <c r="G5" s="30"/>
      <c r="H5" s="30"/>
      <c r="I5" s="30"/>
      <c r="J5" s="30"/>
      <c r="K5" s="30"/>
      <c r="L5" s="30"/>
      <c r="O5" s="30"/>
      <c r="Q5" s="33"/>
    </row>
    <row r="6" spans="1:17" s="13" customFormat="1" x14ac:dyDescent="0.3">
      <c r="A6" s="30"/>
      <c r="B6" s="30"/>
      <c r="C6" s="30"/>
      <c r="D6" s="30"/>
      <c r="E6" s="32"/>
      <c r="F6" s="32"/>
      <c r="G6" s="30"/>
      <c r="H6" s="30"/>
      <c r="I6" s="30"/>
      <c r="J6" s="30"/>
      <c r="K6" s="30"/>
      <c r="L6" s="30"/>
      <c r="O6" s="30"/>
      <c r="Q6" s="33"/>
    </row>
    <row r="7" spans="1:17" s="13" customFormat="1" x14ac:dyDescent="0.3">
      <c r="A7" s="30"/>
      <c r="B7" s="30"/>
      <c r="C7" s="30"/>
      <c r="D7" s="30"/>
      <c r="E7" s="32"/>
      <c r="F7" s="30"/>
      <c r="G7" s="30"/>
      <c r="H7" s="30"/>
      <c r="I7" s="30"/>
      <c r="J7" s="30"/>
      <c r="K7" s="30"/>
      <c r="L7" s="30"/>
      <c r="O7" s="30"/>
      <c r="Q7" s="33"/>
    </row>
    <row r="8" spans="1:17" s="13" customFormat="1" x14ac:dyDescent="0.3">
      <c r="A8" s="30"/>
      <c r="B8" s="30"/>
      <c r="C8" s="30"/>
      <c r="D8" s="30"/>
      <c r="E8" s="32"/>
      <c r="F8" s="34"/>
      <c r="G8" s="30"/>
      <c r="H8" s="30"/>
      <c r="I8" s="30"/>
      <c r="Q8" s="33"/>
    </row>
    <row r="9" spans="1:17" s="13" customFormat="1" x14ac:dyDescent="0.3">
      <c r="A9" s="30"/>
      <c r="B9" s="30"/>
      <c r="C9" s="30"/>
      <c r="D9" s="30"/>
      <c r="E9" s="32"/>
      <c r="F9" s="30"/>
      <c r="G9" s="30"/>
      <c r="H9" s="30"/>
      <c r="I9" s="30"/>
      <c r="J9" s="30"/>
      <c r="K9" s="30"/>
      <c r="L9" s="30"/>
      <c r="O9" s="30"/>
      <c r="Q9" s="33"/>
    </row>
    <row r="10" spans="1:17" s="13" customFormat="1" x14ac:dyDescent="0.3">
      <c r="A10" s="30"/>
      <c r="B10" s="30"/>
      <c r="C10" s="30"/>
      <c r="D10" s="30"/>
      <c r="E10" s="32"/>
      <c r="F10" s="30"/>
      <c r="G10" s="30"/>
      <c r="H10" s="30"/>
      <c r="I10" s="30"/>
      <c r="J10" s="30"/>
      <c r="K10" s="30"/>
      <c r="L10" s="30"/>
      <c r="O10" s="30"/>
      <c r="Q10" s="33"/>
    </row>
    <row r="11" spans="1:17" s="13" customFormat="1" x14ac:dyDescent="0.3">
      <c r="A11" s="30"/>
      <c r="B11" s="30"/>
      <c r="C11" s="30"/>
      <c r="D11" s="30"/>
      <c r="E11" s="32"/>
      <c r="F11" s="30"/>
      <c r="G11" s="30"/>
      <c r="H11" s="30"/>
      <c r="I11" s="30"/>
      <c r="J11" s="30"/>
      <c r="K11" s="30"/>
      <c r="L11" s="30"/>
      <c r="O11" s="30"/>
      <c r="Q11" s="33"/>
    </row>
    <row r="12" spans="1:17" s="13" customFormat="1" x14ac:dyDescent="0.3">
      <c r="A12" s="30"/>
      <c r="B12" s="30"/>
      <c r="C12" s="30"/>
      <c r="D12" s="30"/>
      <c r="E12" s="32"/>
      <c r="F12" s="30"/>
      <c r="G12" s="30"/>
      <c r="H12" s="30"/>
      <c r="I12" s="30"/>
      <c r="J12" s="30"/>
      <c r="K12" s="30"/>
      <c r="L12" s="30"/>
      <c r="M12" s="30"/>
      <c r="N12" s="30"/>
      <c r="Q12" s="33"/>
    </row>
    <row r="13" spans="1:17" s="13" customFormat="1" x14ac:dyDescent="0.3">
      <c r="A13" s="30"/>
      <c r="B13" s="30"/>
      <c r="E13" s="32"/>
      <c r="F13" s="34"/>
      <c r="G13" s="30"/>
    </row>
    <row r="14" spans="1:17" s="13" customFormat="1" x14ac:dyDescent="0.3">
      <c r="A14" s="30"/>
    </row>
    <row r="15" spans="1:17" s="13" customFormat="1" x14ac:dyDescent="0.3">
      <c r="A15" s="30"/>
      <c r="B15" s="30"/>
      <c r="E15" s="32"/>
      <c r="F15" s="34"/>
      <c r="G15" s="30"/>
    </row>
    <row r="16" spans="1:17" s="13" customFormat="1" x14ac:dyDescent="0.3">
      <c r="A16" s="30"/>
      <c r="B16" s="30"/>
      <c r="E16" s="34"/>
      <c r="F16" s="34"/>
      <c r="G16" s="30"/>
    </row>
    <row r="17" spans="1:15" s="13" customFormat="1" x14ac:dyDescent="0.3">
      <c r="A17" s="30"/>
      <c r="B17" s="30"/>
      <c r="E17" s="34"/>
      <c r="F17" s="34"/>
      <c r="G17" s="30"/>
      <c r="I17" s="30"/>
    </row>
    <row r="18" spans="1:15" s="13" customFormat="1" x14ac:dyDescent="0.3">
      <c r="A18" s="30"/>
      <c r="B18" s="30"/>
      <c r="E18" s="34"/>
      <c r="F18" s="34"/>
      <c r="G18" s="30"/>
    </row>
    <row r="19" spans="1:15" s="13" customFormat="1" x14ac:dyDescent="0.3">
      <c r="A19" s="30"/>
      <c r="B19" s="30"/>
      <c r="E19" s="34"/>
      <c r="F19" s="34"/>
      <c r="G19" s="30"/>
      <c r="I19" s="30"/>
    </row>
    <row r="20" spans="1:15" s="13" customFormat="1" x14ac:dyDescent="0.3">
      <c r="A20" s="30"/>
      <c r="B20" s="30"/>
      <c r="E20" s="32"/>
      <c r="F20" s="34"/>
      <c r="G20" s="30"/>
    </row>
    <row r="21" spans="1:15" s="25" customFormat="1" x14ac:dyDescent="0.3">
      <c r="A21" s="26"/>
      <c r="B21" s="26"/>
      <c r="D21" s="26"/>
      <c r="E21" s="20"/>
      <c r="F21" s="20"/>
      <c r="G21" s="26"/>
      <c r="I21" s="26"/>
    </row>
    <row r="22" spans="1:15" s="25" customFormat="1" x14ac:dyDescent="0.3">
      <c r="A22" s="26"/>
      <c r="B22" s="26"/>
      <c r="D22" s="26"/>
      <c r="E22" s="20"/>
      <c r="F22" s="20"/>
      <c r="G22" s="26"/>
      <c r="I22" s="26"/>
    </row>
    <row r="23" spans="1:15" x14ac:dyDescent="0.3">
      <c r="D23" s="15"/>
      <c r="E23" s="16"/>
      <c r="F23" s="16"/>
      <c r="G23" s="15"/>
      <c r="H23" s="15"/>
      <c r="I23" s="15"/>
      <c r="J23" s="15"/>
      <c r="K23" s="15"/>
      <c r="L23" s="15"/>
      <c r="M23" s="15"/>
      <c r="N23" s="15"/>
      <c r="O23" s="15"/>
    </row>
    <row r="24" spans="1:15" x14ac:dyDescent="0.3">
      <c r="D24" s="15"/>
      <c r="E24" s="16"/>
      <c r="F24" s="16"/>
      <c r="G24" s="15"/>
      <c r="H24" s="15"/>
      <c r="I24" s="15"/>
      <c r="J24" s="15"/>
      <c r="K24" s="15"/>
      <c r="L24" s="15"/>
      <c r="M24" s="15"/>
      <c r="N24" s="15"/>
      <c r="O24" s="15"/>
    </row>
    <row r="25" spans="1:15" x14ac:dyDescent="0.3">
      <c r="D25" s="15"/>
      <c r="E25" s="16"/>
      <c r="F25" s="16"/>
      <c r="G25" s="15"/>
      <c r="H25" s="15"/>
      <c r="I25" s="15"/>
      <c r="J25" s="15"/>
      <c r="K25" s="15"/>
      <c r="L25" s="15"/>
      <c r="M25" s="15"/>
      <c r="N25" s="15"/>
      <c r="O25" s="15"/>
    </row>
    <row r="26" spans="1:15" x14ac:dyDescent="0.3">
      <c r="D26" s="15"/>
      <c r="E26" s="16"/>
      <c r="F26" s="16"/>
      <c r="G26" s="15"/>
      <c r="H26" s="15"/>
      <c r="I26" s="15"/>
      <c r="J26" s="15"/>
      <c r="K26" s="15"/>
      <c r="L26" s="15"/>
      <c r="M26" s="15"/>
      <c r="N26" s="15"/>
      <c r="O26" s="15"/>
    </row>
    <row r="27" spans="1:15" x14ac:dyDescent="0.3">
      <c r="D27" s="15"/>
      <c r="E27" s="16"/>
      <c r="F27" s="16"/>
      <c r="G27" s="15"/>
      <c r="H27" s="15"/>
      <c r="I27" s="15"/>
      <c r="J27" s="15"/>
      <c r="K27" s="15"/>
      <c r="L27" s="15"/>
      <c r="M27" s="15"/>
      <c r="N27" s="15"/>
      <c r="O27" s="15"/>
    </row>
    <row r="28" spans="1:15" x14ac:dyDescent="0.3">
      <c r="D28" s="15"/>
      <c r="E28" s="16"/>
      <c r="F28" s="16"/>
      <c r="G28" s="15"/>
      <c r="H28" s="15"/>
      <c r="I28" s="15"/>
      <c r="J28" s="15"/>
      <c r="K28" s="15"/>
      <c r="L28" s="15"/>
      <c r="M28" s="15"/>
      <c r="N28" s="15"/>
      <c r="O28" s="15"/>
    </row>
    <row r="29" spans="1:15" x14ac:dyDescent="0.3">
      <c r="D29" s="15"/>
      <c r="E29" s="16"/>
      <c r="F29" s="16"/>
      <c r="G29" s="15"/>
      <c r="H29" s="15"/>
      <c r="I29" s="15"/>
      <c r="J29" s="15"/>
      <c r="K29" s="15"/>
      <c r="L29" s="15"/>
      <c r="M29" s="15"/>
      <c r="N29" s="15"/>
      <c r="O29" s="15"/>
    </row>
    <row r="30" spans="1:15" x14ac:dyDescent="0.3">
      <c r="D30" s="15"/>
      <c r="E30" s="16"/>
      <c r="F30" s="16"/>
      <c r="G30" s="15"/>
      <c r="H30" s="15"/>
      <c r="I30" s="15"/>
      <c r="J30" s="15"/>
      <c r="K30" s="15"/>
      <c r="L30" s="15"/>
      <c r="M30" s="15"/>
      <c r="N30" s="15"/>
      <c r="O30" s="15"/>
    </row>
    <row r="31" spans="1:15" x14ac:dyDescent="0.3">
      <c r="D31" s="15"/>
      <c r="E31" s="16"/>
      <c r="F31" s="16"/>
      <c r="G31" s="15"/>
      <c r="H31" s="15"/>
      <c r="I31" s="15"/>
      <c r="J31" s="15"/>
      <c r="K31" s="15"/>
      <c r="L31" s="15"/>
      <c r="M31" s="15"/>
      <c r="N31" s="15"/>
      <c r="O31" s="15"/>
    </row>
    <row r="32" spans="1:15" x14ac:dyDescent="0.3">
      <c r="D32" s="15"/>
      <c r="E32" s="16"/>
      <c r="F32" s="16"/>
      <c r="G32" s="15"/>
      <c r="H32" s="15"/>
      <c r="I32" s="15"/>
      <c r="J32" s="15"/>
      <c r="K32" s="15"/>
      <c r="L32" s="15"/>
      <c r="M32" s="15"/>
      <c r="N32" s="15"/>
      <c r="O32" s="15"/>
    </row>
    <row r="33" spans="4:15" x14ac:dyDescent="0.3">
      <c r="D33" s="15"/>
      <c r="E33" s="16"/>
      <c r="F33" s="16"/>
      <c r="G33" s="15"/>
      <c r="H33" s="15"/>
      <c r="I33" s="15"/>
      <c r="J33" s="15"/>
      <c r="K33" s="15"/>
      <c r="L33" s="15"/>
      <c r="M33" s="15"/>
      <c r="N33" s="15"/>
      <c r="O33" s="15"/>
    </row>
    <row r="34" spans="4:15" x14ac:dyDescent="0.3">
      <c r="D34" s="15"/>
      <c r="E34" s="16"/>
      <c r="F34" s="16"/>
      <c r="G34" s="15"/>
      <c r="H34" s="15"/>
      <c r="I34" s="15"/>
      <c r="J34" s="15"/>
      <c r="K34" s="15"/>
      <c r="L34" s="15"/>
      <c r="M34" s="15"/>
      <c r="N34" s="15"/>
      <c r="O34" s="15"/>
    </row>
    <row r="35" spans="4:15" x14ac:dyDescent="0.3">
      <c r="D35" s="15"/>
      <c r="E35" s="16"/>
      <c r="F35" s="16"/>
      <c r="G35" s="15"/>
      <c r="H35" s="15"/>
      <c r="I35" s="15"/>
      <c r="J35" s="15"/>
      <c r="K35" s="15"/>
      <c r="L35" s="15"/>
      <c r="M35" s="15"/>
      <c r="N35" s="15"/>
      <c r="O35" s="15"/>
    </row>
    <row r="36" spans="4:15" x14ac:dyDescent="0.3">
      <c r="D36" s="15"/>
      <c r="E36" s="16"/>
      <c r="F36" s="16"/>
      <c r="G36" s="15"/>
      <c r="H36" s="15"/>
      <c r="I36" s="15"/>
      <c r="J36" s="15"/>
      <c r="K36" s="15"/>
      <c r="L36" s="15"/>
      <c r="M36" s="15"/>
      <c r="N36" s="15"/>
      <c r="O36" s="15"/>
    </row>
    <row r="37" spans="4:15" x14ac:dyDescent="0.3">
      <c r="D37" s="15"/>
      <c r="E37" s="16"/>
      <c r="F37" s="16"/>
      <c r="G37" s="15"/>
      <c r="H37" s="15"/>
      <c r="I37" s="15"/>
      <c r="J37" s="15"/>
      <c r="K37" s="15"/>
      <c r="L37" s="15"/>
      <c r="M37" s="15"/>
      <c r="N37" s="15"/>
      <c r="O37" s="15"/>
    </row>
    <row r="38" spans="4:15" x14ac:dyDescent="0.3">
      <c r="D38" s="15"/>
      <c r="E38" s="16"/>
      <c r="F38" s="16"/>
      <c r="G38" s="15"/>
      <c r="H38" s="15"/>
      <c r="I38" s="15"/>
      <c r="J38" s="15"/>
      <c r="K38" s="15"/>
      <c r="L38" s="15"/>
      <c r="M38" s="15"/>
      <c r="N38" s="15"/>
      <c r="O38" s="15"/>
    </row>
    <row r="39" spans="4:15" x14ac:dyDescent="0.3">
      <c r="D39" s="15"/>
      <c r="E39" s="16"/>
      <c r="F39" s="16"/>
      <c r="G39" s="15"/>
      <c r="H39" s="15"/>
      <c r="I39" s="15"/>
      <c r="J39" s="15"/>
      <c r="K39" s="15"/>
      <c r="L39" s="15"/>
      <c r="M39" s="15"/>
      <c r="N39" s="15"/>
      <c r="O39" s="15"/>
    </row>
  </sheetData>
  <phoneticPr fontId="2" type="noConversion"/>
  <conditionalFormatting sqref="A1:O1 A23:O114 C12:C13 F12:F13 H12:H13 J12:O13 J15:O22 H15:H22 F15:F22 C15:C22">
    <cfRule type="expression" dxfId="152" priority="14">
      <formula>FIND("Y",$M1)&gt;0</formula>
    </cfRule>
  </conditionalFormatting>
  <conditionalFormatting sqref="I23:I114">
    <cfRule type="expression" dxfId="151" priority="13">
      <formula>$I23 &lt;&gt; $D23</formula>
    </cfRule>
  </conditionalFormatting>
  <conditionalFormatting sqref="H11:H13 H15:H114">
    <cfRule type="expression" dxfId="150" priority="12">
      <formula>$H11 &lt;&gt; $C11</formula>
    </cfRule>
  </conditionalFormatting>
  <conditionalFormatting sqref="N2:O11 A2:G2 C3:C7 F3:G3 F4:F11 H11 J2:L11 A3:B13 C9:C11 D3:E13 G4:G13 G15:G22 A15:B22 D15:E22 I21:I22">
    <cfRule type="expression" dxfId="149" priority="15">
      <formula>FIND("Y",$N2)&gt;0</formula>
    </cfRule>
  </conditionalFormatting>
  <conditionalFormatting sqref="H2:H7 H9:H10">
    <cfRule type="expression" dxfId="148" priority="11">
      <formula>FIND("Y",$N2)&gt;0</formula>
    </cfRule>
  </conditionalFormatting>
  <conditionalFormatting sqref="I2:I7 I9:I13 I15:I20">
    <cfRule type="expression" dxfId="147" priority="9">
      <formula>FIND("Y",$N2)&gt;0</formula>
    </cfRule>
  </conditionalFormatting>
  <conditionalFormatting sqref="C8">
    <cfRule type="expression" dxfId="146" priority="8">
      <formula>FIND("Y",$N8)&gt;0</formula>
    </cfRule>
  </conditionalFormatting>
  <conditionalFormatting sqref="I8">
    <cfRule type="expression" dxfId="145" priority="7">
      <formula>FIND("Y",$N8)&gt;0</formula>
    </cfRule>
  </conditionalFormatting>
  <conditionalFormatting sqref="H8">
    <cfRule type="expression" dxfId="144" priority="6">
      <formula>FIND("Y",$N8)&gt;0</formula>
    </cfRule>
  </conditionalFormatting>
  <conditionalFormatting sqref="J14:O14">
    <cfRule type="expression" dxfId="143" priority="4">
      <formula>FIND("Y",$M14)&gt;0</formula>
    </cfRule>
  </conditionalFormatting>
  <conditionalFormatting sqref="A14">
    <cfRule type="expression" dxfId="142" priority="5">
      <formula>FIND("Y",$N14)&gt;0</formula>
    </cfRule>
  </conditionalFormatting>
  <conditionalFormatting sqref="B14:I14">
    <cfRule type="expression" dxfId="141" priority="1">
      <formula>FIND("Y",$M14)&gt;0</formula>
    </cfRule>
  </conditionalFormatting>
  <pageMargins left="0.7" right="0.7" top="0.75" bottom="0.75" header="0.3" footer="0.3"/>
  <pageSetup orientation="portrait" verticalDpi="599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EC23CEA-AF5E-47E0-A914-D1FFA447C058}">
          <x14:formula1>
            <xm:f>'C:\Users\a85275\Downloads\[UNIFIED_BWC_CALC_DRG_OUTPUT-stg.xlsx]DataValidations'!#REF!</xm:f>
          </x14:formula1>
          <xm:sqref>H1 H11:H13 H15:H1048576 B1:B1048576</xm:sqref>
        </x14:dataValidation>
        <x14:dataValidation type="list" allowBlank="1" showInputMessage="1" showErrorMessage="1" xr:uid="{FD55AD6F-A9AF-42C5-9114-ED90BDBEA346}">
          <x14:formula1>
            <xm:f>'C:\Users\a85275\Downloads\[UNIFIED_BWC_CALC_DRG_OUTPUT-stg.xlsx]DataValidations'!#REF!</xm:f>
          </x14:formula1>
          <xm:sqref>A1:A1048576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B2C53-B414-4C3D-8845-7DFCB62427CE}">
  <sheetPr>
    <tabColor theme="8" tint="0.39997558519241921"/>
  </sheetPr>
  <dimension ref="A1:H4"/>
  <sheetViews>
    <sheetView zoomScale="90" zoomScaleNormal="90" workbookViewId="0">
      <selection activeCell="C50" sqref="C50"/>
    </sheetView>
  </sheetViews>
  <sheetFormatPr defaultColWidth="8.6640625" defaultRowHeight="12" x14ac:dyDescent="0.2"/>
  <cols>
    <col min="1" max="1" width="11.6640625" style="6" customWidth="1"/>
    <col min="2" max="2" width="42.109375" style="6" bestFit="1" customWidth="1"/>
    <col min="3" max="3" width="10.6640625" style="6" customWidth="1"/>
    <col min="4" max="4" width="25.6640625" style="6" bestFit="1" customWidth="1"/>
    <col min="5" max="5" width="11.33203125" style="6" customWidth="1"/>
    <col min="6" max="6" width="52" style="6" bestFit="1" customWidth="1"/>
    <col min="7" max="7" width="57.33203125" style="6" bestFit="1" customWidth="1"/>
    <col min="8" max="8" width="13.5546875" style="6" customWidth="1"/>
    <col min="9" max="9" width="21.44140625" style="6" customWidth="1"/>
    <col min="10" max="10" width="14.33203125" style="6" customWidth="1"/>
    <col min="11" max="16384" width="8.6640625" style="6"/>
  </cols>
  <sheetData>
    <row r="1" spans="1:8" s="5" customFormat="1" ht="36" x14ac:dyDescent="0.2">
      <c r="A1" s="5" t="s">
        <v>0</v>
      </c>
      <c r="B1" s="5" t="s">
        <v>1</v>
      </c>
      <c r="C1" s="5" t="s">
        <v>15</v>
      </c>
      <c r="D1" s="5" t="s">
        <v>12</v>
      </c>
      <c r="E1" s="5" t="s">
        <v>3</v>
      </c>
      <c r="F1" s="5" t="s">
        <v>20</v>
      </c>
      <c r="G1" s="5" t="s">
        <v>21</v>
      </c>
      <c r="H1" s="5" t="s">
        <v>2</v>
      </c>
    </row>
    <row r="2" spans="1:8" ht="14.4" x14ac:dyDescent="0.3">
      <c r="A2" s="2" t="s">
        <v>22</v>
      </c>
      <c r="B2" s="2" t="s">
        <v>52</v>
      </c>
      <c r="C2" s="2" t="s">
        <v>53</v>
      </c>
      <c r="D2" s="1"/>
      <c r="E2" s="2">
        <v>2</v>
      </c>
      <c r="F2" s="2"/>
      <c r="G2" s="2"/>
      <c r="H2" s="2"/>
    </row>
    <row r="3" spans="1:8" ht="14.4" x14ac:dyDescent="0.3">
      <c r="A3" s="2" t="s">
        <v>22</v>
      </c>
      <c r="B3" s="2" t="s">
        <v>104</v>
      </c>
      <c r="C3" s="6" t="s">
        <v>55</v>
      </c>
      <c r="D3" s="5"/>
      <c r="E3" s="35">
        <v>2</v>
      </c>
      <c r="F3" s="6" t="s">
        <v>57</v>
      </c>
      <c r="G3" s="6" t="s">
        <v>81</v>
      </c>
      <c r="H3" s="6" t="s">
        <v>48</v>
      </c>
    </row>
    <row r="4" spans="1:8" ht="14.4" x14ac:dyDescent="0.3">
      <c r="A4" s="2" t="s">
        <v>22</v>
      </c>
      <c r="B4" s="2" t="s">
        <v>54</v>
      </c>
      <c r="C4" s="6" t="s">
        <v>56</v>
      </c>
      <c r="D4" s="5"/>
      <c r="E4" s="35">
        <v>1</v>
      </c>
      <c r="F4" s="6" t="s">
        <v>105</v>
      </c>
      <c r="G4" s="6" t="s">
        <v>58</v>
      </c>
      <c r="H4" s="6" t="s">
        <v>48</v>
      </c>
    </row>
  </sheetData>
  <sortState xmlns:xlrd2="http://schemas.microsoft.com/office/spreadsheetml/2017/richdata2" ref="E12:G21">
    <sortCondition ref="E12:E21"/>
  </sortState>
  <phoneticPr fontId="2" type="noConversion"/>
  <pageMargins left="0.7" right="0.7" top="0.75" bottom="0.75" header="0.3" footer="0.3"/>
  <pageSetup orientation="portrait" verticalDpi="599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9A1A3-3DCA-47E6-BCB3-0E042829CD52}">
  <sheetPr>
    <tabColor theme="8" tint="0.39997558519241921"/>
  </sheetPr>
  <dimension ref="A1:P40"/>
  <sheetViews>
    <sheetView topLeftCell="E1" zoomScale="84" zoomScaleNormal="84" workbookViewId="0">
      <selection activeCell="F11" sqref="F11"/>
    </sheetView>
  </sheetViews>
  <sheetFormatPr defaultColWidth="8.6640625" defaultRowHeight="14.4" x14ac:dyDescent="0.3"/>
  <cols>
    <col min="1" max="1" width="9.44140625" style="12" customWidth="1"/>
    <col min="2" max="2" width="15.33203125" style="12" customWidth="1"/>
    <col min="3" max="3" width="31.109375" style="12" bestFit="1" customWidth="1"/>
    <col min="4" max="4" width="14.44140625" style="12" bestFit="1" customWidth="1"/>
    <col min="5" max="5" width="18.6640625" style="11" customWidth="1"/>
    <col min="6" max="6" width="31.44140625" style="11" customWidth="1"/>
    <col min="7" max="7" width="37" style="11" customWidth="1"/>
    <col min="8" max="8" width="9.109375" style="12" customWidth="1"/>
    <col min="9" max="9" width="31.44140625" style="12" bestFit="1" customWidth="1"/>
    <col min="10" max="10" width="14.6640625" style="12" bestFit="1" customWidth="1"/>
    <col min="11" max="11" width="6.33203125" style="12" customWidth="1"/>
    <col min="12" max="12" width="35.109375" style="12" customWidth="1"/>
    <col min="13" max="14" width="10.44140625" style="12" customWidth="1"/>
    <col min="15" max="15" width="22.44140625" style="12" customWidth="1"/>
    <col min="16" max="16" width="17.109375" style="12" bestFit="1" customWidth="1"/>
    <col min="17" max="16384" width="8.6640625" style="12"/>
  </cols>
  <sheetData>
    <row r="1" spans="1:16" s="11" customFormat="1" ht="43.2" x14ac:dyDescent="0.3">
      <c r="A1" s="11" t="s">
        <v>0</v>
      </c>
      <c r="B1" s="11" t="s">
        <v>1</v>
      </c>
      <c r="C1" s="11" t="s">
        <v>4</v>
      </c>
      <c r="D1" s="11" t="s">
        <v>6</v>
      </c>
      <c r="E1" s="11" t="s">
        <v>16</v>
      </c>
      <c r="F1" s="11" t="s">
        <v>17</v>
      </c>
      <c r="G1" s="7" t="s">
        <v>47</v>
      </c>
      <c r="H1" s="11" t="s">
        <v>10</v>
      </c>
      <c r="I1" s="11" t="s">
        <v>5</v>
      </c>
      <c r="J1" s="11" t="s">
        <v>9</v>
      </c>
      <c r="K1" s="11" t="s">
        <v>11</v>
      </c>
      <c r="L1" s="11" t="s">
        <v>7</v>
      </c>
      <c r="M1" s="11" t="s">
        <v>8</v>
      </c>
      <c r="N1" s="20" t="s">
        <v>25</v>
      </c>
      <c r="O1" s="11" t="s">
        <v>14</v>
      </c>
      <c r="P1" s="11" t="s">
        <v>13</v>
      </c>
    </row>
    <row r="2" spans="1:16" s="13" customFormat="1" ht="144" x14ac:dyDescent="0.3">
      <c r="A2" s="2" t="s">
        <v>22</v>
      </c>
      <c r="B2" s="22"/>
      <c r="C2" s="22" t="s">
        <v>39</v>
      </c>
      <c r="D2" s="22"/>
      <c r="E2" s="24"/>
      <c r="F2" s="24" t="s">
        <v>87</v>
      </c>
      <c r="G2" s="36" t="s">
        <v>94</v>
      </c>
      <c r="H2" s="22">
        <v>1</v>
      </c>
      <c r="I2" s="23" t="s">
        <v>34</v>
      </c>
      <c r="J2" s="2" t="s">
        <v>40</v>
      </c>
      <c r="K2" s="2"/>
      <c r="L2" s="32" t="s">
        <v>7</v>
      </c>
      <c r="M2" s="2" t="s">
        <v>42</v>
      </c>
      <c r="N2" s="14"/>
      <c r="O2" s="12"/>
    </row>
    <row r="3" spans="1:16" s="13" customFormat="1" x14ac:dyDescent="0.3">
      <c r="A3" s="2" t="s">
        <v>22</v>
      </c>
      <c r="B3" s="2" t="s">
        <v>55</v>
      </c>
      <c r="C3" s="2" t="s">
        <v>59</v>
      </c>
      <c r="D3" s="30" t="s">
        <v>35</v>
      </c>
      <c r="E3" s="1"/>
      <c r="F3" s="1"/>
      <c r="G3" s="1"/>
      <c r="H3" s="22">
        <v>4</v>
      </c>
      <c r="I3" s="30" t="s">
        <v>59</v>
      </c>
      <c r="J3" s="30" t="s">
        <v>35</v>
      </c>
      <c r="K3" s="30"/>
      <c r="L3" s="32" t="s">
        <v>7</v>
      </c>
      <c r="M3" s="30" t="s">
        <v>42</v>
      </c>
      <c r="N3" s="14"/>
      <c r="O3" s="12"/>
    </row>
    <row r="4" spans="1:16" s="13" customFormat="1" x14ac:dyDescent="0.3">
      <c r="A4" s="2" t="s">
        <v>22</v>
      </c>
      <c r="B4" s="2" t="s">
        <v>55</v>
      </c>
      <c r="C4" s="2" t="s">
        <v>60</v>
      </c>
      <c r="D4" s="30" t="s">
        <v>35</v>
      </c>
      <c r="E4" s="1"/>
      <c r="F4" s="2"/>
      <c r="G4" s="2"/>
      <c r="H4" s="22">
        <v>5</v>
      </c>
      <c r="I4" s="30" t="s">
        <v>60</v>
      </c>
      <c r="J4" s="30" t="s">
        <v>35</v>
      </c>
      <c r="K4" s="30"/>
      <c r="L4" s="30"/>
      <c r="M4" s="30"/>
      <c r="N4" s="14"/>
      <c r="O4" s="12"/>
    </row>
    <row r="5" spans="1:16" s="13" customFormat="1" x14ac:dyDescent="0.3">
      <c r="A5" s="2" t="s">
        <v>22</v>
      </c>
      <c r="B5" s="2" t="s">
        <v>55</v>
      </c>
      <c r="C5" s="2" t="s">
        <v>61</v>
      </c>
      <c r="D5" s="30" t="s">
        <v>35</v>
      </c>
      <c r="E5" s="1"/>
      <c r="F5" s="2"/>
      <c r="G5" s="2"/>
      <c r="H5" s="22">
        <v>6</v>
      </c>
      <c r="I5" s="30" t="s">
        <v>61</v>
      </c>
      <c r="J5" s="30" t="s">
        <v>35</v>
      </c>
      <c r="K5" s="30"/>
      <c r="L5" s="30"/>
      <c r="M5" s="30"/>
      <c r="N5" s="14"/>
      <c r="O5" s="12"/>
    </row>
    <row r="6" spans="1:16" s="13" customFormat="1" x14ac:dyDescent="0.3">
      <c r="A6" s="2" t="s">
        <v>22</v>
      </c>
      <c r="B6" s="2" t="s">
        <v>55</v>
      </c>
      <c r="C6" s="30" t="s">
        <v>62</v>
      </c>
      <c r="D6" s="30" t="s">
        <v>35</v>
      </c>
      <c r="E6" s="1"/>
      <c r="F6" s="2"/>
      <c r="G6" s="2"/>
      <c r="H6" s="22">
        <v>7</v>
      </c>
      <c r="I6" s="30" t="s">
        <v>62</v>
      </c>
      <c r="J6" s="30" t="s">
        <v>35</v>
      </c>
      <c r="K6" s="30"/>
      <c r="L6" s="30"/>
      <c r="M6" s="30"/>
      <c r="N6" s="14"/>
      <c r="O6" s="12"/>
    </row>
    <row r="7" spans="1:16" s="13" customFormat="1" x14ac:dyDescent="0.3">
      <c r="A7" s="2" t="s">
        <v>22</v>
      </c>
      <c r="B7" s="2" t="s">
        <v>55</v>
      </c>
      <c r="C7" s="30" t="s">
        <v>63</v>
      </c>
      <c r="D7" s="30" t="s">
        <v>35</v>
      </c>
      <c r="E7" s="1"/>
      <c r="F7" s="2"/>
      <c r="G7" s="2"/>
      <c r="H7" s="22">
        <v>8</v>
      </c>
      <c r="I7" s="30" t="s">
        <v>63</v>
      </c>
      <c r="J7" s="30" t="s">
        <v>35</v>
      </c>
      <c r="K7" s="30"/>
      <c r="L7" s="30"/>
      <c r="M7" s="30"/>
      <c r="N7" s="14"/>
      <c r="O7" s="12"/>
    </row>
    <row r="8" spans="1:16" s="13" customFormat="1" x14ac:dyDescent="0.3">
      <c r="A8" s="2" t="s">
        <v>22</v>
      </c>
      <c r="B8" s="2" t="s">
        <v>55</v>
      </c>
      <c r="C8" s="30" t="s">
        <v>64</v>
      </c>
      <c r="D8" s="30" t="s">
        <v>35</v>
      </c>
      <c r="E8" s="1"/>
      <c r="F8" s="2"/>
      <c r="G8" s="2"/>
      <c r="H8" s="22">
        <v>9</v>
      </c>
      <c r="I8" s="30" t="s">
        <v>64</v>
      </c>
      <c r="J8" s="30" t="s">
        <v>35</v>
      </c>
      <c r="K8" s="30"/>
      <c r="L8" s="30"/>
      <c r="M8" s="30"/>
      <c r="N8" s="14"/>
      <c r="O8" s="12"/>
    </row>
    <row r="9" spans="1:16" s="13" customFormat="1" ht="129" customHeight="1" x14ac:dyDescent="0.3">
      <c r="A9" s="2" t="s">
        <v>22</v>
      </c>
      <c r="B9" s="2"/>
      <c r="C9" s="30" t="s">
        <v>39</v>
      </c>
      <c r="D9" s="30"/>
      <c r="E9" s="27"/>
      <c r="F9" s="32" t="s">
        <v>108</v>
      </c>
      <c r="G9" s="37" t="s">
        <v>107</v>
      </c>
      <c r="H9" s="22">
        <v>10</v>
      </c>
      <c r="I9" s="30" t="s">
        <v>65</v>
      </c>
      <c r="J9" s="30" t="s">
        <v>35</v>
      </c>
      <c r="N9" s="14"/>
      <c r="O9" s="12"/>
    </row>
    <row r="10" spans="1:16" ht="115.2" x14ac:dyDescent="0.3">
      <c r="A10" s="2" t="s">
        <v>22</v>
      </c>
      <c r="B10" s="2"/>
      <c r="C10" s="30" t="s">
        <v>39</v>
      </c>
      <c r="D10" s="30"/>
      <c r="E10" s="13"/>
      <c r="F10" s="32" t="s">
        <v>73</v>
      </c>
      <c r="G10" s="37" t="s">
        <v>107</v>
      </c>
      <c r="H10" s="22">
        <v>11</v>
      </c>
      <c r="I10" s="30" t="s">
        <v>66</v>
      </c>
      <c r="J10" s="30" t="s">
        <v>35</v>
      </c>
      <c r="K10" s="30"/>
      <c r="L10" s="30"/>
      <c r="M10" s="30"/>
      <c r="N10" s="13"/>
      <c r="P10" s="13"/>
    </row>
    <row r="11" spans="1:16" ht="115.2" x14ac:dyDescent="0.3">
      <c r="A11" s="2" t="s">
        <v>22</v>
      </c>
      <c r="B11" s="2"/>
      <c r="C11" s="30" t="s">
        <v>39</v>
      </c>
      <c r="D11" s="30"/>
      <c r="E11" s="13"/>
      <c r="F11" s="32" t="s">
        <v>74</v>
      </c>
      <c r="G11" s="37" t="s">
        <v>107</v>
      </c>
      <c r="H11" s="22">
        <v>12</v>
      </c>
      <c r="I11" s="30" t="s">
        <v>67</v>
      </c>
      <c r="J11" s="30" t="s">
        <v>35</v>
      </c>
      <c r="K11" s="30"/>
      <c r="L11" s="30"/>
      <c r="M11" s="30"/>
      <c r="N11" s="13"/>
      <c r="P11" s="13"/>
    </row>
    <row r="12" spans="1:16" ht="115.2" x14ac:dyDescent="0.3">
      <c r="A12" s="2" t="s">
        <v>22</v>
      </c>
      <c r="B12" s="2" t="s">
        <v>55</v>
      </c>
      <c r="C12" s="30" t="s">
        <v>39</v>
      </c>
      <c r="D12" s="30"/>
      <c r="E12" s="13"/>
      <c r="F12" s="32" t="s">
        <v>75</v>
      </c>
      <c r="G12" s="37" t="s">
        <v>107</v>
      </c>
      <c r="H12" s="22">
        <v>13</v>
      </c>
      <c r="I12" s="30" t="s">
        <v>68</v>
      </c>
      <c r="J12" s="30" t="s">
        <v>35</v>
      </c>
      <c r="K12" s="30"/>
      <c r="L12" s="30"/>
      <c r="M12" s="30"/>
      <c r="N12" s="13"/>
      <c r="P12" s="13"/>
    </row>
    <row r="13" spans="1:16" x14ac:dyDescent="0.3">
      <c r="A13" s="2" t="s">
        <v>22</v>
      </c>
      <c r="B13" s="2" t="s">
        <v>56</v>
      </c>
      <c r="C13" s="2" t="s">
        <v>71</v>
      </c>
      <c r="D13" s="30" t="s">
        <v>35</v>
      </c>
      <c r="E13" s="20"/>
      <c r="F13" s="20"/>
      <c r="G13" s="20"/>
      <c r="H13" s="22">
        <v>14</v>
      </c>
      <c r="I13" s="30" t="s">
        <v>69</v>
      </c>
      <c r="J13" s="30" t="s">
        <v>35</v>
      </c>
      <c r="K13" s="30"/>
      <c r="L13" s="30"/>
      <c r="M13" s="30"/>
      <c r="N13" s="13"/>
      <c r="P13" s="13"/>
    </row>
    <row r="14" spans="1:16" x14ac:dyDescent="0.3">
      <c r="A14" s="2" t="s">
        <v>22</v>
      </c>
      <c r="B14" s="2" t="s">
        <v>56</v>
      </c>
      <c r="C14" s="2" t="s">
        <v>72</v>
      </c>
      <c r="D14" s="13" t="s">
        <v>35</v>
      </c>
      <c r="E14" s="20"/>
      <c r="F14" s="20"/>
      <c r="G14" s="20"/>
      <c r="H14" s="22">
        <v>15</v>
      </c>
      <c r="I14" s="13" t="s">
        <v>70</v>
      </c>
      <c r="J14" s="13" t="s">
        <v>35</v>
      </c>
      <c r="K14" s="13"/>
      <c r="L14" s="13"/>
      <c r="M14" s="13"/>
      <c r="N14" s="13"/>
      <c r="P14" s="13"/>
    </row>
    <row r="15" spans="1:16" x14ac:dyDescent="0.3">
      <c r="A15" s="2" t="s">
        <v>22</v>
      </c>
      <c r="B15" s="2" t="s">
        <v>55</v>
      </c>
      <c r="C15" s="2" t="s">
        <v>51</v>
      </c>
      <c r="D15" s="2" t="s">
        <v>35</v>
      </c>
      <c r="E15" s="1"/>
      <c r="F15" s="2"/>
      <c r="G15" s="2"/>
      <c r="H15" s="22">
        <v>16</v>
      </c>
      <c r="I15" s="2" t="s">
        <v>51</v>
      </c>
      <c r="J15" s="2" t="s">
        <v>35</v>
      </c>
      <c r="K15" s="30"/>
      <c r="L15" s="13"/>
      <c r="M15" s="13"/>
      <c r="N15" s="13"/>
      <c r="P15" s="13"/>
    </row>
    <row r="16" spans="1:16" s="25" customFormat="1" x14ac:dyDescent="0.3">
      <c r="A16" s="26" t="s">
        <v>22</v>
      </c>
      <c r="B16" s="26" t="s">
        <v>53</v>
      </c>
      <c r="C16" s="25" t="s">
        <v>77</v>
      </c>
      <c r="D16" s="25" t="s">
        <v>35</v>
      </c>
      <c r="E16" s="20"/>
      <c r="F16" s="20"/>
      <c r="G16" s="20"/>
      <c r="H16" s="22">
        <v>17</v>
      </c>
      <c r="I16" s="25" t="s">
        <v>77</v>
      </c>
      <c r="J16" s="25" t="s">
        <v>35</v>
      </c>
      <c r="N16" s="25" t="s">
        <v>50</v>
      </c>
    </row>
    <row r="17" spans="1:16" s="25" customFormat="1" x14ac:dyDescent="0.3">
      <c r="A17" s="26" t="s">
        <v>22</v>
      </c>
      <c r="B17" s="26" t="s">
        <v>53</v>
      </c>
      <c r="C17" s="25" t="s">
        <v>76</v>
      </c>
      <c r="D17" s="25" t="s">
        <v>35</v>
      </c>
      <c r="E17" s="20"/>
      <c r="F17" s="20"/>
      <c r="G17" s="20"/>
      <c r="H17" s="22">
        <v>18</v>
      </c>
      <c r="I17" s="25" t="s">
        <v>76</v>
      </c>
      <c r="J17" s="25" t="s">
        <v>35</v>
      </c>
      <c r="N17" s="25" t="s">
        <v>50</v>
      </c>
    </row>
    <row r="18" spans="1:16" s="25" customFormat="1" x14ac:dyDescent="0.3">
      <c r="A18" s="26" t="s">
        <v>22</v>
      </c>
      <c r="B18" s="26" t="s">
        <v>53</v>
      </c>
      <c r="C18" s="25" t="s">
        <v>78</v>
      </c>
      <c r="D18" s="25" t="s">
        <v>35</v>
      </c>
      <c r="E18" s="20"/>
      <c r="F18" s="20"/>
      <c r="G18" s="20"/>
      <c r="H18" s="22">
        <v>19</v>
      </c>
      <c r="I18" s="25" t="s">
        <v>78</v>
      </c>
      <c r="J18" s="25" t="s">
        <v>35</v>
      </c>
      <c r="N18" s="25" t="s">
        <v>50</v>
      </c>
    </row>
    <row r="19" spans="1:16" s="25" customFormat="1" x14ac:dyDescent="0.3">
      <c r="A19" s="26" t="s">
        <v>22</v>
      </c>
      <c r="B19" s="26" t="s">
        <v>53</v>
      </c>
      <c r="C19" s="25" t="s">
        <v>79</v>
      </c>
      <c r="D19" s="25" t="s">
        <v>35</v>
      </c>
      <c r="E19" s="20"/>
      <c r="F19" s="20"/>
      <c r="G19" s="20"/>
      <c r="H19" s="22">
        <v>20</v>
      </c>
      <c r="I19" s="25" t="s">
        <v>79</v>
      </c>
      <c r="J19" s="25" t="s">
        <v>35</v>
      </c>
      <c r="N19" s="25" t="s">
        <v>50</v>
      </c>
    </row>
    <row r="20" spans="1:16" s="25" customFormat="1" x14ac:dyDescent="0.3">
      <c r="A20" s="26" t="s">
        <v>22</v>
      </c>
      <c r="B20" s="26" t="s">
        <v>53</v>
      </c>
      <c r="C20" s="25" t="s">
        <v>80</v>
      </c>
      <c r="D20" s="25" t="s">
        <v>35</v>
      </c>
      <c r="E20" s="20"/>
      <c r="F20" s="20"/>
      <c r="G20" s="20"/>
      <c r="H20" s="22">
        <v>21</v>
      </c>
      <c r="I20" s="25" t="s">
        <v>80</v>
      </c>
      <c r="J20" s="25" t="s">
        <v>35</v>
      </c>
      <c r="N20" s="25" t="s">
        <v>50</v>
      </c>
    </row>
    <row r="21" spans="1:16" s="25" customFormat="1" x14ac:dyDescent="0.3">
      <c r="A21" s="26" t="s">
        <v>22</v>
      </c>
      <c r="B21" s="26" t="s">
        <v>55</v>
      </c>
      <c r="C21" s="25" t="s">
        <v>77</v>
      </c>
      <c r="D21" s="25" t="s">
        <v>35</v>
      </c>
      <c r="E21" s="20"/>
      <c r="F21" s="20"/>
      <c r="G21" s="20"/>
      <c r="H21" s="22">
        <v>22</v>
      </c>
      <c r="I21" s="25" t="s">
        <v>82</v>
      </c>
      <c r="J21" s="25" t="s">
        <v>35</v>
      </c>
      <c r="N21" s="25" t="s">
        <v>50</v>
      </c>
    </row>
    <row r="22" spans="1:16" s="25" customFormat="1" x14ac:dyDescent="0.3">
      <c r="A22" s="26" t="s">
        <v>22</v>
      </c>
      <c r="B22" s="26" t="s">
        <v>55</v>
      </c>
      <c r="C22" s="25" t="s">
        <v>76</v>
      </c>
      <c r="D22" s="25" t="s">
        <v>35</v>
      </c>
      <c r="E22" s="20"/>
      <c r="F22" s="20"/>
      <c r="G22" s="20"/>
      <c r="H22" s="22">
        <v>23</v>
      </c>
      <c r="I22" s="25" t="s">
        <v>83</v>
      </c>
      <c r="J22" s="25" t="s">
        <v>35</v>
      </c>
      <c r="N22" s="25" t="s">
        <v>50</v>
      </c>
    </row>
    <row r="23" spans="1:16" x14ac:dyDescent="0.3">
      <c r="A23" s="26" t="s">
        <v>22</v>
      </c>
      <c r="B23" s="25" t="s">
        <v>56</v>
      </c>
      <c r="C23" s="25" t="s">
        <v>84</v>
      </c>
      <c r="D23" s="25" t="s">
        <v>35</v>
      </c>
      <c r="E23" s="20"/>
      <c r="F23" s="20"/>
      <c r="G23" s="20"/>
      <c r="H23" s="22">
        <v>24</v>
      </c>
      <c r="I23" s="25" t="s">
        <v>84</v>
      </c>
      <c r="J23" s="25" t="s">
        <v>35</v>
      </c>
      <c r="K23" s="25"/>
      <c r="L23" s="25"/>
      <c r="M23" s="25"/>
      <c r="N23" s="25" t="s">
        <v>50</v>
      </c>
      <c r="O23" s="25"/>
      <c r="P23" s="25"/>
    </row>
    <row r="24" spans="1:16" x14ac:dyDescent="0.3">
      <c r="D24" s="15"/>
      <c r="E24" s="16"/>
      <c r="F24" s="16"/>
      <c r="G24" s="16"/>
      <c r="H24" s="15"/>
      <c r="I24" s="15"/>
      <c r="J24" s="15"/>
      <c r="K24" s="15"/>
      <c r="L24" s="15"/>
      <c r="M24" s="15"/>
      <c r="N24" s="15"/>
      <c r="O24" s="15"/>
      <c r="P24" s="15"/>
    </row>
    <row r="25" spans="1:16" x14ac:dyDescent="0.3">
      <c r="D25" s="15"/>
      <c r="E25" s="16"/>
      <c r="F25" s="16"/>
      <c r="G25" s="16"/>
      <c r="H25" s="15"/>
      <c r="I25" s="15"/>
      <c r="J25" s="15"/>
      <c r="K25" s="15"/>
      <c r="L25" s="15"/>
      <c r="M25" s="15"/>
      <c r="N25" s="15"/>
      <c r="O25" s="15"/>
      <c r="P25" s="15"/>
    </row>
    <row r="26" spans="1:16" x14ac:dyDescent="0.3">
      <c r="D26" s="15"/>
      <c r="E26" s="16"/>
      <c r="F26" s="16"/>
      <c r="G26" s="16"/>
      <c r="H26" s="15"/>
      <c r="I26" s="15"/>
      <c r="J26" s="15"/>
      <c r="K26" s="15"/>
      <c r="L26" s="15"/>
      <c r="M26" s="15"/>
      <c r="N26" s="15"/>
      <c r="O26" s="15"/>
      <c r="P26" s="15"/>
    </row>
    <row r="27" spans="1:16" x14ac:dyDescent="0.3">
      <c r="D27" s="15"/>
      <c r="E27" s="16"/>
      <c r="F27" s="16"/>
      <c r="G27" s="16"/>
      <c r="H27" s="15"/>
      <c r="I27" s="15"/>
      <c r="J27" s="15"/>
      <c r="K27" s="15"/>
      <c r="L27" s="15"/>
      <c r="M27" s="15"/>
      <c r="N27" s="15"/>
      <c r="O27" s="15"/>
      <c r="P27" s="15"/>
    </row>
    <row r="28" spans="1:16" x14ac:dyDescent="0.3">
      <c r="D28" s="15"/>
      <c r="E28" s="16"/>
      <c r="F28" s="16"/>
      <c r="G28" s="16"/>
      <c r="H28" s="15"/>
      <c r="I28" s="15"/>
      <c r="J28" s="15"/>
      <c r="K28" s="15"/>
      <c r="L28" s="15"/>
      <c r="M28" s="15"/>
      <c r="N28" s="15"/>
      <c r="O28" s="15"/>
      <c r="P28" s="15"/>
    </row>
    <row r="29" spans="1:16" x14ac:dyDescent="0.3">
      <c r="D29" s="15"/>
      <c r="E29" s="16"/>
      <c r="F29" s="16"/>
      <c r="G29" s="16"/>
      <c r="H29" s="15"/>
      <c r="I29" s="15"/>
      <c r="J29" s="15"/>
      <c r="K29" s="15"/>
      <c r="L29" s="15"/>
      <c r="M29" s="15"/>
      <c r="N29" s="15"/>
      <c r="O29" s="15"/>
      <c r="P29" s="15"/>
    </row>
    <row r="30" spans="1:16" x14ac:dyDescent="0.3">
      <c r="D30" s="15"/>
      <c r="E30" s="16"/>
      <c r="F30" s="16"/>
      <c r="G30" s="16"/>
      <c r="H30" s="15"/>
      <c r="I30" s="15"/>
      <c r="J30" s="15"/>
      <c r="K30" s="15"/>
      <c r="L30" s="15"/>
      <c r="M30" s="15"/>
      <c r="N30" s="15"/>
      <c r="O30" s="15"/>
      <c r="P30" s="15"/>
    </row>
    <row r="31" spans="1:16" x14ac:dyDescent="0.3">
      <c r="D31" s="15"/>
      <c r="E31" s="16"/>
      <c r="F31" s="16"/>
      <c r="G31" s="16"/>
      <c r="H31" s="15"/>
      <c r="I31" s="15"/>
      <c r="J31" s="15"/>
      <c r="K31" s="15"/>
      <c r="L31" s="15"/>
      <c r="M31" s="15"/>
      <c r="N31" s="15"/>
      <c r="O31" s="15"/>
      <c r="P31" s="15"/>
    </row>
    <row r="32" spans="1:16" x14ac:dyDescent="0.3">
      <c r="D32" s="15"/>
      <c r="E32" s="16"/>
      <c r="F32" s="16"/>
      <c r="G32" s="16"/>
      <c r="H32" s="15"/>
      <c r="I32" s="15"/>
      <c r="J32" s="15"/>
      <c r="K32" s="15"/>
      <c r="L32" s="15"/>
      <c r="M32" s="15"/>
      <c r="N32" s="15"/>
      <c r="O32" s="15"/>
      <c r="P32" s="15"/>
    </row>
    <row r="33" spans="4:16" x14ac:dyDescent="0.3">
      <c r="D33" s="15"/>
      <c r="E33" s="16"/>
      <c r="F33" s="16"/>
      <c r="G33" s="16"/>
      <c r="H33" s="15"/>
      <c r="I33" s="15"/>
      <c r="J33" s="15"/>
      <c r="K33" s="15"/>
      <c r="L33" s="15"/>
      <c r="M33" s="15"/>
      <c r="N33" s="15"/>
      <c r="O33" s="15"/>
      <c r="P33" s="15"/>
    </row>
    <row r="34" spans="4:16" x14ac:dyDescent="0.3">
      <c r="D34" s="15"/>
      <c r="E34" s="16"/>
      <c r="F34" s="16"/>
      <c r="G34" s="16"/>
      <c r="H34" s="15"/>
      <c r="I34" s="15"/>
      <c r="J34" s="15"/>
      <c r="K34" s="15"/>
      <c r="L34" s="15"/>
      <c r="M34" s="15"/>
      <c r="N34" s="15"/>
      <c r="O34" s="15"/>
      <c r="P34" s="15"/>
    </row>
    <row r="35" spans="4:16" x14ac:dyDescent="0.3">
      <c r="D35" s="15"/>
      <c r="E35" s="16"/>
      <c r="F35" s="16"/>
      <c r="G35" s="16"/>
      <c r="H35" s="15"/>
      <c r="I35" s="15"/>
      <c r="J35" s="15"/>
      <c r="K35" s="15"/>
      <c r="L35" s="15"/>
      <c r="M35" s="15"/>
      <c r="N35" s="15"/>
      <c r="O35" s="15"/>
      <c r="P35" s="15"/>
    </row>
    <row r="36" spans="4:16" x14ac:dyDescent="0.3">
      <c r="D36" s="15"/>
      <c r="E36" s="16"/>
      <c r="F36" s="16"/>
      <c r="G36" s="16"/>
      <c r="H36" s="15"/>
      <c r="I36" s="15"/>
      <c r="J36" s="15"/>
      <c r="K36" s="15"/>
      <c r="L36" s="15"/>
      <c r="M36" s="15"/>
      <c r="N36" s="15"/>
      <c r="O36" s="15"/>
      <c r="P36" s="15"/>
    </row>
    <row r="37" spans="4:16" x14ac:dyDescent="0.3">
      <c r="D37" s="15"/>
      <c r="E37" s="16"/>
      <c r="F37" s="16"/>
      <c r="G37" s="16"/>
      <c r="H37" s="15"/>
      <c r="I37" s="15"/>
      <c r="J37" s="15"/>
      <c r="K37" s="15"/>
      <c r="L37" s="15"/>
      <c r="M37" s="15"/>
      <c r="N37" s="15"/>
      <c r="O37" s="15"/>
      <c r="P37" s="15"/>
    </row>
    <row r="38" spans="4:16" x14ac:dyDescent="0.3">
      <c r="D38" s="15"/>
      <c r="E38" s="16"/>
      <c r="F38" s="16"/>
      <c r="G38" s="16"/>
      <c r="H38" s="15"/>
      <c r="I38" s="15"/>
      <c r="J38" s="15"/>
      <c r="K38" s="15"/>
      <c r="L38" s="15"/>
      <c r="M38" s="15"/>
      <c r="N38" s="15"/>
      <c r="O38" s="15"/>
      <c r="P38" s="15"/>
    </row>
    <row r="39" spans="4:16" x14ac:dyDescent="0.3">
      <c r="D39" s="15"/>
      <c r="E39" s="16"/>
      <c r="F39" s="16"/>
      <c r="G39" s="16"/>
      <c r="H39" s="15"/>
      <c r="I39" s="15"/>
      <c r="J39" s="15"/>
      <c r="K39" s="15"/>
      <c r="L39" s="15"/>
      <c r="M39" s="15"/>
      <c r="N39" s="15"/>
      <c r="O39" s="15"/>
      <c r="P39" s="15"/>
    </row>
    <row r="40" spans="4:16" x14ac:dyDescent="0.3">
      <c r="D40" s="15"/>
      <c r="E40" s="16"/>
      <c r="F40" s="16"/>
      <c r="G40" s="16"/>
      <c r="H40" s="15"/>
      <c r="I40" s="15"/>
      <c r="J40" s="15"/>
      <c r="K40" s="15"/>
      <c r="L40" s="15"/>
      <c r="M40" s="15"/>
      <c r="N40" s="15"/>
      <c r="O40" s="15"/>
      <c r="P40" s="15"/>
    </row>
  </sheetData>
  <phoneticPr fontId="2" type="noConversion"/>
  <conditionalFormatting sqref="A2:K2 A24:P115 A1:F1 H1:P1 M2:P2 E3:H9 A3:B14 B19:B22 E13:H14 A23:B23 N3:P23 D23:G23 E16:G22 A16:A22 B16:B17 H15:H23 F10:H12">
    <cfRule type="expression" dxfId="140" priority="79">
      <formula>FIND("Y",$N1)&gt;0</formula>
    </cfRule>
  </conditionalFormatting>
  <conditionalFormatting sqref="J2 J24:J115 B16:B17 F10:F12 H10:H12 B19:B23 E13:H14 E16:G23 H15:H23">
    <cfRule type="expression" dxfId="139" priority="76">
      <formula>$J2 &lt;&gt; $D2</formula>
    </cfRule>
  </conditionalFormatting>
  <conditionalFormatting sqref="I2 I24:I115">
    <cfRule type="expression" dxfId="138" priority="75">
      <formula>$I2 &lt;&gt; $C2</formula>
    </cfRule>
  </conditionalFormatting>
  <conditionalFormatting sqref="B18">
    <cfRule type="expression" dxfId="137" priority="56">
      <formula>FIND("Y",$O18)&gt;0</formula>
    </cfRule>
  </conditionalFormatting>
  <conditionalFormatting sqref="K13:M14 K17:M23 C23 I23 L15:M15">
    <cfRule type="expression" dxfId="136" priority="46">
      <formula>FIND("Y",$M13)&gt;0</formula>
    </cfRule>
  </conditionalFormatting>
  <conditionalFormatting sqref="K3:M12 L2">
    <cfRule type="expression" dxfId="135" priority="47">
      <formula>FIND("Y",$N2)&gt;0</formula>
    </cfRule>
  </conditionalFormatting>
  <conditionalFormatting sqref="K16:M16">
    <cfRule type="expression" dxfId="134" priority="40">
      <formula>FIND("Y",$M16)&gt;0</formula>
    </cfRule>
  </conditionalFormatting>
  <conditionalFormatting sqref="C13:C14">
    <cfRule type="expression" dxfId="133" priority="37">
      <formula>FIND("Y",$M13)&gt;0</formula>
    </cfRule>
  </conditionalFormatting>
  <conditionalFormatting sqref="C13:C14">
    <cfRule type="expression" dxfId="132" priority="36">
      <formula>$H13 &lt;&gt; $C13</formula>
    </cfRule>
  </conditionalFormatting>
  <conditionalFormatting sqref="C3:C8">
    <cfRule type="expression" dxfId="131" priority="35">
      <formula>FIND("Y",$N3)&gt;0</formula>
    </cfRule>
  </conditionalFormatting>
  <conditionalFormatting sqref="D3:D8 D10:D14 D16:D20">
    <cfRule type="expression" dxfId="130" priority="34">
      <formula>FIND("Y",$N3)&gt;0</formula>
    </cfRule>
  </conditionalFormatting>
  <conditionalFormatting sqref="D9">
    <cfRule type="expression" dxfId="129" priority="33">
      <formula>FIND("Y",$N9)&gt;0</formula>
    </cfRule>
  </conditionalFormatting>
  <conditionalFormatting sqref="C9:C12">
    <cfRule type="expression" dxfId="128" priority="32">
      <formula>FIND("Y",$N9)&gt;0</formula>
    </cfRule>
  </conditionalFormatting>
  <conditionalFormatting sqref="C16">
    <cfRule type="expression" dxfId="127" priority="31">
      <formula>FIND("Y",$M16)&gt;0</formula>
    </cfRule>
  </conditionalFormatting>
  <conditionalFormatting sqref="I13:I14">
    <cfRule type="expression" dxfId="126" priority="29">
      <formula>FIND("Y",$M13)&gt;0</formula>
    </cfRule>
  </conditionalFormatting>
  <conditionalFormatting sqref="I12:I14">
    <cfRule type="expression" dxfId="125" priority="28">
      <formula>$H12 &lt;&gt; $C12</formula>
    </cfRule>
  </conditionalFormatting>
  <conditionalFormatting sqref="I12">
    <cfRule type="expression" dxfId="124" priority="30">
      <formula>FIND("Y",$N12)&gt;0</formula>
    </cfRule>
  </conditionalFormatting>
  <conditionalFormatting sqref="I3:I8 I10:I11">
    <cfRule type="expression" dxfId="123" priority="27">
      <formula>FIND("Y",$N3)&gt;0</formula>
    </cfRule>
  </conditionalFormatting>
  <conditionalFormatting sqref="J3:J8 J10:J14">
    <cfRule type="expression" dxfId="122" priority="26">
      <formula>FIND("Y",$N3)&gt;0</formula>
    </cfRule>
  </conditionalFormatting>
  <conditionalFormatting sqref="J9">
    <cfRule type="expression" dxfId="121" priority="25">
      <formula>FIND("Y",$N9)&gt;0</formula>
    </cfRule>
  </conditionalFormatting>
  <conditionalFormatting sqref="I9">
    <cfRule type="expression" dxfId="120" priority="24">
      <formula>FIND("Y",$N9)&gt;0</formula>
    </cfRule>
  </conditionalFormatting>
  <conditionalFormatting sqref="C17">
    <cfRule type="expression" dxfId="119" priority="23">
      <formula>FIND("Y",$M17)&gt;0</formula>
    </cfRule>
  </conditionalFormatting>
  <conditionalFormatting sqref="E10:E12">
    <cfRule type="expression" dxfId="118" priority="22">
      <formula>FIND("Y",$M10)&gt;0</formula>
    </cfRule>
  </conditionalFormatting>
  <conditionalFormatting sqref="J16:J20">
    <cfRule type="expression" dxfId="117" priority="18">
      <formula>FIND("Y",$N16)&gt;0</formula>
    </cfRule>
  </conditionalFormatting>
  <conditionalFormatting sqref="I16">
    <cfRule type="expression" dxfId="116" priority="17">
      <formula>FIND("Y",$M16)&gt;0</formula>
    </cfRule>
  </conditionalFormatting>
  <conditionalFormatting sqref="I17">
    <cfRule type="expression" dxfId="115" priority="16">
      <formula>FIND("Y",$M17)&gt;0</formula>
    </cfRule>
  </conditionalFormatting>
  <conditionalFormatting sqref="C18:C20">
    <cfRule type="expression" dxfId="114" priority="15">
      <formula>FIND("Y",$M18)&gt;0</formula>
    </cfRule>
  </conditionalFormatting>
  <conditionalFormatting sqref="I18">
    <cfRule type="expression" dxfId="113" priority="14">
      <formula>FIND("Y",$M18)&gt;0</formula>
    </cfRule>
  </conditionalFormatting>
  <conditionalFormatting sqref="D21:D22">
    <cfRule type="expression" dxfId="112" priority="13">
      <formula>FIND("Y",$N21)&gt;0</formula>
    </cfRule>
  </conditionalFormatting>
  <conditionalFormatting sqref="C21">
    <cfRule type="expression" dxfId="111" priority="12">
      <formula>FIND("Y",$M21)&gt;0</formula>
    </cfRule>
  </conditionalFormatting>
  <conditionalFormatting sqref="C22">
    <cfRule type="expression" dxfId="110" priority="11">
      <formula>FIND("Y",$M22)&gt;0</formula>
    </cfRule>
  </conditionalFormatting>
  <conditionalFormatting sqref="J21:J23">
    <cfRule type="expression" dxfId="109" priority="10">
      <formula>FIND("Y",$N21)&gt;0</formula>
    </cfRule>
  </conditionalFormatting>
  <conditionalFormatting sqref="I19:I22">
    <cfRule type="expression" dxfId="108" priority="7">
      <formula>FIND("Y",$M19)&gt;0</formula>
    </cfRule>
  </conditionalFormatting>
  <conditionalFormatting sqref="E15:G15 A15:B15">
    <cfRule type="expression" dxfId="107" priority="6">
      <formula>FIND("Y",$N15)&gt;0</formula>
    </cfRule>
  </conditionalFormatting>
  <conditionalFormatting sqref="K15">
    <cfRule type="expression" dxfId="106" priority="5">
      <formula>FIND("Y",$N15)&gt;0</formula>
    </cfRule>
  </conditionalFormatting>
  <conditionalFormatting sqref="C15">
    <cfRule type="expression" dxfId="105" priority="4">
      <formula>FIND("Y",$N15)&gt;0</formula>
    </cfRule>
  </conditionalFormatting>
  <conditionalFormatting sqref="D15">
    <cfRule type="expression" dxfId="104" priority="3">
      <formula>FIND("Y",$N15)&gt;0</formula>
    </cfRule>
  </conditionalFormatting>
  <conditionalFormatting sqref="I15">
    <cfRule type="expression" dxfId="103" priority="2">
      <formula>FIND("Y",$N15)&gt;0</formula>
    </cfRule>
  </conditionalFormatting>
  <conditionalFormatting sqref="J15">
    <cfRule type="expression" dxfId="102" priority="1">
      <formula>FIND("Y",$N15)&gt;0</formula>
    </cfRule>
  </conditionalFormatting>
  <pageMargins left="0.7" right="0.7" top="0.75" bottom="0.75" header="0.3" footer="0.3"/>
  <pageSetup orientation="portrait" verticalDpi="599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7EF4BF1-D358-4D48-BFDF-C3D771846FF1}">
          <x14:formula1>
            <xm:f>DataValidations!$D:$D</xm:f>
          </x14:formula1>
          <xm:sqref>I24:I1048576 I1:I2</xm:sqref>
        </x14:dataValidation>
        <x14:dataValidation type="list" allowBlank="1" showInputMessage="1" showErrorMessage="1" xr:uid="{827DFD26-C965-46F5-9EAF-76DDA9004BC9}">
          <x14:formula1>
            <xm:f>'C:\Users\a85275\Downloads\[UNIFIED_BWC_CALC_DRG_OUTPUT-stg.xlsx]DataValidations'!#REF!</xm:f>
          </x14:formula1>
          <xm:sqref>I12:I14 I22:I23 C17:C20 I17:I20 C22:C23 C13:C14</xm:sqref>
        </x14:dataValidation>
        <x14:dataValidation type="list" allowBlank="1" showInputMessage="1" showErrorMessage="1" xr:uid="{80E3075B-C1F7-4777-8021-4E953A16EE46}">
          <x14:formula1>
            <xm:f>DataValidations!$A:$A</xm:f>
          </x14:formula1>
          <xm:sqref>A1:A1048576</xm:sqref>
        </x14:dataValidation>
        <x14:dataValidation type="list" allowBlank="1" showInputMessage="1" showErrorMessage="1" xr:uid="{8D8D0EDE-71EA-426E-8200-6D9607C5FD5E}">
          <x14:formula1>
            <xm:f>DataValidations!$C:$C</xm:f>
          </x14:formula1>
          <xm:sqref>B1:B1048576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E8964-414C-46F3-BEB8-59F25BE9A536}">
  <sheetPr>
    <tabColor theme="7" tint="0.39997558519241921"/>
  </sheetPr>
  <dimension ref="A1:J2"/>
  <sheetViews>
    <sheetView zoomScale="90" zoomScaleNormal="90" workbookViewId="0">
      <selection activeCell="B18" sqref="B18"/>
    </sheetView>
  </sheetViews>
  <sheetFormatPr defaultColWidth="8.6640625" defaultRowHeight="12" x14ac:dyDescent="0.2"/>
  <cols>
    <col min="1" max="1" width="11.6640625" style="10" customWidth="1"/>
    <col min="2" max="2" width="38" style="10" bestFit="1" customWidth="1"/>
    <col min="3" max="3" width="10.6640625" style="10" customWidth="1"/>
    <col min="4" max="4" width="25.88671875" style="10" bestFit="1" customWidth="1"/>
    <col min="5" max="5" width="11.33203125" style="10" customWidth="1"/>
    <col min="6" max="6" width="22.44140625" style="10" bestFit="1" customWidth="1"/>
    <col min="7" max="7" width="24.5546875" style="10" bestFit="1" customWidth="1"/>
    <col min="8" max="8" width="27.33203125" style="10" bestFit="1" customWidth="1"/>
    <col min="9" max="9" width="22.44140625" style="10" bestFit="1" customWidth="1"/>
    <col min="10" max="10" width="11.33203125" style="10" customWidth="1"/>
    <col min="11" max="11" width="21.44140625" style="10" customWidth="1"/>
    <col min="12" max="12" width="14.33203125" style="10" customWidth="1"/>
    <col min="13" max="16384" width="8.6640625" style="10"/>
  </cols>
  <sheetData>
    <row r="1" spans="1:10" s="9" customFormat="1" ht="36" x14ac:dyDescent="0.2">
      <c r="A1" s="9" t="s">
        <v>0</v>
      </c>
      <c r="B1" s="9" t="s">
        <v>1</v>
      </c>
      <c r="C1" s="9" t="s">
        <v>15</v>
      </c>
      <c r="D1" s="9" t="s">
        <v>12</v>
      </c>
      <c r="E1" s="9" t="s">
        <v>3</v>
      </c>
      <c r="F1" s="9" t="s">
        <v>20</v>
      </c>
      <c r="G1" s="9" t="s">
        <v>21</v>
      </c>
      <c r="H1" s="9" t="s">
        <v>19</v>
      </c>
      <c r="I1" s="9" t="s">
        <v>18</v>
      </c>
      <c r="J1" s="9" t="s">
        <v>2</v>
      </c>
    </row>
    <row r="2" spans="1:10" ht="14.4" x14ac:dyDescent="0.3">
      <c r="A2" s="2" t="s">
        <v>22</v>
      </c>
      <c r="B2" s="2" t="s">
        <v>85</v>
      </c>
      <c r="C2" s="2" t="s">
        <v>86</v>
      </c>
      <c r="D2" s="9"/>
    </row>
  </sheetData>
  <pageMargins left="0.7" right="0.7" top="0.75" bottom="0.75" header="0.3" footer="0.3"/>
  <pageSetup orientation="portrait" verticalDpi="599" r:id="rId1"/>
  <legacy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7227C-A31D-4DFC-A408-9E3DD3E1751A}">
  <sheetPr>
    <tabColor theme="7" tint="0.39997558519241921"/>
  </sheetPr>
  <dimension ref="A1:O38"/>
  <sheetViews>
    <sheetView tabSelected="1" topLeftCell="D1" zoomScaleNormal="100" workbookViewId="0">
      <selection activeCell="H23" sqref="H23"/>
    </sheetView>
  </sheetViews>
  <sheetFormatPr defaultColWidth="8.6640625" defaultRowHeight="14.4" x14ac:dyDescent="0.3"/>
  <cols>
    <col min="1" max="1" width="9.44140625" style="4" customWidth="1"/>
    <col min="2" max="2" width="14.5546875" style="4" bestFit="1" customWidth="1"/>
    <col min="3" max="3" width="31.109375" style="4" bestFit="1" customWidth="1"/>
    <col min="4" max="4" width="14.44140625" style="4" bestFit="1" customWidth="1"/>
    <col min="5" max="5" width="10.109375" style="3" customWidth="1"/>
    <col min="6" max="6" width="14.88671875" style="3" bestFit="1" customWidth="1"/>
    <col min="7" max="7" width="14.88671875" style="3" customWidth="1"/>
    <col min="8" max="8" width="9.109375" style="4" customWidth="1"/>
    <col min="9" max="9" width="44.5546875" style="4" bestFit="1" customWidth="1"/>
    <col min="10" max="10" width="14.6640625" style="4" bestFit="1" customWidth="1"/>
    <col min="11" max="11" width="6.33203125" style="4" customWidth="1"/>
    <col min="12" max="12" width="9.5546875" style="4" bestFit="1" customWidth="1"/>
    <col min="13" max="13" width="10.44140625" style="4" customWidth="1"/>
    <col min="14" max="14" width="16.6640625" style="4" bestFit="1" customWidth="1"/>
    <col min="15" max="15" width="17.109375" style="4" bestFit="1" customWidth="1"/>
    <col min="16" max="16384" width="8.6640625" style="4"/>
  </cols>
  <sheetData>
    <row r="1" spans="1:15" s="3" customFormat="1" ht="28.8" x14ac:dyDescent="0.3">
      <c r="A1" s="3" t="s">
        <v>0</v>
      </c>
      <c r="B1" s="3" t="s">
        <v>1</v>
      </c>
      <c r="C1" s="3" t="s">
        <v>4</v>
      </c>
      <c r="D1" s="3" t="s">
        <v>6</v>
      </c>
      <c r="E1" s="3" t="s">
        <v>16</v>
      </c>
      <c r="F1" s="3" t="s">
        <v>17</v>
      </c>
      <c r="G1" s="7" t="s">
        <v>47</v>
      </c>
      <c r="H1" s="3" t="s">
        <v>10</v>
      </c>
      <c r="I1" s="3" t="s">
        <v>5</v>
      </c>
      <c r="J1" s="3" t="s">
        <v>9</v>
      </c>
      <c r="K1" s="3" t="s">
        <v>11</v>
      </c>
      <c r="L1" s="3" t="s">
        <v>7</v>
      </c>
      <c r="M1" s="3" t="s">
        <v>8</v>
      </c>
      <c r="N1" s="3" t="s">
        <v>14</v>
      </c>
      <c r="O1" s="3" t="s">
        <v>13</v>
      </c>
    </row>
    <row r="2" spans="1:15" x14ac:dyDescent="0.3">
      <c r="A2" s="2" t="s">
        <v>22</v>
      </c>
      <c r="B2" s="2" t="s">
        <v>86</v>
      </c>
      <c r="C2" s="23" t="s">
        <v>34</v>
      </c>
      <c r="D2" s="2" t="s">
        <v>40</v>
      </c>
      <c r="E2" s="7"/>
      <c r="F2" s="7"/>
      <c r="G2" s="28"/>
      <c r="H2" s="2">
        <v>1</v>
      </c>
      <c r="I2" s="23" t="s">
        <v>34</v>
      </c>
      <c r="J2" s="2" t="s">
        <v>40</v>
      </c>
      <c r="K2" s="7"/>
      <c r="L2" s="7" t="s">
        <v>49</v>
      </c>
      <c r="M2" s="2" t="s">
        <v>42</v>
      </c>
    </row>
    <row r="3" spans="1:15" x14ac:dyDescent="0.3">
      <c r="A3" s="2" t="s">
        <v>22</v>
      </c>
      <c r="B3" s="2" t="s">
        <v>86</v>
      </c>
      <c r="C3" s="30" t="s">
        <v>59</v>
      </c>
      <c r="D3" s="30" t="s">
        <v>35</v>
      </c>
      <c r="E3" s="1"/>
      <c r="F3" s="2"/>
      <c r="G3" s="2"/>
      <c r="H3" s="2">
        <v>2</v>
      </c>
      <c r="I3" s="30" t="s">
        <v>88</v>
      </c>
      <c r="J3" s="30" t="s">
        <v>35</v>
      </c>
      <c r="K3" s="2"/>
      <c r="L3" s="2"/>
      <c r="M3" s="2"/>
    </row>
    <row r="4" spans="1:15" x14ac:dyDescent="0.3">
      <c r="A4" s="2" t="s">
        <v>22</v>
      </c>
      <c r="B4" s="2" t="s">
        <v>86</v>
      </c>
      <c r="C4" s="30" t="s">
        <v>60</v>
      </c>
      <c r="D4" s="30" t="s">
        <v>35</v>
      </c>
      <c r="E4" s="1"/>
      <c r="F4" s="2"/>
      <c r="G4" s="2"/>
      <c r="H4" s="2">
        <v>3</v>
      </c>
      <c r="I4" s="30" t="s">
        <v>89</v>
      </c>
      <c r="J4" s="30" t="s">
        <v>35</v>
      </c>
      <c r="K4" s="2"/>
      <c r="L4" s="2"/>
      <c r="M4" s="2"/>
    </row>
    <row r="5" spans="1:15" x14ac:dyDescent="0.3">
      <c r="A5" s="2" t="s">
        <v>22</v>
      </c>
      <c r="B5" s="2" t="s">
        <v>86</v>
      </c>
      <c r="C5" s="30" t="s">
        <v>61</v>
      </c>
      <c r="D5" s="30" t="s">
        <v>35</v>
      </c>
      <c r="E5" s="1"/>
      <c r="F5" s="2"/>
      <c r="G5" s="2"/>
      <c r="H5" s="2">
        <v>4</v>
      </c>
      <c r="I5" s="30" t="s">
        <v>90</v>
      </c>
      <c r="J5" s="30" t="s">
        <v>35</v>
      </c>
      <c r="K5" s="2"/>
      <c r="L5" s="2"/>
      <c r="M5" s="2"/>
    </row>
    <row r="6" spans="1:15" x14ac:dyDescent="0.3">
      <c r="A6" s="2" t="s">
        <v>22</v>
      </c>
      <c r="B6" s="2" t="s">
        <v>86</v>
      </c>
      <c r="C6" s="30" t="s">
        <v>62</v>
      </c>
      <c r="D6" s="30" t="s">
        <v>35</v>
      </c>
      <c r="E6" s="1"/>
      <c r="F6" s="2"/>
      <c r="G6" s="2"/>
      <c r="H6" s="2">
        <v>5</v>
      </c>
      <c r="I6" s="30" t="s">
        <v>91</v>
      </c>
      <c r="J6" s="30" t="s">
        <v>35</v>
      </c>
      <c r="K6" s="2"/>
      <c r="L6" s="2"/>
      <c r="M6" s="2"/>
    </row>
    <row r="7" spans="1:15" x14ac:dyDescent="0.3">
      <c r="A7" s="2" t="s">
        <v>22</v>
      </c>
      <c r="B7" s="2" t="s">
        <v>86</v>
      </c>
      <c r="C7" s="30" t="s">
        <v>63</v>
      </c>
      <c r="D7" s="30" t="s">
        <v>35</v>
      </c>
      <c r="E7" s="1"/>
      <c r="F7" s="2"/>
      <c r="G7" s="2"/>
      <c r="H7" s="2">
        <v>6</v>
      </c>
      <c r="I7" s="30" t="s">
        <v>92</v>
      </c>
      <c r="J7" s="30" t="s">
        <v>35</v>
      </c>
      <c r="K7" s="2"/>
      <c r="L7" s="2"/>
      <c r="M7" s="2"/>
    </row>
    <row r="8" spans="1:15" x14ac:dyDescent="0.3">
      <c r="A8" s="2" t="s">
        <v>22</v>
      </c>
      <c r="B8" s="2" t="s">
        <v>86</v>
      </c>
      <c r="C8" s="30" t="s">
        <v>64</v>
      </c>
      <c r="D8" s="30" t="s">
        <v>35</v>
      </c>
      <c r="H8" s="2">
        <v>7</v>
      </c>
      <c r="I8" s="30" t="s">
        <v>93</v>
      </c>
      <c r="J8" s="30" t="s">
        <v>35</v>
      </c>
    </row>
    <row r="9" spans="1:15" x14ac:dyDescent="0.3">
      <c r="A9" s="2" t="s">
        <v>22</v>
      </c>
      <c r="B9" s="2" t="s">
        <v>86</v>
      </c>
      <c r="C9" s="30" t="s">
        <v>65</v>
      </c>
      <c r="D9" s="30" t="s">
        <v>35</v>
      </c>
      <c r="H9" s="2">
        <v>8</v>
      </c>
      <c r="I9" s="30" t="s">
        <v>65</v>
      </c>
      <c r="J9" s="30" t="s">
        <v>35</v>
      </c>
    </row>
    <row r="10" spans="1:15" x14ac:dyDescent="0.3">
      <c r="A10" s="2" t="s">
        <v>22</v>
      </c>
      <c r="B10" s="2" t="s">
        <v>86</v>
      </c>
      <c r="C10" s="30" t="s">
        <v>66</v>
      </c>
      <c r="D10" s="30" t="s">
        <v>35</v>
      </c>
      <c r="H10" s="2">
        <v>9</v>
      </c>
      <c r="I10" s="30" t="s">
        <v>66</v>
      </c>
      <c r="J10" s="30" t="s">
        <v>35</v>
      </c>
    </row>
    <row r="11" spans="1:15" x14ac:dyDescent="0.3">
      <c r="A11" s="2" t="s">
        <v>22</v>
      </c>
      <c r="B11" s="2" t="s">
        <v>86</v>
      </c>
      <c r="C11" s="30" t="s">
        <v>67</v>
      </c>
      <c r="D11" s="30" t="s">
        <v>35</v>
      </c>
      <c r="H11" s="2">
        <v>10</v>
      </c>
      <c r="I11" s="30" t="s">
        <v>67</v>
      </c>
      <c r="J11" s="30" t="s">
        <v>35</v>
      </c>
    </row>
    <row r="12" spans="1:15" x14ac:dyDescent="0.3">
      <c r="A12" s="2" t="s">
        <v>22</v>
      </c>
      <c r="B12" s="2" t="s">
        <v>86</v>
      </c>
      <c r="C12" s="30" t="s">
        <v>68</v>
      </c>
      <c r="D12" s="30" t="s">
        <v>35</v>
      </c>
      <c r="H12" s="2">
        <v>11</v>
      </c>
      <c r="I12" s="30" t="s">
        <v>68</v>
      </c>
      <c r="J12" s="30" t="s">
        <v>35</v>
      </c>
    </row>
    <row r="13" spans="1:15" x14ac:dyDescent="0.3">
      <c r="A13" s="2" t="s">
        <v>22</v>
      </c>
      <c r="B13" s="2" t="s">
        <v>86</v>
      </c>
      <c r="C13" s="30" t="s">
        <v>69</v>
      </c>
      <c r="D13" s="30" t="s">
        <v>35</v>
      </c>
      <c r="H13" s="2">
        <v>12</v>
      </c>
      <c r="I13" s="30" t="s">
        <v>69</v>
      </c>
      <c r="J13" s="30" t="s">
        <v>35</v>
      </c>
    </row>
    <row r="14" spans="1:15" x14ac:dyDescent="0.3">
      <c r="A14" s="2" t="s">
        <v>22</v>
      </c>
      <c r="B14" s="2" t="s">
        <v>86</v>
      </c>
      <c r="C14" s="13" t="s">
        <v>70</v>
      </c>
      <c r="D14" s="13" t="s">
        <v>35</v>
      </c>
      <c r="H14" s="2">
        <v>13</v>
      </c>
      <c r="I14" s="13" t="s">
        <v>70</v>
      </c>
      <c r="J14" s="13" t="s">
        <v>35</v>
      </c>
    </row>
    <row r="15" spans="1:15" x14ac:dyDescent="0.3">
      <c r="A15" s="2" t="s">
        <v>22</v>
      </c>
      <c r="B15" s="2" t="s">
        <v>86</v>
      </c>
      <c r="C15" s="2" t="s">
        <v>51</v>
      </c>
      <c r="D15" s="2" t="s">
        <v>35</v>
      </c>
      <c r="H15" s="2">
        <v>14</v>
      </c>
      <c r="I15" s="13" t="s">
        <v>51</v>
      </c>
      <c r="J15" s="2" t="s">
        <v>35</v>
      </c>
    </row>
    <row r="18" spans="3:9" x14ac:dyDescent="0.3">
      <c r="C18" s="3"/>
      <c r="D18" s="3"/>
      <c r="H18" s="3"/>
      <c r="I18" s="3"/>
    </row>
    <row r="19" spans="3:9" x14ac:dyDescent="0.3">
      <c r="C19" s="3"/>
      <c r="D19" s="3"/>
      <c r="H19" s="3"/>
      <c r="I19" s="3"/>
    </row>
    <row r="20" spans="3:9" x14ac:dyDescent="0.3">
      <c r="C20" s="3"/>
      <c r="D20" s="3"/>
      <c r="H20" s="3"/>
      <c r="I20" s="3"/>
    </row>
    <row r="21" spans="3:9" x14ac:dyDescent="0.3">
      <c r="C21" s="3"/>
      <c r="D21" s="3"/>
      <c r="H21" s="3"/>
      <c r="I21" s="3"/>
    </row>
    <row r="22" spans="3:9" x14ac:dyDescent="0.3">
      <c r="C22" s="3"/>
      <c r="D22" s="3"/>
      <c r="H22" s="3"/>
      <c r="I22" s="3"/>
    </row>
    <row r="23" spans="3:9" x14ac:dyDescent="0.3">
      <c r="C23" s="3"/>
      <c r="D23" s="3"/>
      <c r="H23" s="3"/>
      <c r="I23" s="3"/>
    </row>
    <row r="24" spans="3:9" x14ac:dyDescent="0.3">
      <c r="C24" s="3"/>
      <c r="D24" s="3"/>
      <c r="H24" s="3"/>
      <c r="I24" s="3"/>
    </row>
    <row r="25" spans="3:9" x14ac:dyDescent="0.3">
      <c r="C25" s="3"/>
      <c r="D25" s="3"/>
      <c r="H25" s="3"/>
      <c r="I25" s="3"/>
    </row>
    <row r="26" spans="3:9" x14ac:dyDescent="0.3">
      <c r="C26" s="3"/>
      <c r="D26" s="3"/>
      <c r="H26" s="3"/>
      <c r="I26" s="3"/>
    </row>
    <row r="27" spans="3:9" x14ac:dyDescent="0.3">
      <c r="C27" s="3"/>
      <c r="D27" s="3"/>
      <c r="H27" s="3"/>
      <c r="I27" s="3"/>
    </row>
    <row r="28" spans="3:9" x14ac:dyDescent="0.3">
      <c r="C28" s="3"/>
      <c r="D28" s="3"/>
      <c r="H28" s="3"/>
      <c r="I28" s="3"/>
    </row>
    <row r="29" spans="3:9" x14ac:dyDescent="0.3">
      <c r="C29" s="3"/>
      <c r="D29" s="3"/>
      <c r="H29" s="3"/>
      <c r="I29" s="3"/>
    </row>
    <row r="30" spans="3:9" x14ac:dyDescent="0.3">
      <c r="C30" s="3"/>
      <c r="D30" s="3"/>
      <c r="H30" s="3"/>
      <c r="I30" s="3"/>
    </row>
    <row r="31" spans="3:9" x14ac:dyDescent="0.3">
      <c r="C31" s="3"/>
      <c r="D31" s="3"/>
      <c r="H31" s="3"/>
      <c r="I31" s="3"/>
    </row>
    <row r="32" spans="3:9" x14ac:dyDescent="0.3">
      <c r="C32" s="3"/>
      <c r="D32" s="3"/>
      <c r="H32" s="3"/>
      <c r="I32" s="3"/>
    </row>
    <row r="33" spans="3:9" x14ac:dyDescent="0.3">
      <c r="C33" s="3"/>
      <c r="D33" s="3"/>
      <c r="H33" s="3"/>
      <c r="I33" s="3"/>
    </row>
    <row r="34" spans="3:9" x14ac:dyDescent="0.3">
      <c r="C34" s="3"/>
      <c r="D34" s="3"/>
      <c r="H34" s="3"/>
      <c r="I34" s="3"/>
    </row>
    <row r="35" spans="3:9" x14ac:dyDescent="0.3">
      <c r="C35" s="3"/>
      <c r="D35" s="3"/>
      <c r="H35" s="3"/>
      <c r="I35" s="3"/>
    </row>
    <row r="36" spans="3:9" x14ac:dyDescent="0.3">
      <c r="C36" s="3"/>
      <c r="D36" s="3"/>
      <c r="H36" s="3"/>
      <c r="I36" s="3"/>
    </row>
    <row r="37" spans="3:9" x14ac:dyDescent="0.3">
      <c r="C37" s="3"/>
      <c r="D37" s="3"/>
      <c r="H37" s="3"/>
      <c r="I37" s="3"/>
    </row>
    <row r="38" spans="3:9" x14ac:dyDescent="0.3">
      <c r="C38" s="3"/>
      <c r="D38" s="3"/>
      <c r="H38" s="3"/>
      <c r="I38" s="3"/>
    </row>
  </sheetData>
  <conditionalFormatting sqref="I16:I18">
    <cfRule type="expression" dxfId="101" priority="124">
      <formula>$I16 &lt;&gt;$C16</formula>
    </cfRule>
  </conditionalFormatting>
  <conditionalFormatting sqref="J16:J18">
    <cfRule type="expression" dxfId="100" priority="121">
      <formula>$D16&lt;&gt; $J16</formula>
    </cfRule>
  </conditionalFormatting>
  <conditionalFormatting sqref="C18:D18 B2:B15 H2:H15">
    <cfRule type="expression" dxfId="99" priority="64">
      <formula>FIND("Y",$O2)&gt;0</formula>
    </cfRule>
  </conditionalFormatting>
  <conditionalFormatting sqref="C19:D19">
    <cfRule type="expression" dxfId="98" priority="55">
      <formula>FIND("Y",$O20)&gt;0</formula>
    </cfRule>
  </conditionalFormatting>
  <conditionalFormatting sqref="C20:D20">
    <cfRule type="expression" dxfId="97" priority="54">
      <formula>FIND("Y",$O22)&gt;0</formula>
    </cfRule>
  </conditionalFormatting>
  <conditionalFormatting sqref="C21:D21">
    <cfRule type="expression" dxfId="96" priority="53">
      <formula>FIND("Y",$O24)&gt;0</formula>
    </cfRule>
  </conditionalFormatting>
  <conditionalFormatting sqref="C22:D33">
    <cfRule type="expression" dxfId="95" priority="52">
      <formula>FIND("Y",$O26)&gt;0</formula>
    </cfRule>
  </conditionalFormatting>
  <conditionalFormatting sqref="I20">
    <cfRule type="expression" dxfId="94" priority="176">
      <formula>$I20 &lt;&gt;$C19</formula>
    </cfRule>
  </conditionalFormatting>
  <conditionalFormatting sqref="I19">
    <cfRule type="expression" dxfId="93" priority="177">
      <formula>$I19 &lt;&gt;#REF!</formula>
    </cfRule>
  </conditionalFormatting>
  <conditionalFormatting sqref="J20">
    <cfRule type="expression" dxfId="92" priority="180">
      <formula>$D19&lt;&gt; $J20</formula>
    </cfRule>
  </conditionalFormatting>
  <conditionalFormatting sqref="J19">
    <cfRule type="expression" dxfId="91" priority="181">
      <formula>#REF!&lt;&gt; $J19</formula>
    </cfRule>
  </conditionalFormatting>
  <conditionalFormatting sqref="C34:D34">
    <cfRule type="expression" dxfId="90" priority="189">
      <formula>FIND("Y",$O21)&gt;0</formula>
    </cfRule>
  </conditionalFormatting>
  <conditionalFormatting sqref="I38">
    <cfRule type="expression" dxfId="89" priority="192">
      <formula>$I38 &lt;&gt;#REF!</formula>
    </cfRule>
  </conditionalFormatting>
  <conditionalFormatting sqref="J38">
    <cfRule type="expression" dxfId="88" priority="195">
      <formula>#REF!&lt;&gt; $J38</formula>
    </cfRule>
  </conditionalFormatting>
  <conditionalFormatting sqref="I22">
    <cfRule type="expression" dxfId="87" priority="199">
      <formula>$I22 &lt;&gt;$C20</formula>
    </cfRule>
  </conditionalFormatting>
  <conditionalFormatting sqref="J22">
    <cfRule type="expression" dxfId="86" priority="201">
      <formula>$D20&lt;&gt; $J22</formula>
    </cfRule>
  </conditionalFormatting>
  <conditionalFormatting sqref="C36:D36">
    <cfRule type="expression" dxfId="85" priority="212">
      <formula>FIND("Y",$O23)&gt;0</formula>
    </cfRule>
  </conditionalFormatting>
  <conditionalFormatting sqref="I39:I40">
    <cfRule type="expression" dxfId="84" priority="218">
      <formula>$I39 &lt;&gt;#REF!</formula>
    </cfRule>
  </conditionalFormatting>
  <conditionalFormatting sqref="J39:J40">
    <cfRule type="expression" dxfId="83" priority="223">
      <formula>#REF!&lt;&gt; $J39</formula>
    </cfRule>
  </conditionalFormatting>
  <conditionalFormatting sqref="C35:D35">
    <cfRule type="expression" dxfId="82" priority="228">
      <formula>FIND("Y",$O25)&gt;0</formula>
    </cfRule>
  </conditionalFormatting>
  <conditionalFormatting sqref="I21 I23">
    <cfRule type="expression" dxfId="81" priority="232">
      <formula>$I21 &lt;&gt;$C34</formula>
    </cfRule>
  </conditionalFormatting>
  <conditionalFormatting sqref="J21 J23">
    <cfRule type="expression" dxfId="80" priority="236">
      <formula>$D34&lt;&gt; $J21</formula>
    </cfRule>
  </conditionalFormatting>
  <conditionalFormatting sqref="I24">
    <cfRule type="expression" dxfId="79" priority="243">
      <formula>$I24 &lt;&gt;$C21</formula>
    </cfRule>
  </conditionalFormatting>
  <conditionalFormatting sqref="J24">
    <cfRule type="expression" dxfId="78" priority="247">
      <formula>$D21&lt;&gt; $J24</formula>
    </cfRule>
  </conditionalFormatting>
  <conditionalFormatting sqref="I26:I37">
    <cfRule type="expression" dxfId="77" priority="266">
      <formula>$I26 &lt;&gt;$C22</formula>
    </cfRule>
  </conditionalFormatting>
  <conditionalFormatting sqref="J26:J37">
    <cfRule type="expression" dxfId="76" priority="268">
      <formula>$D22&lt;&gt; $J26</formula>
    </cfRule>
  </conditionalFormatting>
  <conditionalFormatting sqref="I41">
    <cfRule type="expression" dxfId="75" priority="282">
      <formula>$I41 &lt;&gt;#REF!</formula>
    </cfRule>
  </conditionalFormatting>
  <conditionalFormatting sqref="J41">
    <cfRule type="expression" dxfId="74" priority="285">
      <formula>#REF!&lt;&gt; $J41</formula>
    </cfRule>
  </conditionalFormatting>
  <conditionalFormatting sqref="I42:I105">
    <cfRule type="expression" dxfId="73" priority="289">
      <formula>$I42 &lt;&gt;$C37</formula>
    </cfRule>
  </conditionalFormatting>
  <conditionalFormatting sqref="J42:J105">
    <cfRule type="expression" dxfId="72" priority="291">
      <formula>$D37&lt;&gt; $J42</formula>
    </cfRule>
  </conditionalFormatting>
  <conditionalFormatting sqref="I25">
    <cfRule type="expression" dxfId="71" priority="292">
      <formula>$I25 &lt;&gt;$C35</formula>
    </cfRule>
  </conditionalFormatting>
  <conditionalFormatting sqref="J25">
    <cfRule type="expression" dxfId="70" priority="293">
      <formula>$D35&lt;&gt; $J25</formula>
    </cfRule>
  </conditionalFormatting>
  <conditionalFormatting sqref="J2 C10:C11 D10:D14 I10:I11 J10:J14">
    <cfRule type="expression" dxfId="69" priority="40">
      <formula>FIND("Y",$N2)&gt;0</formula>
    </cfRule>
  </conditionalFormatting>
  <conditionalFormatting sqref="J2">
    <cfRule type="expression" dxfId="68" priority="39">
      <formula>$J2 &lt;&gt; $D2</formula>
    </cfRule>
  </conditionalFormatting>
  <conditionalFormatting sqref="C2:D2">
    <cfRule type="expression" dxfId="67" priority="22">
      <formula>FIND("Y",$N2)&gt;0</formula>
    </cfRule>
  </conditionalFormatting>
  <conditionalFormatting sqref="D2">
    <cfRule type="expression" dxfId="66" priority="21">
      <formula>$J2 &lt;&gt; $D2</formula>
    </cfRule>
  </conditionalFormatting>
  <conditionalFormatting sqref="C2">
    <cfRule type="expression" dxfId="65" priority="20">
      <formula>$I2 &lt;&gt; $C2</formula>
    </cfRule>
  </conditionalFormatting>
  <conditionalFormatting sqref="C13:C14 I15">
    <cfRule type="expression" dxfId="64" priority="18">
      <formula>FIND("Y",$M13)&gt;0</formula>
    </cfRule>
  </conditionalFormatting>
  <conditionalFormatting sqref="C12:C14 I15">
    <cfRule type="expression" dxfId="63" priority="17">
      <formula>$H12 &lt;&gt; $C12</formula>
    </cfRule>
  </conditionalFormatting>
  <conditionalFormatting sqref="C12">
    <cfRule type="expression" dxfId="62" priority="19">
      <formula>FIND("Y",$N12)&gt;0</formula>
    </cfRule>
  </conditionalFormatting>
  <conditionalFormatting sqref="C3:C8">
    <cfRule type="expression" dxfId="61" priority="16">
      <formula>FIND("Y",$N3)&gt;0</formula>
    </cfRule>
  </conditionalFormatting>
  <conditionalFormatting sqref="D3:D8">
    <cfRule type="expression" dxfId="60" priority="15">
      <formula>FIND("Y",$N3)&gt;0</formula>
    </cfRule>
  </conditionalFormatting>
  <conditionalFormatting sqref="D9">
    <cfRule type="expression" dxfId="59" priority="14">
      <formula>FIND("Y",$N9)&gt;0</formula>
    </cfRule>
  </conditionalFormatting>
  <conditionalFormatting sqref="C9">
    <cfRule type="expression" dxfId="58" priority="13">
      <formula>FIND("Y",$N9)&gt;0</formula>
    </cfRule>
  </conditionalFormatting>
  <conditionalFormatting sqref="I2">
    <cfRule type="expression" dxfId="57" priority="12">
      <formula>FIND("Y",$N2)&gt;0</formula>
    </cfRule>
  </conditionalFormatting>
  <conditionalFormatting sqref="I2">
    <cfRule type="expression" dxfId="56" priority="11">
      <formula>$I2 &lt;&gt; $C2</formula>
    </cfRule>
  </conditionalFormatting>
  <conditionalFormatting sqref="I13:I14">
    <cfRule type="expression" dxfId="55" priority="9">
      <formula>FIND("Y",$M13)&gt;0</formula>
    </cfRule>
  </conditionalFormatting>
  <conditionalFormatting sqref="I12:I14">
    <cfRule type="expression" dxfId="54" priority="8">
      <formula>$H12 &lt;&gt; $C12</formula>
    </cfRule>
  </conditionalFormatting>
  <conditionalFormatting sqref="I12">
    <cfRule type="expression" dxfId="53" priority="10">
      <formula>FIND("Y",$N12)&gt;0</formula>
    </cfRule>
  </conditionalFormatting>
  <conditionalFormatting sqref="I3:I8">
    <cfRule type="expression" dxfId="52" priority="7">
      <formula>FIND("Y",$N3)&gt;0</formula>
    </cfRule>
  </conditionalFormatting>
  <conditionalFormatting sqref="I9">
    <cfRule type="expression" dxfId="51" priority="6">
      <formula>FIND("Y",$N9)&gt;0</formula>
    </cfRule>
  </conditionalFormatting>
  <conditionalFormatting sqref="C15">
    <cfRule type="expression" dxfId="50" priority="5">
      <formula>FIND("Y",$N15)&gt;0</formula>
    </cfRule>
  </conditionalFormatting>
  <conditionalFormatting sqref="D15">
    <cfRule type="expression" dxfId="49" priority="4">
      <formula>FIND("Y",$N15)&gt;0</formula>
    </cfRule>
  </conditionalFormatting>
  <conditionalFormatting sqref="J3:J8">
    <cfRule type="expression" dxfId="48" priority="3">
      <formula>FIND("Y",$N3)&gt;0</formula>
    </cfRule>
  </conditionalFormatting>
  <conditionalFormatting sqref="J9">
    <cfRule type="expression" dxfId="47" priority="2">
      <formula>FIND("Y",$N9)&gt;0</formula>
    </cfRule>
  </conditionalFormatting>
  <conditionalFormatting sqref="J15">
    <cfRule type="expression" dxfId="46" priority="1">
      <formula>FIND("Y",$N15)&gt;0</formula>
    </cfRule>
  </conditionalFormatting>
  <pageMargins left="0.7" right="0.7" top="0.75" bottom="0.75" header="0.3" footer="0.3"/>
  <pageSetup orientation="portrait" verticalDpi="599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27" id="{6CD81A1F-0E73-4393-9ADA-33FAD51801CB}">
            <xm:f>$C37&lt;&gt;'DST Columns'!$I41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C37:C100</xm:sqref>
        </x14:conditionalFormatting>
        <x14:conditionalFormatting xmlns:xm="http://schemas.microsoft.com/office/excel/2006/main">
          <x14:cfRule type="expression" priority="128" id="{6CD81A1F-0E73-4393-9ADA-33FAD51801CB}">
            <xm:f>$C16&lt;&gt;'DST Columns'!#REF!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C16:C17</xm:sqref>
        </x14:conditionalFormatting>
        <x14:conditionalFormatting xmlns:xm="http://schemas.microsoft.com/office/excel/2006/main">
          <x14:cfRule type="expression" priority="147" id="{6CD81A1F-0E73-4393-9ADA-33FAD51801CB}">
            <xm:f>$C37&lt;&gt;'DST Columns'!$I52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C37:C100</xm:sqref>
        </x14:conditionalFormatting>
        <x14:conditionalFormatting xmlns:xm="http://schemas.microsoft.com/office/excel/2006/main">
          <x14:cfRule type="expression" priority="148" id="{E4F67867-E08C-4F66-BF87-92ECFEE8CEEC}">
            <xm:f>$D37&lt;&gt;'DST Columns'!$J52</xm:f>
            <x14:dxf>
              <font>
                <b/>
                <i/>
                <color theme="5" tint="-0.24994659260841701"/>
              </font>
              <fill>
                <patternFill>
                  <bgColor theme="7" tint="0.79998168889431442"/>
                </patternFill>
              </fill>
            </x14:dxf>
          </x14:cfRule>
          <xm:sqref>D37:D100</xm:sqref>
        </x14:conditionalFormatting>
        <x14:conditionalFormatting xmlns:xm="http://schemas.microsoft.com/office/excel/2006/main">
          <x14:cfRule type="expression" priority="183" id="{6CD81A1F-0E73-4393-9ADA-33FAD51801CB}">
            <xm:f>$C16&lt;&gt;'DST Columns'!$I25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C16</xm:sqref>
        </x14:conditionalFormatting>
        <x14:conditionalFormatting xmlns:xm="http://schemas.microsoft.com/office/excel/2006/main">
          <x14:cfRule type="expression" priority="184" id="{E4F67867-E08C-4F66-BF87-92ECFEE8CEEC}">
            <xm:f>$D16&lt;&gt;'DST Columns'!$J25</xm:f>
            <x14:dxf>
              <font>
                <b/>
                <i/>
                <color theme="5" tint="-0.24994659260841701"/>
              </font>
              <fill>
                <patternFill>
                  <bgColor theme="7" tint="0.79998168889431442"/>
                </patternFill>
              </fill>
            </x14:dxf>
          </x14:cfRule>
          <xm:sqref>D16</xm:sqref>
        </x14:conditionalFormatting>
        <x14:conditionalFormatting xmlns:xm="http://schemas.microsoft.com/office/excel/2006/main">
          <x14:cfRule type="expression" priority="299" id="{6CD81A1F-0E73-4393-9ADA-33FAD51801CB}">
            <xm:f>$C17&lt;&gt;'DST Columns'!$I27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C17</xm:sqref>
        </x14:conditionalFormatting>
        <x14:conditionalFormatting xmlns:xm="http://schemas.microsoft.com/office/excel/2006/main">
          <x14:cfRule type="expression" priority="301" id="{E4F67867-E08C-4F66-BF87-92ECFEE8CEEC}">
            <xm:f>$D17&lt;&gt;'DST Columns'!$J27</xm:f>
            <x14:dxf>
              <font>
                <b/>
                <i/>
                <color theme="5" tint="-0.24994659260841701"/>
              </font>
              <fill>
                <patternFill>
                  <bgColor theme="7" tint="0.79998168889431442"/>
                </patternFill>
              </fill>
            </x14:dxf>
          </x14:cfRule>
          <xm:sqref>D17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4">
        <x14:dataValidation type="list" errorStyle="warning" allowBlank="1" showInputMessage="1" showErrorMessage="1" errorTitle="Source Column not recognized" error="Source Column not in DST" xr:uid="{B5DFFB83-C63D-4FD3-89A2-27851BB15513}">
          <x14:formula1>
            <xm:f>DataValidations!$D:$D</xm:f>
          </x14:formula1>
          <xm:sqref>C1 C34:C1048576 C16:C17</xm:sqref>
        </x14:dataValidation>
        <x14:dataValidation type="list" allowBlank="1" showInputMessage="1" showErrorMessage="1" xr:uid="{041B47EB-88E2-452C-A9BD-EEE3C442BC36}">
          <x14:formula1>
            <xm:f>DataValidations!$F:$F</xm:f>
          </x14:formula1>
          <xm:sqref>B1 B16:B1048576</xm:sqref>
        </x14:dataValidation>
        <x14:dataValidation type="list" allowBlank="1" showInputMessage="1" showErrorMessage="1" xr:uid="{5E1DEA59-28E7-4CDF-996D-ACBEE705CB8E}">
          <x14:formula1>
            <xm:f>DataValidations!$D:$D</xm:f>
          </x14:formula1>
          <xm:sqref>C2 I2</xm:sqref>
        </x14:dataValidation>
        <x14:dataValidation type="list" allowBlank="1" showInputMessage="1" showErrorMessage="1" xr:uid="{7A9C7902-20C7-4D22-93EE-B4AE3C963C56}">
          <x14:formula1>
            <xm:f>'C:\Users\a85275\Downloads\[UNIFIED_BWC_CALC_DRG_OUTPUT-stg.xlsx]DataValidations'!#REF!</xm:f>
          </x14:formula1>
          <xm:sqref>C12:C14 I12:I15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92F43-2BD5-422B-A9C5-9C1DE3D9C7C6}">
  <sheetPr>
    <tabColor theme="9" tint="0.39997558519241921"/>
  </sheetPr>
  <dimension ref="A1:J2"/>
  <sheetViews>
    <sheetView zoomScale="110" zoomScaleNormal="110" workbookViewId="0">
      <selection activeCell="C2" sqref="C2"/>
    </sheetView>
  </sheetViews>
  <sheetFormatPr defaultColWidth="8.6640625" defaultRowHeight="12" x14ac:dyDescent="0.2"/>
  <cols>
    <col min="1" max="1" width="11.6640625" style="10" customWidth="1"/>
    <col min="2" max="2" width="37.33203125" style="10" bestFit="1" customWidth="1"/>
    <col min="3" max="3" width="10.6640625" style="10" customWidth="1"/>
    <col min="4" max="4" width="25.88671875" style="10" bestFit="1" customWidth="1"/>
    <col min="5" max="5" width="11.33203125" style="10" customWidth="1"/>
    <col min="6" max="6" width="19.33203125" style="10" customWidth="1"/>
    <col min="7" max="7" width="24.5546875" style="10" bestFit="1" customWidth="1"/>
    <col min="8" max="8" width="27.33203125" style="10" bestFit="1" customWidth="1"/>
    <col min="9" max="9" width="16.33203125" style="10" customWidth="1"/>
    <col min="10" max="10" width="11.33203125" style="10" customWidth="1"/>
    <col min="11" max="11" width="21.44140625" style="10" customWidth="1"/>
    <col min="12" max="12" width="14.33203125" style="10" customWidth="1"/>
    <col min="13" max="16384" width="8.6640625" style="10"/>
  </cols>
  <sheetData>
    <row r="1" spans="1:10" s="9" customFormat="1" ht="36" x14ac:dyDescent="0.2">
      <c r="A1" s="9" t="s">
        <v>0</v>
      </c>
      <c r="B1" s="9" t="s">
        <v>1</v>
      </c>
      <c r="C1" s="9" t="s">
        <v>15</v>
      </c>
      <c r="D1" s="9" t="s">
        <v>12</v>
      </c>
      <c r="E1" s="9" t="s">
        <v>3</v>
      </c>
      <c r="F1" s="9" t="s">
        <v>20</v>
      </c>
      <c r="G1" s="9" t="s">
        <v>21</v>
      </c>
      <c r="H1" s="9" t="s">
        <v>19</v>
      </c>
      <c r="I1" s="9" t="s">
        <v>18</v>
      </c>
      <c r="J1" s="9" t="s">
        <v>2</v>
      </c>
    </row>
    <row r="2" spans="1:10" ht="14.4" x14ac:dyDescent="0.3">
      <c r="A2" s="10" t="s">
        <v>22</v>
      </c>
      <c r="B2" s="2" t="s">
        <v>95</v>
      </c>
      <c r="C2" s="2" t="s">
        <v>86</v>
      </c>
      <c r="D2" s="9"/>
    </row>
  </sheetData>
  <pageMargins left="0.7" right="0.7" top="0.75" bottom="0.75" header="0.3" footer="0.3"/>
  <pageSetup orientation="portrait" verticalDpi="599" r:id="rId1"/>
  <legacy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B128F-1B30-4A1F-941C-2B2AFFE680F6}">
  <sheetPr>
    <tabColor theme="9" tint="0.39997558519241921"/>
  </sheetPr>
  <dimension ref="A1:R19"/>
  <sheetViews>
    <sheetView zoomScale="80" zoomScaleNormal="80" workbookViewId="0">
      <selection activeCell="I32" sqref="I32"/>
    </sheetView>
  </sheetViews>
  <sheetFormatPr defaultColWidth="8.6640625" defaultRowHeight="14.4" x14ac:dyDescent="0.3"/>
  <cols>
    <col min="1" max="1" width="11" style="8" customWidth="1"/>
    <col min="2" max="2" width="11.5546875" style="8" bestFit="1" customWidth="1"/>
    <col min="3" max="3" width="45" style="8" bestFit="1" customWidth="1"/>
    <col min="4" max="4" width="14.44140625" style="8" bestFit="1" customWidth="1"/>
    <col min="5" max="5" width="15.33203125" style="7" bestFit="1" customWidth="1"/>
    <col min="6" max="6" width="43.6640625" style="7" customWidth="1"/>
    <col min="7" max="7" width="19.109375" style="7" bestFit="1" customWidth="1"/>
    <col min="8" max="8" width="9.109375" style="8" customWidth="1"/>
    <col min="9" max="9" width="36.109375" style="8" bestFit="1" customWidth="1"/>
    <col min="10" max="10" width="14.6640625" style="8" bestFit="1" customWidth="1"/>
    <col min="11" max="11" width="6.33203125" style="8" customWidth="1"/>
    <col min="12" max="12" width="11.5546875" style="8" bestFit="1" customWidth="1"/>
    <col min="13" max="13" width="14.33203125" style="7" customWidth="1"/>
    <col min="14" max="14" width="22.33203125" style="7" bestFit="1" customWidth="1"/>
    <col min="15" max="15" width="21" style="7" bestFit="1" customWidth="1"/>
    <col min="16" max="16" width="28.6640625" style="7" bestFit="1" customWidth="1"/>
    <col min="17" max="17" width="17.109375" style="7" bestFit="1" customWidth="1"/>
    <col min="18" max="16384" width="8.6640625" style="8"/>
  </cols>
  <sheetData>
    <row r="1" spans="1:18" s="7" customFormat="1" ht="43.2" x14ac:dyDescent="0.3">
      <c r="A1" s="7" t="s">
        <v>0</v>
      </c>
      <c r="B1" s="7" t="s">
        <v>1</v>
      </c>
      <c r="C1" s="7" t="s">
        <v>4</v>
      </c>
      <c r="D1" s="7" t="s">
        <v>6</v>
      </c>
      <c r="E1" s="7" t="s">
        <v>16</v>
      </c>
      <c r="F1" s="7" t="s">
        <v>17</v>
      </c>
      <c r="G1" s="7" t="s">
        <v>47</v>
      </c>
      <c r="H1" s="7" t="s">
        <v>10</v>
      </c>
      <c r="I1" s="7" t="s">
        <v>5</v>
      </c>
      <c r="J1" s="7" t="s">
        <v>9</v>
      </c>
      <c r="K1" s="7" t="s">
        <v>11</v>
      </c>
      <c r="L1" s="7" t="s">
        <v>7</v>
      </c>
      <c r="M1" s="7" t="s">
        <v>8</v>
      </c>
      <c r="N1" s="7" t="s">
        <v>14</v>
      </c>
      <c r="O1" s="7" t="s">
        <v>32</v>
      </c>
      <c r="P1" s="7" t="s">
        <v>33</v>
      </c>
      <c r="Q1" s="7" t="s">
        <v>13</v>
      </c>
      <c r="R1" s="7" t="s">
        <v>24</v>
      </c>
    </row>
    <row r="2" spans="1:18" s="7" customFormat="1" x14ac:dyDescent="0.3">
      <c r="A2" s="7" t="s">
        <v>22</v>
      </c>
      <c r="B2" s="2" t="s">
        <v>86</v>
      </c>
      <c r="C2" s="23" t="s">
        <v>34</v>
      </c>
      <c r="D2" s="2" t="s">
        <v>40</v>
      </c>
      <c r="G2" s="28"/>
      <c r="H2" s="7">
        <v>1</v>
      </c>
      <c r="I2" s="31" t="s">
        <v>106</v>
      </c>
      <c r="J2" s="7" t="s">
        <v>40</v>
      </c>
      <c r="L2" s="7" t="s">
        <v>7</v>
      </c>
      <c r="M2" s="7" t="s">
        <v>42</v>
      </c>
      <c r="R2" s="7">
        <v>1</v>
      </c>
    </row>
    <row r="3" spans="1:18" s="7" customFormat="1" x14ac:dyDescent="0.3">
      <c r="A3" s="7" t="s">
        <v>22</v>
      </c>
      <c r="B3" s="2" t="s">
        <v>86</v>
      </c>
      <c r="C3" s="23" t="s">
        <v>34</v>
      </c>
      <c r="D3" s="2" t="s">
        <v>40</v>
      </c>
      <c r="H3" s="7">
        <v>2</v>
      </c>
      <c r="I3" s="23" t="s">
        <v>34</v>
      </c>
      <c r="J3" s="2" t="s">
        <v>40</v>
      </c>
      <c r="M3" s="7" t="s">
        <v>42</v>
      </c>
      <c r="R3" s="7" t="s">
        <v>44</v>
      </c>
    </row>
    <row r="4" spans="1:18" s="7" customFormat="1" x14ac:dyDescent="0.3">
      <c r="A4" s="7" t="s">
        <v>22</v>
      </c>
      <c r="B4" s="2" t="s">
        <v>86</v>
      </c>
      <c r="C4" s="30" t="s">
        <v>88</v>
      </c>
      <c r="D4" s="30" t="s">
        <v>35</v>
      </c>
      <c r="G4" s="29"/>
      <c r="H4" s="7">
        <v>3</v>
      </c>
      <c r="I4" s="30" t="s">
        <v>88</v>
      </c>
      <c r="J4" s="30" t="s">
        <v>35</v>
      </c>
      <c r="R4" s="8">
        <v>1</v>
      </c>
    </row>
    <row r="5" spans="1:18" s="7" customFormat="1" x14ac:dyDescent="0.3">
      <c r="A5" s="7" t="s">
        <v>22</v>
      </c>
      <c r="B5" s="2" t="s">
        <v>86</v>
      </c>
      <c r="C5" s="30" t="s">
        <v>89</v>
      </c>
      <c r="D5" s="30" t="s">
        <v>35</v>
      </c>
      <c r="G5" s="29"/>
      <c r="H5" s="7">
        <v>4</v>
      </c>
      <c r="I5" s="30" t="s">
        <v>89</v>
      </c>
      <c r="J5" s="30" t="s">
        <v>35</v>
      </c>
      <c r="R5" s="8">
        <v>1</v>
      </c>
    </row>
    <row r="6" spans="1:18" s="7" customFormat="1" x14ac:dyDescent="0.3">
      <c r="A6" s="7" t="s">
        <v>22</v>
      </c>
      <c r="B6" s="2" t="s">
        <v>86</v>
      </c>
      <c r="C6" s="30" t="s">
        <v>90</v>
      </c>
      <c r="D6" s="30" t="s">
        <v>35</v>
      </c>
      <c r="G6" s="29"/>
      <c r="H6" s="7">
        <v>5</v>
      </c>
      <c r="I6" s="30" t="s">
        <v>90</v>
      </c>
      <c r="J6" s="30" t="s">
        <v>35</v>
      </c>
      <c r="R6" s="8">
        <v>1</v>
      </c>
    </row>
    <row r="7" spans="1:18" s="7" customFormat="1" x14ac:dyDescent="0.3">
      <c r="A7" s="7" t="s">
        <v>22</v>
      </c>
      <c r="B7" s="2" t="s">
        <v>86</v>
      </c>
      <c r="C7" s="30" t="s">
        <v>91</v>
      </c>
      <c r="D7" s="30" t="s">
        <v>35</v>
      </c>
      <c r="G7" s="29"/>
      <c r="H7" s="7">
        <v>6</v>
      </c>
      <c r="I7" s="30" t="s">
        <v>91</v>
      </c>
      <c r="J7" s="30" t="s">
        <v>35</v>
      </c>
      <c r="R7" s="8">
        <v>1</v>
      </c>
    </row>
    <row r="8" spans="1:18" s="7" customFormat="1" x14ac:dyDescent="0.3">
      <c r="A8" s="7" t="s">
        <v>22</v>
      </c>
      <c r="B8" s="2" t="s">
        <v>86</v>
      </c>
      <c r="C8" s="30" t="s">
        <v>92</v>
      </c>
      <c r="D8" s="30" t="s">
        <v>35</v>
      </c>
      <c r="G8" s="29"/>
      <c r="H8" s="7">
        <v>7</v>
      </c>
      <c r="I8" s="30" t="s">
        <v>92</v>
      </c>
      <c r="J8" s="30" t="s">
        <v>35</v>
      </c>
      <c r="R8" s="8">
        <v>1</v>
      </c>
    </row>
    <row r="9" spans="1:18" s="7" customFormat="1" x14ac:dyDescent="0.3">
      <c r="A9" s="7" t="s">
        <v>22</v>
      </c>
      <c r="B9" s="2" t="s">
        <v>86</v>
      </c>
      <c r="C9" s="30" t="s">
        <v>93</v>
      </c>
      <c r="D9" s="30" t="s">
        <v>35</v>
      </c>
      <c r="G9" s="29"/>
      <c r="H9" s="7">
        <v>8</v>
      </c>
      <c r="I9" s="30" t="s">
        <v>93</v>
      </c>
      <c r="J9" s="30" t="s">
        <v>35</v>
      </c>
      <c r="R9" s="8">
        <v>1</v>
      </c>
    </row>
    <row r="10" spans="1:18" s="7" customFormat="1" x14ac:dyDescent="0.3">
      <c r="A10" s="7" t="s">
        <v>22</v>
      </c>
      <c r="B10" s="2" t="s">
        <v>86</v>
      </c>
      <c r="C10" s="30" t="s">
        <v>65</v>
      </c>
      <c r="D10" s="30" t="s">
        <v>35</v>
      </c>
      <c r="G10" s="29"/>
      <c r="H10" s="7">
        <v>9</v>
      </c>
      <c r="I10" s="30" t="s">
        <v>65</v>
      </c>
      <c r="J10" s="30" t="s">
        <v>35</v>
      </c>
      <c r="R10" s="8">
        <v>1</v>
      </c>
    </row>
    <row r="11" spans="1:18" s="7" customFormat="1" x14ac:dyDescent="0.3">
      <c r="A11" s="7" t="s">
        <v>22</v>
      </c>
      <c r="B11" s="2" t="s">
        <v>86</v>
      </c>
      <c r="C11" s="30" t="s">
        <v>66</v>
      </c>
      <c r="D11" s="30" t="s">
        <v>35</v>
      </c>
      <c r="G11" s="29"/>
      <c r="H11" s="7">
        <v>10</v>
      </c>
      <c r="I11" s="30" t="s">
        <v>66</v>
      </c>
      <c r="J11" s="30" t="s">
        <v>35</v>
      </c>
      <c r="R11" s="8">
        <v>1</v>
      </c>
    </row>
    <row r="12" spans="1:18" s="7" customFormat="1" x14ac:dyDescent="0.3">
      <c r="A12" s="7" t="s">
        <v>22</v>
      </c>
      <c r="B12" s="2" t="s">
        <v>86</v>
      </c>
      <c r="C12" s="30" t="s">
        <v>67</v>
      </c>
      <c r="D12" s="30" t="s">
        <v>35</v>
      </c>
      <c r="G12" s="29"/>
      <c r="H12" s="7">
        <v>11</v>
      </c>
      <c r="I12" s="30" t="s">
        <v>67</v>
      </c>
      <c r="J12" s="30" t="s">
        <v>35</v>
      </c>
      <c r="R12" s="8">
        <v>1</v>
      </c>
    </row>
    <row r="13" spans="1:18" s="7" customFormat="1" x14ac:dyDescent="0.3">
      <c r="A13" s="7" t="s">
        <v>22</v>
      </c>
      <c r="B13" s="2" t="s">
        <v>86</v>
      </c>
      <c r="C13" s="30" t="s">
        <v>68</v>
      </c>
      <c r="D13" s="30" t="s">
        <v>35</v>
      </c>
      <c r="G13" s="29"/>
      <c r="H13" s="7">
        <v>12</v>
      </c>
      <c r="I13" s="30" t="s">
        <v>68</v>
      </c>
      <c r="J13" s="30" t="s">
        <v>35</v>
      </c>
      <c r="R13" s="8">
        <v>1</v>
      </c>
    </row>
    <row r="14" spans="1:18" s="7" customFormat="1" x14ac:dyDescent="0.3">
      <c r="A14" s="7" t="s">
        <v>22</v>
      </c>
      <c r="B14" s="2" t="s">
        <v>86</v>
      </c>
      <c r="C14" s="30" t="s">
        <v>69</v>
      </c>
      <c r="D14" s="30" t="s">
        <v>35</v>
      </c>
      <c r="G14" s="29"/>
      <c r="H14" s="7">
        <v>13</v>
      </c>
      <c r="I14" s="30" t="s">
        <v>69</v>
      </c>
      <c r="J14" s="30" t="s">
        <v>35</v>
      </c>
      <c r="R14" s="8">
        <v>1</v>
      </c>
    </row>
    <row r="15" spans="1:18" s="7" customFormat="1" x14ac:dyDescent="0.3">
      <c r="A15" s="7" t="s">
        <v>22</v>
      </c>
      <c r="B15" s="2" t="s">
        <v>86</v>
      </c>
      <c r="C15" s="13" t="s">
        <v>70</v>
      </c>
      <c r="D15" s="13" t="s">
        <v>35</v>
      </c>
      <c r="G15" s="29"/>
      <c r="H15" s="7">
        <v>14</v>
      </c>
      <c r="I15" s="13" t="s">
        <v>70</v>
      </c>
      <c r="J15" s="13" t="s">
        <v>35</v>
      </c>
      <c r="R15" s="8">
        <v>1</v>
      </c>
    </row>
    <row r="16" spans="1:18" s="7" customFormat="1" x14ac:dyDescent="0.3">
      <c r="A16" s="7" t="s">
        <v>22</v>
      </c>
      <c r="B16" s="2" t="s">
        <v>86</v>
      </c>
      <c r="C16" s="13" t="s">
        <v>51</v>
      </c>
      <c r="D16" s="2" t="s">
        <v>35</v>
      </c>
      <c r="G16" s="29"/>
      <c r="H16" s="7">
        <v>15</v>
      </c>
      <c r="I16" s="13" t="s">
        <v>51</v>
      </c>
      <c r="J16" s="2" t="s">
        <v>35</v>
      </c>
      <c r="R16" s="8">
        <v>1</v>
      </c>
    </row>
    <row r="17" spans="1:13" x14ac:dyDescent="0.3">
      <c r="A17" s="7" t="s">
        <v>22</v>
      </c>
      <c r="B17" s="7"/>
      <c r="C17" s="8" t="s">
        <v>39</v>
      </c>
      <c r="F17" s="1" t="s">
        <v>45</v>
      </c>
      <c r="G17" s="1"/>
      <c r="H17" s="7">
        <v>16</v>
      </c>
      <c r="I17" s="8" t="s">
        <v>36</v>
      </c>
      <c r="J17" s="8" t="s">
        <v>41</v>
      </c>
      <c r="M17" s="7" t="s">
        <v>42</v>
      </c>
    </row>
    <row r="18" spans="1:13" ht="28.8" x14ac:dyDescent="0.3">
      <c r="A18" s="7" t="s">
        <v>22</v>
      </c>
      <c r="B18" s="7"/>
      <c r="C18" s="8" t="s">
        <v>39</v>
      </c>
      <c r="F18" s="1" t="s">
        <v>46</v>
      </c>
      <c r="G18" s="1"/>
      <c r="H18" s="7">
        <v>17</v>
      </c>
      <c r="I18" s="8" t="s">
        <v>37</v>
      </c>
      <c r="J18" s="8" t="s">
        <v>41</v>
      </c>
    </row>
    <row r="19" spans="1:13" x14ac:dyDescent="0.3">
      <c r="A19" s="7" t="s">
        <v>22</v>
      </c>
      <c r="B19" s="7"/>
      <c r="C19" s="8" t="s">
        <v>39</v>
      </c>
      <c r="F19" s="1" t="s">
        <v>96</v>
      </c>
      <c r="G19" s="1"/>
      <c r="H19" s="7">
        <v>18</v>
      </c>
      <c r="I19" s="8" t="s">
        <v>38</v>
      </c>
      <c r="J19" s="8" t="s">
        <v>43</v>
      </c>
      <c r="M19" s="7" t="s">
        <v>42</v>
      </c>
    </row>
  </sheetData>
  <conditionalFormatting sqref="I17:I170">
    <cfRule type="expression" dxfId="37" priority="75">
      <formula>$C17&lt;&gt;$I17</formula>
    </cfRule>
  </conditionalFormatting>
  <conditionalFormatting sqref="C3:D3">
    <cfRule type="expression" dxfId="36" priority="57">
      <formula>FIND("Y",$M3)&gt;0</formula>
    </cfRule>
  </conditionalFormatting>
  <conditionalFormatting sqref="D3">
    <cfRule type="expression" dxfId="35" priority="56">
      <formula>$I3 &lt;&gt; $D3</formula>
    </cfRule>
  </conditionalFormatting>
  <conditionalFormatting sqref="C3">
    <cfRule type="expression" dxfId="34" priority="55">
      <formula>$H3 &lt;&gt; $C3</formula>
    </cfRule>
  </conditionalFormatting>
  <conditionalFormatting sqref="I3:J3">
    <cfRule type="expression" dxfId="33" priority="53">
      <formula>FIND("Y",$M3)&gt;0</formula>
    </cfRule>
  </conditionalFormatting>
  <conditionalFormatting sqref="J3">
    <cfRule type="expression" dxfId="32" priority="52">
      <formula>$I3 &lt;&gt; $D3</formula>
    </cfRule>
  </conditionalFormatting>
  <conditionalFormatting sqref="I3">
    <cfRule type="expression" dxfId="31" priority="51">
      <formula>$H3 &lt;&gt; $C3</formula>
    </cfRule>
  </conditionalFormatting>
  <conditionalFormatting sqref="C16">
    <cfRule type="expression" dxfId="30" priority="23">
      <formula>FIND("Y",$M16)&gt;0</formula>
    </cfRule>
  </conditionalFormatting>
  <conditionalFormatting sqref="C16">
    <cfRule type="expression" dxfId="29" priority="22">
      <formula>$H16 &lt;&gt; $C16</formula>
    </cfRule>
  </conditionalFormatting>
  <conditionalFormatting sqref="C14:C15">
    <cfRule type="expression" dxfId="28" priority="20">
      <formula>FIND("Y",$M14)&gt;0</formula>
    </cfRule>
  </conditionalFormatting>
  <conditionalFormatting sqref="C13:C15">
    <cfRule type="expression" dxfId="27" priority="19">
      <formula>$H13 &lt;&gt; $C13</formula>
    </cfRule>
  </conditionalFormatting>
  <conditionalFormatting sqref="C13">
    <cfRule type="expression" dxfId="26" priority="21">
      <formula>FIND("Y",$N13)&gt;0</formula>
    </cfRule>
  </conditionalFormatting>
  <conditionalFormatting sqref="C4:C9 C11:C12">
    <cfRule type="expression" dxfId="25" priority="18">
      <formula>FIND("Y",$N4)&gt;0</formula>
    </cfRule>
  </conditionalFormatting>
  <conditionalFormatting sqref="C10">
    <cfRule type="expression" dxfId="24" priority="17">
      <formula>FIND("Y",$N10)&gt;0</formula>
    </cfRule>
  </conditionalFormatting>
  <conditionalFormatting sqref="D4:D9 D11:D15">
    <cfRule type="expression" dxfId="23" priority="16">
      <formula>FIND("Y",$N4)&gt;0</formula>
    </cfRule>
  </conditionalFormatting>
  <conditionalFormatting sqref="D10">
    <cfRule type="expression" dxfId="22" priority="15">
      <formula>FIND("Y",$N10)&gt;0</formula>
    </cfRule>
  </conditionalFormatting>
  <conditionalFormatting sqref="D16">
    <cfRule type="expression" dxfId="21" priority="14">
      <formula>FIND("Y",$N16)&gt;0</formula>
    </cfRule>
  </conditionalFormatting>
  <conditionalFormatting sqref="C2:D2">
    <cfRule type="expression" dxfId="20" priority="13">
      <formula>FIND("Y",$M2)&gt;0</formula>
    </cfRule>
  </conditionalFormatting>
  <conditionalFormatting sqref="D2">
    <cfRule type="expression" dxfId="19" priority="12">
      <formula>$I2 &lt;&gt; $D2</formula>
    </cfRule>
  </conditionalFormatting>
  <conditionalFormatting sqref="C2">
    <cfRule type="expression" dxfId="18" priority="11">
      <formula>$H2 &lt;&gt; $C2</formula>
    </cfRule>
  </conditionalFormatting>
  <conditionalFormatting sqref="I16">
    <cfRule type="expression" dxfId="17" priority="10">
      <formula>FIND("Y",$M16)&gt;0</formula>
    </cfRule>
  </conditionalFormatting>
  <conditionalFormatting sqref="I16">
    <cfRule type="expression" dxfId="16" priority="9">
      <formula>$H16 &lt;&gt; $C16</formula>
    </cfRule>
  </conditionalFormatting>
  <conditionalFormatting sqref="I14:I15">
    <cfRule type="expression" dxfId="15" priority="7">
      <formula>FIND("Y",$M14)&gt;0</formula>
    </cfRule>
  </conditionalFormatting>
  <conditionalFormatting sqref="I13:I15">
    <cfRule type="expression" dxfId="14" priority="6">
      <formula>$H13 &lt;&gt; $C13</formula>
    </cfRule>
  </conditionalFormatting>
  <conditionalFormatting sqref="I13">
    <cfRule type="expression" dxfId="13" priority="8">
      <formula>FIND("Y",$N13)&gt;0</formula>
    </cfRule>
  </conditionalFormatting>
  <conditionalFormatting sqref="I4:I9 I11:I12">
    <cfRule type="expression" dxfId="12" priority="5">
      <formula>FIND("Y",$N4)&gt;0</formula>
    </cfRule>
  </conditionalFormatting>
  <conditionalFormatting sqref="I10">
    <cfRule type="expression" dxfId="11" priority="4">
      <formula>FIND("Y",$N10)&gt;0</formula>
    </cfRule>
  </conditionalFormatting>
  <conditionalFormatting sqref="J4:J9 J11:J15">
    <cfRule type="expression" dxfId="10" priority="3">
      <formula>FIND("Y",$N4)&gt;0</formula>
    </cfRule>
  </conditionalFormatting>
  <conditionalFormatting sqref="J10">
    <cfRule type="expression" dxfId="9" priority="2">
      <formula>FIND("Y",$N10)&gt;0</formula>
    </cfRule>
  </conditionalFormatting>
  <conditionalFormatting sqref="J16">
    <cfRule type="expression" dxfId="8" priority="1">
      <formula>FIND("Y",$N16)&gt;0</formula>
    </cfRule>
  </conditionalFormatting>
  <pageMargins left="0.7" right="0.7" top="0.75" bottom="0.75" header="0.3" footer="0.3"/>
  <pageSetup orientation="portrait" verticalDpi="599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04" id="{DF8A8622-EE92-4099-9AFB-64C903D78614}">
            <xm:f>$C79&lt;&gt;'DSV Columns'!#REF!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C79</xm:sqref>
        </x14:conditionalFormatting>
        <x14:conditionalFormatting xmlns:xm="http://schemas.microsoft.com/office/excel/2006/main">
          <x14:cfRule type="expression" priority="105" id="{DF8A8622-EE92-4099-9AFB-64C903D78614}">
            <xm:f>$C80&lt;&gt;'DSV Columns'!$I16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C80</xm:sqref>
        </x14:conditionalFormatting>
        <x14:conditionalFormatting xmlns:xm="http://schemas.microsoft.com/office/excel/2006/main">
          <x14:cfRule type="expression" priority="143" id="{DF8A8622-EE92-4099-9AFB-64C903D78614}">
            <xm:f>$C17&lt;&gt;'DSV Columns'!$I7</xm:f>
            <x14:dxf>
              <font>
                <b/>
                <i/>
                <color rgb="FFC00000"/>
              </font>
              <fill>
                <patternFill>
                  <bgColor theme="7" tint="0.79998168889431442"/>
                </patternFill>
              </fill>
            </x14:dxf>
          </x14:cfRule>
          <xm:sqref>C17</xm:sqref>
        </x14:conditionalFormatting>
        <x14:conditionalFormatting xmlns:xm="http://schemas.microsoft.com/office/excel/2006/main">
          <x14:cfRule type="expression" priority="150" id="{DF8A8622-EE92-4099-9AFB-64C903D78614}">
            <xm:f>$C20&lt;&gt;'DSV Columns'!$I20</xm:f>
            <x14:dxf>
              <font>
                <b/>
                <i/>
                <color rgb="FFC00000"/>
              </font>
              <fill>
                <patternFill>
                  <bgColor theme="7" tint="0.79998168889431442"/>
                </patternFill>
              </fill>
            </x14:dxf>
          </x14:cfRule>
          <xm:sqref>C20:C170</xm:sqref>
        </x14:conditionalFormatting>
        <x14:conditionalFormatting xmlns:xm="http://schemas.microsoft.com/office/excel/2006/main">
          <x14:cfRule type="expression" priority="160" id="{DF8A8622-EE92-4099-9AFB-64C903D78614}">
            <xm:f>$C19&lt;&gt;'DSV Columns'!$I3</xm:f>
            <x14:dxf>
              <font>
                <b/>
                <i/>
                <color rgb="FFC00000"/>
              </font>
              <fill>
                <patternFill>
                  <bgColor theme="7" tint="0.79998168889431442"/>
                </patternFill>
              </fill>
            </x14:dxf>
          </x14:cfRule>
          <xm:sqref>C19</xm:sqref>
        </x14:conditionalFormatting>
        <x14:conditionalFormatting xmlns:xm="http://schemas.microsoft.com/office/excel/2006/main">
          <x14:cfRule type="expression" priority="172" id="{DF8A8622-EE92-4099-9AFB-64C903D78614}">
            <xm:f>$C18&lt;&gt;'DSV Columns'!$I4</xm:f>
            <x14:dxf>
              <font>
                <b/>
                <i/>
                <color rgb="FFC00000"/>
              </font>
              <fill>
                <patternFill>
                  <bgColor theme="7" tint="0.79998168889431442"/>
                </patternFill>
              </fill>
            </x14:dxf>
          </x14:cfRule>
          <xm:sqref>C18</xm:sqref>
        </x14:conditionalFormatting>
        <x14:conditionalFormatting xmlns:xm="http://schemas.microsoft.com/office/excel/2006/main">
          <x14:cfRule type="expression" priority="320" id="{DF8A8622-EE92-4099-9AFB-64C903D78614}">
            <xm:f>$C82&lt;&gt;'DSV Columns'!$I17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C82:C170</xm:sqref>
        </x14:conditionalFormatting>
        <x14:conditionalFormatting xmlns:xm="http://schemas.microsoft.com/office/excel/2006/main">
          <x14:cfRule type="expression" priority="321" id="{DF8A8622-EE92-4099-9AFB-64C903D78614}">
            <xm:f>$C81&lt;&gt;'DSV Columns'!#REF!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C81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errorStyle="warning" allowBlank="1" showInputMessage="1" showErrorMessage="1" errorTitle="Source Column not recognized" error="Source Column not in DSV Layer" xr:uid="{409AF8F5-4CA2-4D41-8230-ACFB7D740E5E}">
          <x14:formula1>
            <xm:f>DataValidations!$G:$G</xm:f>
          </x14:formula1>
          <xm:sqref>C17:C1048576 C1</xm:sqref>
        </x14:dataValidation>
        <x14:dataValidation type="list" allowBlank="1" showInputMessage="1" showErrorMessage="1" xr:uid="{20F88D86-3152-49E5-ACBE-D48537374B0B}">
          <x14:formula1>
            <xm:f>DataValidations!$D:$D</xm:f>
          </x14:formula1>
          <xm:sqref>C2:C3 I3</xm:sqref>
        </x14:dataValidation>
        <x14:dataValidation type="list" allowBlank="1" showInputMessage="1" showErrorMessage="1" xr:uid="{96F6C9D5-D63E-474C-9F38-DAFC607847D7}">
          <x14:formula1>
            <xm:f>'C:\Users\a85275\Downloads\[UNIFIED_BWC_CALC_DRG_OUTPUT-stg.xlsx]DataValidations'!#REF!</xm:f>
          </x14:formula1>
          <xm:sqref>C13:C16 I13:I16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0B8CA-8B7A-461A-84B0-C5362E58AD22}">
  <sheetPr>
    <tabColor theme="9" tint="0.39997558519241921"/>
  </sheetPr>
  <dimension ref="A1:A5"/>
  <sheetViews>
    <sheetView workbookViewId="0">
      <selection activeCell="A13" sqref="A13"/>
    </sheetView>
  </sheetViews>
  <sheetFormatPr defaultColWidth="8.6640625" defaultRowHeight="14.4" x14ac:dyDescent="0.3"/>
  <cols>
    <col min="1" max="1" width="90.6640625" style="2" customWidth="1"/>
    <col min="2" max="16384" width="8.6640625" style="2"/>
  </cols>
  <sheetData>
    <row r="1" spans="1:1" x14ac:dyDescent="0.3">
      <c r="A1" s="21" t="s">
        <v>97</v>
      </c>
    </row>
    <row r="2" spans="1:1" x14ac:dyDescent="0.3">
      <c r="A2" s="21" t="s">
        <v>98</v>
      </c>
    </row>
    <row r="3" spans="1:1" x14ac:dyDescent="0.3">
      <c r="A3" s="21" t="s">
        <v>99</v>
      </c>
    </row>
    <row r="4" spans="1:1" x14ac:dyDescent="0.3">
      <c r="A4" s="21" t="s">
        <v>100</v>
      </c>
    </row>
    <row r="5" spans="1:1" x14ac:dyDescent="0.3">
      <c r="A5" s="21" t="s">
        <v>101</v>
      </c>
    </row>
  </sheetData>
  <pageMargins left="0.7" right="0.7" top="0.75" bottom="0.75" header="0.3" footer="0.3"/>
  <pageSetup orientation="portrait" verticalDpi="599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4A166-137C-428D-BF6D-CA19E8648335}">
  <sheetPr>
    <tabColor rgb="FFFFFF00"/>
  </sheetPr>
  <dimension ref="A1:A2"/>
  <sheetViews>
    <sheetView workbookViewId="0"/>
  </sheetViews>
  <sheetFormatPr defaultColWidth="8.6640625" defaultRowHeight="14.4" x14ac:dyDescent="0.3"/>
  <cols>
    <col min="1" max="1" width="86" style="2" customWidth="1"/>
    <col min="2" max="2" width="8.6640625" style="2"/>
    <col min="3" max="3" width="67" style="2" customWidth="1"/>
    <col min="4" max="16384" width="8.6640625" style="2"/>
  </cols>
  <sheetData>
    <row r="1" spans="1:1" ht="302.39999999999998" x14ac:dyDescent="0.3">
      <c r="A1" s="1" t="s">
        <v>102</v>
      </c>
    </row>
    <row r="2" spans="1:1" x14ac:dyDescent="0.3">
      <c r="A2" s="2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C2A98-C031-4D7E-A348-318B963A910A}">
  <sheetPr>
    <tabColor rgb="FFFFFF00"/>
  </sheetPr>
  <dimension ref="A1"/>
  <sheetViews>
    <sheetView workbookViewId="0"/>
  </sheetViews>
  <sheetFormatPr defaultColWidth="8.6640625" defaultRowHeight="14.4" x14ac:dyDescent="0.3"/>
  <cols>
    <col min="1" max="1" width="115.33203125" style="2" customWidth="1"/>
    <col min="2" max="2" width="51.44140625" style="2" customWidth="1"/>
    <col min="3" max="16384" width="8.6640625" style="2"/>
  </cols>
  <sheetData>
    <row r="1" spans="1:1" ht="230.4" x14ac:dyDescent="0.3">
      <c r="A1" s="1" t="s">
        <v>103</v>
      </c>
    </row>
  </sheetData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3F429-92B5-4354-B379-205232A11AEE}">
  <sheetPr>
    <tabColor theme="8" tint="0.59999389629810485"/>
  </sheetPr>
  <dimension ref="A1:A92"/>
  <sheetViews>
    <sheetView workbookViewId="0">
      <selection activeCell="A26" sqref="A26"/>
    </sheetView>
  </sheetViews>
  <sheetFormatPr defaultColWidth="8.6640625" defaultRowHeight="14.4" x14ac:dyDescent="0.3"/>
  <cols>
    <col min="1" max="1" width="143" bestFit="1" customWidth="1"/>
    <col min="3" max="3" width="56.6640625" customWidth="1"/>
  </cols>
  <sheetData>
    <row r="1" spans="1:1" x14ac:dyDescent="0.3">
      <c r="A1" s="2"/>
    </row>
    <row r="2" spans="1:1" x14ac:dyDescent="0.3">
      <c r="A2" s="1"/>
    </row>
    <row r="3" spans="1:1" x14ac:dyDescent="0.3">
      <c r="A3" s="2"/>
    </row>
    <row r="4" spans="1:1" x14ac:dyDescent="0.3">
      <c r="A4" s="2"/>
    </row>
    <row r="5" spans="1:1" x14ac:dyDescent="0.3">
      <c r="A5" s="2"/>
    </row>
    <row r="6" spans="1:1" x14ac:dyDescent="0.3">
      <c r="A6" s="2"/>
    </row>
    <row r="7" spans="1:1" x14ac:dyDescent="0.3">
      <c r="A7" s="2"/>
    </row>
    <row r="8" spans="1:1" x14ac:dyDescent="0.3">
      <c r="A8" s="2"/>
    </row>
    <row r="9" spans="1:1" x14ac:dyDescent="0.3">
      <c r="A9" s="2"/>
    </row>
    <row r="10" spans="1:1" x14ac:dyDescent="0.3">
      <c r="A10" s="2"/>
    </row>
    <row r="11" spans="1:1" x14ac:dyDescent="0.3">
      <c r="A11" s="2"/>
    </row>
    <row r="12" spans="1:1" x14ac:dyDescent="0.3">
      <c r="A12" s="2"/>
    </row>
    <row r="13" spans="1:1" x14ac:dyDescent="0.3">
      <c r="A13" s="2"/>
    </row>
    <row r="14" spans="1:1" x14ac:dyDescent="0.3">
      <c r="A14" s="2"/>
    </row>
    <row r="15" spans="1:1" x14ac:dyDescent="0.3">
      <c r="A15" s="2"/>
    </row>
    <row r="16" spans="1:1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</sheetData>
  <pageMargins left="0.7" right="0.7" top="0.75" bottom="0.75" header="0.3" footer="0.3"/>
  <pageSetup orientation="portrait" verticalDpi="599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536A-5340-4B5C-8ED3-56CBB7E3B1F4}">
  <dimension ref="A1:I24"/>
  <sheetViews>
    <sheetView workbookViewId="0"/>
  </sheetViews>
  <sheetFormatPr defaultColWidth="8.6640625" defaultRowHeight="14.4" x14ac:dyDescent="0.3"/>
  <cols>
    <col min="1" max="1" width="17.33203125" style="19" customWidth="1"/>
    <col min="2" max="2" width="2.5546875" style="19" customWidth="1"/>
    <col min="3" max="3" width="11" style="19" bestFit="1" customWidth="1"/>
    <col min="4" max="4" width="28.33203125" style="19" bestFit="1" customWidth="1"/>
    <col min="5" max="5" width="2.5546875" style="19" customWidth="1"/>
    <col min="6" max="6" width="11.33203125" style="19" bestFit="1" customWidth="1"/>
    <col min="7" max="7" width="32.33203125" style="19" bestFit="1" customWidth="1"/>
    <col min="8" max="8" width="2.5546875" style="19" customWidth="1"/>
    <col min="9" max="9" width="11.33203125" style="19" bestFit="1" customWidth="1"/>
    <col min="10" max="16384" width="8.6640625" style="19"/>
  </cols>
  <sheetData>
    <row r="1" spans="1:9" s="18" customFormat="1" x14ac:dyDescent="0.3">
      <c r="A1" s="17" t="s">
        <v>30</v>
      </c>
      <c r="C1" s="17" t="s">
        <v>26</v>
      </c>
      <c r="D1" s="17" t="s">
        <v>31</v>
      </c>
      <c r="F1" s="17" t="s">
        <v>27</v>
      </c>
      <c r="G1" s="17" t="s">
        <v>29</v>
      </c>
      <c r="I1" s="17" t="s">
        <v>28</v>
      </c>
    </row>
    <row r="2" spans="1:9" x14ac:dyDescent="0.3">
      <c r="A2" s="19" t="s">
        <v>22</v>
      </c>
      <c r="C2" s="19" t="str" cm="1">
        <f t="array" ref="C2:C5">_xlfn.UNIQUE('DST Tables'!C2:C37)</f>
        <v>M</v>
      </c>
      <c r="D2" s="19" t="str" cm="1">
        <f t="array" ref="D2:D24">_xlfn.UNIQUE('DST Columns'!I2:I115)</f>
        <v>UNIQUE_ID_KEY</v>
      </c>
      <c r="F2" s="19" t="str" cm="1">
        <f t="array" ref="F2:F3">_xlfn.UNIQUE('DSV Tables'!C2:C50)</f>
        <v>L</v>
      </c>
      <c r="G2" s="19" t="str" cm="1">
        <f t="array" ref="G2:G16">_xlfn.UNIQUE('DSV Columns'!I2:I170)</f>
        <v>UNIQUE_ID_KEY</v>
      </c>
      <c r="I2" s="19" t="str" cm="1">
        <f t="array" ref="I2:I3">_xlfn.UNIQUE('DIM Tables'!C2:C50)</f>
        <v>L</v>
      </c>
    </row>
    <row r="3" spans="1:9" x14ac:dyDescent="0.3">
      <c r="C3" s="19" t="str">
        <v>A</v>
      </c>
      <c r="D3" s="19" t="str">
        <v>ADDRESS_LINE_1</v>
      </c>
      <c r="F3" s="19">
        <v>0</v>
      </c>
      <c r="G3" s="19" t="str">
        <v>LOCATION_STRING_1</v>
      </c>
      <c r="I3" s="19">
        <v>0</v>
      </c>
    </row>
    <row r="4" spans="1:9" x14ac:dyDescent="0.3">
      <c r="C4" s="19" t="str">
        <v>Z</v>
      </c>
      <c r="D4" s="19" t="str">
        <v>ADDRESS_LINE_2</v>
      </c>
      <c r="G4" s="19" t="str">
        <v>LOCATION_STRING_2</v>
      </c>
    </row>
    <row r="5" spans="1:9" x14ac:dyDescent="0.3">
      <c r="C5" s="19">
        <v>0</v>
      </c>
      <c r="D5" s="19" t="str">
        <v>CITY_NAME</v>
      </c>
      <c r="G5" s="19" t="str">
        <v>LOCATION_CITY</v>
      </c>
    </row>
    <row r="6" spans="1:9" x14ac:dyDescent="0.3">
      <c r="D6" s="19" t="str">
        <v>STATE_CODE</v>
      </c>
      <c r="G6" s="19" t="str">
        <v>LOCATION_STATE</v>
      </c>
    </row>
    <row r="7" spans="1:9" x14ac:dyDescent="0.3">
      <c r="D7" s="19" t="str">
        <v>ZIP_CODE</v>
      </c>
      <c r="G7" s="19" t="str">
        <v>LOCATION_ZIP_CODE</v>
      </c>
    </row>
    <row r="8" spans="1:9" x14ac:dyDescent="0.3">
      <c r="D8" s="19" t="str">
        <v>COUNTY_NAME</v>
      </c>
      <c r="G8" s="19" t="str">
        <v>LOCATION_COUNTY</v>
      </c>
    </row>
    <row r="9" spans="1:9" x14ac:dyDescent="0.3">
      <c r="D9" s="19" t="str">
        <v>ADMINISTRATION_ADDRESS_IND</v>
      </c>
      <c r="G9" s="19" t="str">
        <v>ADMINISTRATION_ADDRESS_IND</v>
      </c>
    </row>
    <row r="10" spans="1:9" x14ac:dyDescent="0.3">
      <c r="D10" s="19" t="str">
        <v>SHIPPING_ADDRESS_IND</v>
      </c>
      <c r="G10" s="19" t="str">
        <v>SHIPPING_ADDRESS_IND</v>
      </c>
    </row>
    <row r="11" spans="1:9" x14ac:dyDescent="0.3">
      <c r="D11" s="19" t="str">
        <v>PRIMARY_ADDRESS_IND</v>
      </c>
      <c r="G11" s="19" t="str">
        <v>PRIMARY_ADDRESS_IND</v>
      </c>
    </row>
    <row r="12" spans="1:9" x14ac:dyDescent="0.3">
      <c r="D12" s="19" t="str">
        <v>EXAM_LOCATION_IND</v>
      </c>
      <c r="G12" s="19" t="str">
        <v>EXAM_LOCATION_IND</v>
      </c>
    </row>
    <row r="13" spans="1:9" x14ac:dyDescent="0.3">
      <c r="D13" s="19" t="str">
        <v>ZIP_CODE_LONGITUDE</v>
      </c>
      <c r="G13" s="19" t="str">
        <v>ZIP_CODE_LONGITUDE</v>
      </c>
    </row>
    <row r="14" spans="1:9" x14ac:dyDescent="0.3">
      <c r="D14" s="19" t="str">
        <v>ZIP_CODE_LATITUDE</v>
      </c>
      <c r="G14" s="19" t="str">
        <v>ZIP_CODE_LATITUDE</v>
      </c>
    </row>
    <row r="15" spans="1:9" x14ac:dyDescent="0.3">
      <c r="D15" s="19" t="str">
        <v>SERVICE_OFFICE_NAME</v>
      </c>
      <c r="G15" s="19" t="str">
        <v>SERVICE_OFFICE_NAME</v>
      </c>
    </row>
    <row r="16" spans="1:9" x14ac:dyDescent="0.3">
      <c r="D16" s="19" t="str">
        <v>PEACH_BASE_NUMBER</v>
      </c>
      <c r="G16" s="19">
        <v>0</v>
      </c>
    </row>
    <row r="17" spans="4:4" x14ac:dyDescent="0.3">
      <c r="D17" s="19" t="str">
        <v>PEACH_SUFFIX_NUMBER</v>
      </c>
    </row>
    <row r="18" spans="4:4" x14ac:dyDescent="0.3">
      <c r="D18" s="19" t="str">
        <v>ADMIN</v>
      </c>
    </row>
    <row r="19" spans="4:4" x14ac:dyDescent="0.3">
      <c r="D19" s="19" t="str">
        <v>SHIPPING</v>
      </c>
    </row>
    <row r="20" spans="4:4" x14ac:dyDescent="0.3">
      <c r="D20" s="19" t="str">
        <v>PRIMARY</v>
      </c>
    </row>
    <row r="21" spans="4:4" x14ac:dyDescent="0.3">
      <c r="D21" s="19" t="str">
        <v>A_PEACH_BASE_NUMBER</v>
      </c>
    </row>
    <row r="22" spans="4:4" x14ac:dyDescent="0.3">
      <c r="D22" s="19" t="str">
        <v>A_PEACH_SUFFIX_NUMBER</v>
      </c>
    </row>
    <row r="23" spans="4:4" x14ac:dyDescent="0.3">
      <c r="D23" s="19" t="str">
        <v>ZIPCODE</v>
      </c>
    </row>
    <row r="24" spans="4:4" x14ac:dyDescent="0.3">
      <c r="D24" s="1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mailTo xmlns="http://schemas.microsoft.com/sharepoint/v3" xsi:nil="true"/>
    <EmailHeaders xmlns="http://schemas.microsoft.com/sharepoint/v4" xsi:nil="true"/>
    <EmailSender xmlns="http://schemas.microsoft.com/sharepoint/v3" xsi:nil="true"/>
    <EmailFrom xmlns="http://schemas.microsoft.com/sharepoint/v3" xsi:nil="true"/>
    <EmailSubject xmlns="http://schemas.microsoft.com/sharepoint/v3" xsi:nil="true"/>
    <Category xmlns="7abef3c9-7808-4711-a23f-7ef10414cdeb">Mapping Document</Category>
    <EmailCc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22B17B9CFE5E4E85A03C18F1EAB8B1" ma:contentTypeVersion="2" ma:contentTypeDescription="Create a new document." ma:contentTypeScope="" ma:versionID="0f60363ad0f7e669ea59b01e2081d03d">
  <xsd:schema xmlns:xsd="http://www.w3.org/2001/XMLSchema" xmlns:xs="http://www.w3.org/2001/XMLSchema" xmlns:p="http://schemas.microsoft.com/office/2006/metadata/properties" xmlns:ns1="http://schemas.microsoft.com/sharepoint/v3" xmlns:ns2="7abef3c9-7808-4711-a23f-7ef10414cdeb" xmlns:ns3="053589f3-c876-471c-85e5-73f586122026" xmlns:ns4="http://schemas.microsoft.com/sharepoint/v4" targetNamespace="http://schemas.microsoft.com/office/2006/metadata/properties" ma:root="true" ma:fieldsID="d4a67acfa4f730d91c75d0338fbf7caf" ns1:_="" ns2:_="" ns3:_="" ns4:_="">
    <xsd:import namespace="http://schemas.microsoft.com/sharepoint/v3"/>
    <xsd:import namespace="7abef3c9-7808-4711-a23f-7ef10414cdeb"/>
    <xsd:import namespace="053589f3-c876-471c-85e5-73f586122026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Category"/>
                <xsd:element ref="ns3:SharedWithUsers" minOccurs="0"/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4:EmailHead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mailSender" ma:index="10" nillable="true" ma:displayName="E-Mail Sender" ma:description="" ma:hidden="true" ma:internalName="EmailSender">
      <xsd:simpleType>
        <xsd:restriction base="dms:Note">
          <xsd:maxLength value="255"/>
        </xsd:restriction>
      </xsd:simpleType>
    </xsd:element>
    <xsd:element name="EmailTo" ma:index="11" nillable="true" ma:displayName="E-Mail To" ma:description="" ma:hidden="true" ma:internalName="EmailTo">
      <xsd:simpleType>
        <xsd:restriction base="dms:Note">
          <xsd:maxLength value="255"/>
        </xsd:restriction>
      </xsd:simpleType>
    </xsd:element>
    <xsd:element name="EmailCc" ma:index="12" nillable="true" ma:displayName="E-Mail Cc" ma:description="" ma:hidden="true" ma:internalName="EmailCc">
      <xsd:simpleType>
        <xsd:restriction base="dms:Note">
          <xsd:maxLength value="255"/>
        </xsd:restriction>
      </xsd:simpleType>
    </xsd:element>
    <xsd:element name="EmailFrom" ma:index="13" nillable="true" ma:displayName="E-Mail From" ma:description="" ma:hidden="true" ma:internalName="EmailFrom">
      <xsd:simpleType>
        <xsd:restriction base="dms:Text"/>
      </xsd:simpleType>
    </xsd:element>
    <xsd:element name="EmailSubject" ma:index="14" nillable="true" ma:displayName="E-Mail Subject" ma:description="" ma:hidden="true" ma:internalName="EmailSubjec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bef3c9-7808-4711-a23f-7ef10414cdeb" elementFormDefault="qualified">
    <xsd:import namespace="http://schemas.microsoft.com/office/2006/documentManagement/types"/>
    <xsd:import namespace="http://schemas.microsoft.com/office/infopath/2007/PartnerControls"/>
    <xsd:element name="Category" ma:index="4" ma:displayName="Category" ma:description="To identify key purpose/use/function of the document." ma:internalName="Category" ma:readOnly="false">
      <xsd:simpleType>
        <xsd:restriction base="dms:Text">
          <xsd:maxLength value="50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3589f3-c876-471c-85e5-73f586122026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EmailHeaders" ma:index="15" nillable="true" ma:displayName="E-Mail Headers" ma:description="" ma:hidden="true" ma:internalName="EmailHeader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D08507-48C7-4080-B706-EE4EBC09B0CE}">
  <ds:schemaRefs>
    <ds:schemaRef ds:uri="http://www.w3.org/XML/1998/namespace"/>
    <ds:schemaRef ds:uri="http://schemas.microsoft.com/sharepoint/v4"/>
    <ds:schemaRef ds:uri="http://purl.org/dc/dcmitype/"/>
    <ds:schemaRef ds:uri="http://purl.org/dc/elements/1.1/"/>
    <ds:schemaRef ds:uri="http://schemas.microsoft.com/sharepoint/v3"/>
    <ds:schemaRef ds:uri="http://schemas.microsoft.com/office/2006/documentManagement/types"/>
    <ds:schemaRef ds:uri="7abef3c9-7808-4711-a23f-7ef10414cdeb"/>
    <ds:schemaRef ds:uri="http://schemas.microsoft.com/office/infopath/2007/PartnerControls"/>
    <ds:schemaRef ds:uri="http://schemas.openxmlformats.org/package/2006/metadata/core-properties"/>
    <ds:schemaRef ds:uri="053589f3-c876-471c-85e5-73f586122026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787147C-6BCD-44DA-9C60-1310E7FDD0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79843F-649E-4B9B-95CA-D8C706E447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abef3c9-7808-4711-a23f-7ef10414cdeb"/>
    <ds:schemaRef ds:uri="053589f3-c876-471c-85e5-73f586122026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STG Tables</vt:lpstr>
      <vt:lpstr>STG Columns</vt:lpstr>
      <vt:lpstr>DST Tables</vt:lpstr>
      <vt:lpstr>DST Columns</vt:lpstr>
      <vt:lpstr>DSV Tables</vt:lpstr>
      <vt:lpstr>DSV Columns</vt:lpstr>
      <vt:lpstr>DIM Tables</vt:lpstr>
      <vt:lpstr>DIM Columns</vt:lpstr>
      <vt:lpstr>Alter</vt:lpstr>
      <vt:lpstr>DIM DDL</vt:lpstr>
      <vt:lpstr>DML</vt:lpstr>
      <vt:lpstr>Sample SQL</vt:lpstr>
      <vt:lpstr>DataValidations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UNIFIED</dc:title>
  <dc:creator>Hickman Jeff</dc:creator>
  <cp:lastModifiedBy>Metzker Robert</cp:lastModifiedBy>
  <cp:lastPrinted>2021-04-16T18:29:49Z</cp:lastPrinted>
  <dcterms:created xsi:type="dcterms:W3CDTF">2020-06-29T17:46:11Z</dcterms:created>
  <dcterms:modified xsi:type="dcterms:W3CDTF">2023-04-03T20:07:55Z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0x0101005322B17B9CFE5E4E85A03C18F1EAB8B1</vt:lpwstr>
  </property>
</Properties>
</file>