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Work in Progress\Mike Taylor\papers\"/>
    </mc:Choice>
  </mc:AlternateContent>
  <bookViews>
    <workbookView xWindow="0" yWindow="0" windowWidth="23445" windowHeight="11025" tabRatio="647" activeTab="4"/>
  </bookViews>
  <sheets>
    <sheet name="notes" sheetId="1" r:id="rId1"/>
    <sheet name="vacancy - actual" sheetId="2" r:id="rId2"/>
    <sheet name="vacancy - oos 07Q4" sheetId="3" r:id="rId3"/>
    <sheet name="vacancy - oos 12Q4" sheetId="4" r:id="rId4"/>
    <sheet name="charts oos 07Q4" sheetId="5" r:id="rId5"/>
    <sheet name="prec mode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4" l="1"/>
  <c r="T17" i="4"/>
  <c r="T16" i="4"/>
  <c r="T15" i="4"/>
  <c r="T14" i="4"/>
  <c r="T13" i="4"/>
  <c r="T18" i="3"/>
  <c r="T17" i="3"/>
  <c r="T16" i="3"/>
  <c r="T15" i="3"/>
  <c r="T14" i="3"/>
  <c r="T13" i="3"/>
  <c r="T14" i="2"/>
  <c r="T15" i="2"/>
  <c r="T16" i="2"/>
  <c r="T17" i="2"/>
  <c r="T18" i="2"/>
  <c r="T13" i="2"/>
</calcChain>
</file>

<file path=xl/sharedStrings.xml><?xml version="1.0" encoding="utf-8"?>
<sst xmlns="http://schemas.openxmlformats.org/spreadsheetml/2006/main" count="135" uniqueCount="64">
  <si>
    <t>xtreg D_lnvacancy LDS12.lnemp LS4.lnrba if xtreghist==1 &amp; quarter&lt;="2007Q4", fe</t>
  </si>
  <si>
    <t>xtreg D_lnvacancy LDS12.lnemp LS4.lnrba prec if xtreghist==1 &amp; quarter&lt;="2007Q4", fe</t>
  </si>
  <si>
    <t>xtreg D_lnvacancy LDS12.lnemp LS4.lnrba precmetro if xtreghist==1 &amp; quarter&lt;="2007Q4", fe</t>
  </si>
  <si>
    <t>xtreg D_lnvacancy LDS12.lnemp LS4.lnrba rec if xtreghist==1 &amp; quarter&lt;="2007Q4", fe</t>
  </si>
  <si>
    <t>abse1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</si>
  <si>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</si>
  <si>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</si>
  <si>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</si>
  <si>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</si>
  <si>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</si>
  <si>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</si>
  <si>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</si>
  <si>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</si>
  <si>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</si>
  <si>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</si>
  <si>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abse2</t>
  </si>
  <si>
    <t>abse3</t>
  </si>
  <si>
    <t>abse4</t>
  </si>
  <si>
    <t>need to turn into loop…</t>
  </si>
  <si>
    <t>test between 2008Q1-2012Q4 and also 2013Q1-2017Q4 (2 5-year test oos forecasts…)</t>
  </si>
  <si>
    <t>so far, precmetro looks good</t>
  </si>
  <si>
    <t>maybe test for caprateeq, and maybe other eq's too if easy?</t>
  </si>
  <si>
    <t>gen emp2 = (LDS12.lnemp)^2 // (S4.lnemp)^2</t>
  </si>
  <si>
    <t>gen emp3 = (LDS12.lnemp)^3 // (S4.lnemp)^3</t>
  </si>
  <si>
    <t>global vacancyeq "D_lnvacancy LDS12.lnemp LS4.lnrba"</t>
  </si>
  <si>
    <t>global varlist "emp2 emp3 prec precmetro rec"</t>
  </si>
  <si>
    <t>global varct = wordcount("$varlist")</t>
  </si>
  <si>
    <t>forvalues i = 0/$varct {</t>
  </si>
  <si>
    <t>local var = word("$varlist",`i')</t>
  </si>
  <si>
    <t>predict xb`i', xb</t>
  </si>
  <si>
    <t>predict u`i', u</t>
  </si>
  <si>
    <t>by ptypegeonum: egen u`i'avg = mean(u`i')</t>
  </si>
  <si>
    <t>gen xbu`i' = xb`i' + u`i'avg</t>
  </si>
  <si>
    <t>gen abse`i' = abs(e`i')</t>
  </si>
  <si>
    <t>gen esq`i' = (e`i')^2</t>
  </si>
  <si>
    <t>}</t>
  </si>
  <si>
    <t>Actual results (fitted through 2018Q1)</t>
  </si>
  <si>
    <t>Variable         Obs</t>
  </si>
  <si>
    <t>Min</t>
  </si>
  <si>
    <t>Max</t>
  </si>
  <si>
    <t>abse0</t>
  </si>
  <si>
    <t>abse5</t>
  </si>
  <si>
    <t>esq0</t>
  </si>
  <si>
    <t>esq1</t>
  </si>
  <si>
    <t>esq2</t>
  </si>
  <si>
    <t>esq3</t>
  </si>
  <si>
    <t>esq4</t>
  </si>
  <si>
    <t>esq5</t>
  </si>
  <si>
    <t>Out of sample results (fitted through 2007Q4) (predicted from 2008Q1 to 2012Q4)</t>
  </si>
  <si>
    <t>Out of sample results (fitted through 2012Q4) (predicted from 2013Q1 to 2017Q4)</t>
  </si>
  <si>
    <t>Charts (fitted through 2007Q4)</t>
  </si>
  <si>
    <t>//global renteq "D_lnrent LD.lnocc LD.lnemp"</t>
  </si>
  <si>
    <t>//global stockeq "startspct LS4.lnrent L.vacancy"</t>
  </si>
  <si>
    <t>global caprateeq "D_lncaprate LD.lnrbaama D.urma LDS4.lnrent"</t>
  </si>
  <si>
    <t>foreach eq in vacancyeq { // vacancyeq caprateeq { // $eqlist {</t>
  </si>
  <si>
    <t>n di _n "$`eq' `var'"</t>
  </si>
  <si>
    <t>//n xtreg $`eq' `var' if xtreghist==1, fe // actual</t>
  </si>
  <si>
    <t>n xtreg $`eq' `var' if xtreghist==1 &amp; quarter&lt;="2007Q4", fe // oos 07Q4</t>
  </si>
  <si>
    <t>//n xtreg $`eq' `var' if xtreghist==1 &amp; quarter&lt;="2012Q4", fe // oos 12Q4</t>
  </si>
  <si>
    <t>//gen e`i' = D_lnvacancy - xbu`i' if xtreghist==1 &amp; quarter&gt;="2000Q1" &amp; quarter&lt;="2018Q1" // actual</t>
  </si>
  <si>
    <t>gen e`i' = D_lnvacancy - xbu`i' if quarter&gt;="2008Q1" &amp; quarter&lt;="2012Q4" // oos 07Q4</t>
  </si>
  <si>
    <t>//gen e`i' = D_lnvacancy - xbu`i' if quarter&gt;="2013Q1" &amp; quarter&lt;="2017Q4" // oos 12Q4</t>
  </si>
  <si>
    <t>n su abse* esq*, sep(6)</t>
  </si>
  <si>
    <t>Stata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</si>
</sst>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0</xdr:colOff>
      <xdr:row>168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6096000" cy="3154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0</xdr:colOff>
      <xdr:row>168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6096000" cy="3154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0</xdr:colOff>
      <xdr:row>168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6096000" cy="3154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238125</xdr:colOff>
      <xdr:row>21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8</xdr:col>
      <xdr:colOff>238125</xdr:colOff>
      <xdr:row>42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8</xdr:col>
      <xdr:colOff>238125</xdr:colOff>
      <xdr:row>63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18</xdr:col>
      <xdr:colOff>238125</xdr:colOff>
      <xdr:row>21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18</xdr:col>
      <xdr:colOff>238125</xdr:colOff>
      <xdr:row>42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10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18</xdr:col>
      <xdr:colOff>238125</xdr:colOff>
      <xdr:row>63</xdr:row>
      <xdr:rowOff>123825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915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0</xdr:colOff>
      <xdr:row>24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609600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21</xdr:col>
      <xdr:colOff>238125</xdr:colOff>
      <xdr:row>21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10</xdr:col>
      <xdr:colOff>0</xdr:colOff>
      <xdr:row>51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6096000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1"/>
  <sheetViews>
    <sheetView workbookViewId="0">
      <selection activeCell="E12" sqref="E12"/>
    </sheetView>
  </sheetViews>
  <sheetFormatPr defaultRowHeight="15" x14ac:dyDescent="0.25"/>
  <sheetData>
    <row r="3" spans="1:18" x14ac:dyDescent="0.25">
      <c r="A3">
        <v>1</v>
      </c>
      <c r="B3" t="s">
        <v>0</v>
      </c>
      <c r="P3" t="s">
        <v>4</v>
      </c>
    </row>
    <row r="5" spans="1:18" x14ac:dyDescent="0.25">
      <c r="A5">
        <v>2</v>
      </c>
      <c r="B5" t="s">
        <v>1</v>
      </c>
      <c r="O5" t="s">
        <v>5</v>
      </c>
      <c r="P5" t="s">
        <v>6</v>
      </c>
    </row>
    <row r="6" spans="1:18" x14ac:dyDescent="0.25">
      <c r="N6" s="1">
        <v>0.01</v>
      </c>
      <c r="O6">
        <v>6.1600000000000001E-4</v>
      </c>
      <c r="P6">
        <v>2.7900000000000001E-5</v>
      </c>
    </row>
    <row r="7" spans="1:18" x14ac:dyDescent="0.25">
      <c r="A7" s="4">
        <v>3</v>
      </c>
      <c r="B7" s="4" t="s">
        <v>2</v>
      </c>
      <c r="C7" s="4"/>
      <c r="D7" s="4"/>
      <c r="E7" s="4"/>
      <c r="F7" s="4"/>
      <c r="G7" s="4"/>
      <c r="H7" s="4"/>
      <c r="I7" s="4"/>
      <c r="J7" s="4"/>
      <c r="N7" s="1">
        <v>0.05</v>
      </c>
      <c r="O7">
        <v>2.5853999999999999E-3</v>
      </c>
      <c r="P7">
        <v>4.0299999999999997E-5</v>
      </c>
    </row>
    <row r="8" spans="1:18" x14ac:dyDescent="0.25">
      <c r="N8" s="1">
        <v>0.1</v>
      </c>
      <c r="O8">
        <v>4.9624999999999999E-3</v>
      </c>
      <c r="P8">
        <v>6.5900000000000003E-5</v>
      </c>
      <c r="Q8" t="s">
        <v>7</v>
      </c>
      <c r="R8" s="2">
        <v>3360</v>
      </c>
    </row>
    <row r="9" spans="1:18" x14ac:dyDescent="0.25">
      <c r="A9">
        <v>4</v>
      </c>
      <c r="B9" t="s">
        <v>3</v>
      </c>
      <c r="N9" s="1">
        <v>0.25</v>
      </c>
      <c r="O9">
        <v>1.2417299999999999E-2</v>
      </c>
      <c r="P9">
        <v>6.5900000000000003E-5</v>
      </c>
      <c r="Q9" t="s">
        <v>8</v>
      </c>
      <c r="R9" s="2">
        <v>3360</v>
      </c>
    </row>
    <row r="11" spans="1:18" x14ac:dyDescent="0.25">
      <c r="N11" s="1">
        <v>0.5</v>
      </c>
      <c r="O11">
        <v>2.6368800000000001E-2</v>
      </c>
      <c r="Q11" t="s">
        <v>9</v>
      </c>
      <c r="R11">
        <v>3.4220800000000003E-2</v>
      </c>
    </row>
    <row r="12" spans="1:18" x14ac:dyDescent="0.25">
      <c r="P12" t="s">
        <v>10</v>
      </c>
      <c r="Q12" t="s">
        <v>11</v>
      </c>
      <c r="R12">
        <v>3.0572599999999998E-2</v>
      </c>
    </row>
    <row r="13" spans="1:18" x14ac:dyDescent="0.25">
      <c r="N13" s="1">
        <v>0.75</v>
      </c>
      <c r="O13">
        <v>4.6722800000000002E-2</v>
      </c>
      <c r="P13">
        <v>0.2120997</v>
      </c>
    </row>
    <row r="14" spans="1:18" x14ac:dyDescent="0.25">
      <c r="N14" s="1">
        <v>0.9</v>
      </c>
      <c r="O14">
        <v>7.2372900000000004E-2</v>
      </c>
      <c r="P14">
        <v>0.22769790000000001</v>
      </c>
      <c r="Q14" t="s">
        <v>12</v>
      </c>
      <c r="R14">
        <v>9.3470000000000001E-4</v>
      </c>
    </row>
    <row r="15" spans="1:18" x14ac:dyDescent="0.25">
      <c r="B15" t="s">
        <v>18</v>
      </c>
      <c r="N15" s="1">
        <v>0.95</v>
      </c>
      <c r="O15">
        <v>9.0378399999999998E-2</v>
      </c>
      <c r="P15">
        <v>0.26328230000000002</v>
      </c>
      <c r="Q15" t="s">
        <v>13</v>
      </c>
      <c r="R15">
        <v>2.0668470000000001</v>
      </c>
    </row>
    <row r="16" spans="1:18" x14ac:dyDescent="0.25">
      <c r="B16" t="s">
        <v>19</v>
      </c>
      <c r="N16" s="1">
        <v>0.99</v>
      </c>
      <c r="O16">
        <v>0.14137079999999999</v>
      </c>
      <c r="P16">
        <v>0.33905089999999999</v>
      </c>
      <c r="Q16" t="s">
        <v>14</v>
      </c>
      <c r="R16">
        <v>10.810639999999999</v>
      </c>
    </row>
    <row r="17" spans="2:18" x14ac:dyDescent="0.25">
      <c r="B17" t="s">
        <v>20</v>
      </c>
    </row>
    <row r="18" spans="2:18" x14ac:dyDescent="0.25">
      <c r="B18" t="s">
        <v>21</v>
      </c>
      <c r="P18" t="s">
        <v>15</v>
      </c>
    </row>
    <row r="20" spans="2:18" x14ac:dyDescent="0.25">
      <c r="O20" t="s">
        <v>5</v>
      </c>
      <c r="P20" t="s">
        <v>6</v>
      </c>
    </row>
    <row r="21" spans="2:18" x14ac:dyDescent="0.25">
      <c r="B21" t="s">
        <v>63</v>
      </c>
      <c r="N21" s="1">
        <v>0.01</v>
      </c>
      <c r="O21">
        <v>4.6959999999999998E-4</v>
      </c>
      <c r="P21" s="3">
        <v>7.5399999999999998E-6</v>
      </c>
    </row>
    <row r="22" spans="2:18" x14ac:dyDescent="0.25">
      <c r="N22" s="1">
        <v>0.05</v>
      </c>
      <c r="O22">
        <v>2.6267E-3</v>
      </c>
      <c r="P22">
        <v>1.0499999999999999E-5</v>
      </c>
    </row>
    <row r="23" spans="2:18" x14ac:dyDescent="0.25">
      <c r="B23" t="s">
        <v>22</v>
      </c>
      <c r="N23" s="1">
        <v>0.1</v>
      </c>
      <c r="O23">
        <v>5.2921000000000001E-3</v>
      </c>
      <c r="P23">
        <v>2.87E-5</v>
      </c>
      <c r="Q23" t="s">
        <v>7</v>
      </c>
      <c r="R23" s="2">
        <v>3360</v>
      </c>
    </row>
    <row r="24" spans="2:18" x14ac:dyDescent="0.25">
      <c r="B24" t="s">
        <v>23</v>
      </c>
      <c r="N24" s="1">
        <v>0.25</v>
      </c>
      <c r="O24">
        <v>1.28276E-2</v>
      </c>
      <c r="P24">
        <v>5.6100000000000002E-5</v>
      </c>
      <c r="Q24" t="s">
        <v>8</v>
      </c>
      <c r="R24" s="2">
        <v>3360</v>
      </c>
    </row>
    <row r="26" spans="2:18" x14ac:dyDescent="0.25">
      <c r="B26" t="s">
        <v>51</v>
      </c>
      <c r="N26" s="1">
        <v>0.5</v>
      </c>
      <c r="O26">
        <v>2.8477499999999999E-2</v>
      </c>
      <c r="Q26" t="s">
        <v>9</v>
      </c>
      <c r="R26">
        <v>3.60539E-2</v>
      </c>
    </row>
    <row r="27" spans="2:18" x14ac:dyDescent="0.25">
      <c r="B27" t="s">
        <v>52</v>
      </c>
      <c r="P27" t="s">
        <v>10</v>
      </c>
      <c r="Q27" t="s">
        <v>11</v>
      </c>
      <c r="R27">
        <v>3.1247400000000002E-2</v>
      </c>
    </row>
    <row r="28" spans="2:18" x14ac:dyDescent="0.25">
      <c r="B28" t="s">
        <v>24</v>
      </c>
      <c r="N28" s="1">
        <v>0.75</v>
      </c>
      <c r="O28">
        <v>4.98276E-2</v>
      </c>
      <c r="P28">
        <v>0.2336888</v>
      </c>
    </row>
    <row r="29" spans="2:18" x14ac:dyDescent="0.25">
      <c r="B29" t="s">
        <v>53</v>
      </c>
      <c r="N29" s="1">
        <v>0.9</v>
      </c>
      <c r="O29">
        <v>7.8140500000000002E-2</v>
      </c>
      <c r="P29">
        <v>0.26224160000000002</v>
      </c>
      <c r="Q29" t="s">
        <v>12</v>
      </c>
      <c r="R29">
        <v>9.7639999999999999E-4</v>
      </c>
    </row>
    <row r="30" spans="2:18" x14ac:dyDescent="0.25">
      <c r="N30" s="1">
        <v>0.95</v>
      </c>
      <c r="O30">
        <v>9.65086E-2</v>
      </c>
      <c r="P30">
        <v>0.26839210000000002</v>
      </c>
      <c r="Q30" t="s">
        <v>13</v>
      </c>
      <c r="R30">
        <v>1.775568</v>
      </c>
    </row>
    <row r="31" spans="2:18" x14ac:dyDescent="0.25">
      <c r="B31" t="s">
        <v>25</v>
      </c>
      <c r="N31" s="1">
        <v>0.99</v>
      </c>
      <c r="O31">
        <v>0.1368588</v>
      </c>
      <c r="P31">
        <v>0.31618200000000002</v>
      </c>
      <c r="Q31" t="s">
        <v>14</v>
      </c>
      <c r="R31">
        <v>8.8423280000000002</v>
      </c>
    </row>
    <row r="32" spans="2:18" x14ac:dyDescent="0.25">
      <c r="B32" t="s">
        <v>26</v>
      </c>
    </row>
    <row r="33" spans="2:18" x14ac:dyDescent="0.25">
      <c r="P33" t="s">
        <v>16</v>
      </c>
    </row>
    <row r="34" spans="2:18" x14ac:dyDescent="0.25">
      <c r="B34" t="s">
        <v>54</v>
      </c>
    </row>
    <row r="35" spans="2:18" x14ac:dyDescent="0.25">
      <c r="C35" t="s">
        <v>27</v>
      </c>
      <c r="O35" t="s">
        <v>5</v>
      </c>
      <c r="P35" t="s">
        <v>6</v>
      </c>
    </row>
    <row r="36" spans="2:18" x14ac:dyDescent="0.25">
      <c r="D36" t="s">
        <v>28</v>
      </c>
      <c r="N36" s="1">
        <v>0.01</v>
      </c>
      <c r="O36">
        <v>5.3589999999999996E-4</v>
      </c>
      <c r="P36">
        <v>4.1E-5</v>
      </c>
    </row>
    <row r="37" spans="2:18" x14ac:dyDescent="0.25">
      <c r="D37" t="s">
        <v>55</v>
      </c>
      <c r="N37" s="1">
        <v>0.05</v>
      </c>
      <c r="O37">
        <v>2.4366000000000001E-3</v>
      </c>
      <c r="P37">
        <v>5.66E-5</v>
      </c>
    </row>
    <row r="38" spans="2:18" x14ac:dyDescent="0.25">
      <c r="N38" s="1">
        <v>0.1</v>
      </c>
      <c r="O38">
        <v>4.934E-3</v>
      </c>
      <c r="P38">
        <v>6.5500000000000006E-5</v>
      </c>
      <c r="Q38" t="s">
        <v>7</v>
      </c>
      <c r="R38" s="2">
        <v>3360</v>
      </c>
    </row>
    <row r="39" spans="2:18" x14ac:dyDescent="0.25">
      <c r="D39" t="s">
        <v>56</v>
      </c>
      <c r="N39" s="1">
        <v>0.25</v>
      </c>
      <c r="O39">
        <v>1.1991099999999999E-2</v>
      </c>
      <c r="P39">
        <v>7.3100000000000001E-5</v>
      </c>
      <c r="Q39" t="s">
        <v>8</v>
      </c>
      <c r="R39" s="2">
        <v>3360</v>
      </c>
    </row>
    <row r="40" spans="2:18" x14ac:dyDescent="0.25">
      <c r="D40" t="s">
        <v>57</v>
      </c>
    </row>
    <row r="41" spans="2:18" x14ac:dyDescent="0.25">
      <c r="D41" t="s">
        <v>58</v>
      </c>
      <c r="N41" s="1">
        <v>0.5</v>
      </c>
      <c r="O41">
        <v>2.5716699999999999E-2</v>
      </c>
      <c r="Q41" t="s">
        <v>9</v>
      </c>
      <c r="R41">
        <v>3.3469199999999998E-2</v>
      </c>
    </row>
    <row r="42" spans="2:18" x14ac:dyDescent="0.25">
      <c r="P42" t="s">
        <v>10</v>
      </c>
      <c r="Q42" t="s">
        <v>11</v>
      </c>
      <c r="R42">
        <v>2.9763399999999999E-2</v>
      </c>
    </row>
    <row r="43" spans="2:18" x14ac:dyDescent="0.25">
      <c r="D43" t="s">
        <v>29</v>
      </c>
      <c r="N43" s="1">
        <v>0.75</v>
      </c>
      <c r="O43">
        <v>4.6166600000000002E-2</v>
      </c>
      <c r="P43">
        <v>0.20751520000000001</v>
      </c>
    </row>
    <row r="44" spans="2:18" x14ac:dyDescent="0.25">
      <c r="D44" t="s">
        <v>30</v>
      </c>
      <c r="N44" s="1">
        <v>0.9</v>
      </c>
      <c r="O44">
        <v>7.0983500000000005E-2</v>
      </c>
      <c r="P44">
        <v>0.22724749999999999</v>
      </c>
      <c r="Q44" t="s">
        <v>12</v>
      </c>
      <c r="R44">
        <v>8.8590000000000001E-4</v>
      </c>
    </row>
    <row r="45" spans="2:18" x14ac:dyDescent="0.25">
      <c r="D45" t="s">
        <v>31</v>
      </c>
      <c r="N45" s="1">
        <v>0.95</v>
      </c>
      <c r="O45">
        <v>9.0373300000000004E-2</v>
      </c>
      <c r="P45">
        <v>0.25922269999999997</v>
      </c>
      <c r="Q45" t="s">
        <v>13</v>
      </c>
      <c r="R45">
        <v>1.9765619999999999</v>
      </c>
    </row>
    <row r="46" spans="2:18" x14ac:dyDescent="0.25">
      <c r="D46" t="s">
        <v>32</v>
      </c>
      <c r="N46" s="1">
        <v>0.99</v>
      </c>
      <c r="O46">
        <v>0.13347310000000001</v>
      </c>
      <c r="P46">
        <v>0.31709939999999998</v>
      </c>
      <c r="Q46" t="s">
        <v>14</v>
      </c>
      <c r="R46">
        <v>10.0723</v>
      </c>
    </row>
    <row r="48" spans="2:18" x14ac:dyDescent="0.25">
      <c r="D48" t="s">
        <v>59</v>
      </c>
      <c r="P48" t="s">
        <v>17</v>
      </c>
    </row>
    <row r="49" spans="2:18" x14ac:dyDescent="0.25">
      <c r="D49" t="s">
        <v>60</v>
      </c>
    </row>
    <row r="50" spans="2:18" x14ac:dyDescent="0.25">
      <c r="D50" t="s">
        <v>61</v>
      </c>
      <c r="O50" t="s">
        <v>5</v>
      </c>
      <c r="P50" t="s">
        <v>6</v>
      </c>
    </row>
    <row r="51" spans="2:18" x14ac:dyDescent="0.25">
      <c r="N51" s="1">
        <v>0.01</v>
      </c>
      <c r="O51">
        <v>5.4449999999999995E-4</v>
      </c>
      <c r="P51">
        <v>1.7399999999999999E-5</v>
      </c>
    </row>
    <row r="52" spans="2:18" x14ac:dyDescent="0.25">
      <c r="D52" t="s">
        <v>33</v>
      </c>
      <c r="N52" s="1">
        <v>0.05</v>
      </c>
      <c r="O52">
        <v>2.4953000000000002E-3</v>
      </c>
      <c r="P52">
        <v>3.1000000000000001E-5</v>
      </c>
    </row>
    <row r="53" spans="2:18" x14ac:dyDescent="0.25">
      <c r="D53" t="s">
        <v>34</v>
      </c>
      <c r="N53" s="1">
        <v>0.1</v>
      </c>
      <c r="O53">
        <v>5.1542000000000003E-3</v>
      </c>
      <c r="P53">
        <v>5.8999999999999998E-5</v>
      </c>
      <c r="Q53" t="s">
        <v>7</v>
      </c>
      <c r="R53" s="2">
        <v>3360</v>
      </c>
    </row>
    <row r="54" spans="2:18" x14ac:dyDescent="0.25">
      <c r="C54" t="s">
        <v>35</v>
      </c>
      <c r="N54" s="1">
        <v>0.25</v>
      </c>
      <c r="O54">
        <v>1.24989E-2</v>
      </c>
      <c r="P54">
        <v>1.172E-4</v>
      </c>
      <c r="Q54" t="s">
        <v>8</v>
      </c>
      <c r="R54" s="2">
        <v>3360</v>
      </c>
    </row>
    <row r="55" spans="2:18" x14ac:dyDescent="0.25">
      <c r="C55" t="s">
        <v>62</v>
      </c>
    </row>
    <row r="56" spans="2:18" x14ac:dyDescent="0.25">
      <c r="B56" t="s">
        <v>35</v>
      </c>
      <c r="N56" s="1">
        <v>0.5</v>
      </c>
      <c r="O56">
        <v>2.7197300000000001E-2</v>
      </c>
      <c r="Q56" t="s">
        <v>9</v>
      </c>
      <c r="R56">
        <v>3.4950599999999998E-2</v>
      </c>
    </row>
    <row r="57" spans="2:18" x14ac:dyDescent="0.25">
      <c r="P57" t="s">
        <v>10</v>
      </c>
      <c r="Q57" t="s">
        <v>11</v>
      </c>
      <c r="R57">
        <v>3.0539699999999999E-2</v>
      </c>
    </row>
    <row r="58" spans="2:18" x14ac:dyDescent="0.25">
      <c r="N58" s="1">
        <v>0.75</v>
      </c>
      <c r="O58">
        <v>4.9021099999999998E-2</v>
      </c>
      <c r="P58">
        <v>0.2371905</v>
      </c>
    </row>
    <row r="59" spans="2:18" x14ac:dyDescent="0.25">
      <c r="N59" s="1">
        <v>0.9</v>
      </c>
      <c r="O59">
        <v>7.4703400000000003E-2</v>
      </c>
      <c r="P59">
        <v>0.26737559999999999</v>
      </c>
      <c r="Q59" t="s">
        <v>12</v>
      </c>
      <c r="R59">
        <v>9.3269999999999996E-4</v>
      </c>
    </row>
    <row r="60" spans="2:18" x14ac:dyDescent="0.25">
      <c r="N60" s="1">
        <v>0.95</v>
      </c>
      <c r="O60">
        <v>9.1744199999999998E-2</v>
      </c>
      <c r="P60">
        <v>0.30215880000000001</v>
      </c>
      <c r="Q60" t="s">
        <v>13</v>
      </c>
      <c r="R60">
        <v>1.8953819999999999</v>
      </c>
    </row>
    <row r="61" spans="2:18" x14ac:dyDescent="0.25">
      <c r="N61" s="1">
        <v>0.99</v>
      </c>
      <c r="O61">
        <v>0.13836509999999999</v>
      </c>
      <c r="P61">
        <v>0.30231590000000003</v>
      </c>
      <c r="Q61" t="s">
        <v>14</v>
      </c>
      <c r="R61">
        <v>9.9224899999999998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R24" sqref="R24"/>
    </sheetView>
  </sheetViews>
  <sheetFormatPr defaultRowHeight="15" x14ac:dyDescent="0.25"/>
  <sheetData>
    <row r="1" spans="1:20" x14ac:dyDescent="0.25">
      <c r="A1" t="s">
        <v>36</v>
      </c>
    </row>
    <row r="4" spans="1:20" x14ac:dyDescent="0.25">
      <c r="M4" t="s">
        <v>37</v>
      </c>
      <c r="N4" t="s">
        <v>9</v>
      </c>
      <c r="O4" t="s">
        <v>11</v>
      </c>
      <c r="P4" t="s">
        <v>38</v>
      </c>
      <c r="Q4" t="s">
        <v>39</v>
      </c>
    </row>
    <row r="6" spans="1:20" x14ac:dyDescent="0.25">
      <c r="M6" t="s">
        <v>40</v>
      </c>
      <c r="N6" s="2">
        <v>10579</v>
      </c>
      <c r="O6">
        <v>3.4933400000000003E-2</v>
      </c>
      <c r="P6">
        <v>3.6543100000000002E-2</v>
      </c>
      <c r="Q6" s="3">
        <v>3.54E-6</v>
      </c>
      <c r="R6">
        <v>0.66682719999999995</v>
      </c>
    </row>
    <row r="7" spans="1:20" x14ac:dyDescent="0.25">
      <c r="M7" t="s">
        <v>4</v>
      </c>
      <c r="N7" s="2">
        <v>10579</v>
      </c>
      <c r="O7">
        <v>3.4419499999999999E-2</v>
      </c>
      <c r="P7">
        <v>3.6572300000000002E-2</v>
      </c>
      <c r="Q7" s="3">
        <v>1.7999999999999999E-6</v>
      </c>
      <c r="R7">
        <v>0.67625999999999997</v>
      </c>
    </row>
    <row r="8" spans="1:20" x14ac:dyDescent="0.25">
      <c r="M8" t="s">
        <v>15</v>
      </c>
      <c r="N8" s="2">
        <v>10579</v>
      </c>
      <c r="O8">
        <v>3.4906E-2</v>
      </c>
      <c r="P8">
        <v>3.6493200000000003E-2</v>
      </c>
      <c r="Q8" s="3">
        <v>1.5799999999999999E-6</v>
      </c>
      <c r="R8">
        <v>0.66642599999999996</v>
      </c>
    </row>
    <row r="9" spans="1:20" x14ac:dyDescent="0.25">
      <c r="M9" t="s">
        <v>16</v>
      </c>
      <c r="N9" s="2">
        <v>10579</v>
      </c>
      <c r="O9">
        <v>3.4198399999999997E-2</v>
      </c>
      <c r="P9">
        <v>3.6283700000000002E-2</v>
      </c>
      <c r="Q9" s="3">
        <v>8.0099999999999995E-6</v>
      </c>
      <c r="R9">
        <v>0.67566579999999998</v>
      </c>
    </row>
    <row r="10" spans="1:20" x14ac:dyDescent="0.25">
      <c r="M10" t="s">
        <v>17</v>
      </c>
      <c r="N10" s="2">
        <v>10579</v>
      </c>
      <c r="O10">
        <v>3.4151500000000001E-2</v>
      </c>
      <c r="P10">
        <v>3.6141699999999999E-2</v>
      </c>
      <c r="Q10" s="3">
        <v>8.0299999999999994E-6</v>
      </c>
      <c r="R10">
        <v>0.67060410000000004</v>
      </c>
    </row>
    <row r="11" spans="1:20" x14ac:dyDescent="0.25">
      <c r="M11" t="s">
        <v>41</v>
      </c>
      <c r="N11" s="2">
        <v>10579</v>
      </c>
      <c r="O11">
        <v>3.4277700000000001E-2</v>
      </c>
      <c r="P11">
        <v>3.6068200000000002E-2</v>
      </c>
      <c r="Q11" s="3">
        <v>2.74E-6</v>
      </c>
      <c r="R11">
        <v>0.67777779999999999</v>
      </c>
    </row>
    <row r="13" spans="1:20" x14ac:dyDescent="0.25">
      <c r="M13" t="s">
        <v>42</v>
      </c>
      <c r="N13" s="2">
        <v>10579</v>
      </c>
      <c r="O13">
        <v>2.5555999999999999E-3</v>
      </c>
      <c r="P13">
        <v>9.4547999999999993E-3</v>
      </c>
      <c r="Q13" s="3">
        <v>1.26E-11</v>
      </c>
      <c r="R13">
        <v>0.44465850000000001</v>
      </c>
      <c r="T13">
        <f>SQRT(O13:O18)</f>
        <v>5.0552942545414703E-2</v>
      </c>
    </row>
    <row r="14" spans="1:20" x14ac:dyDescent="0.25">
      <c r="M14" t="s">
        <v>43</v>
      </c>
      <c r="N14" s="2">
        <v>10579</v>
      </c>
      <c r="O14">
        <v>2.5221000000000002E-3</v>
      </c>
      <c r="P14">
        <v>9.5838E-3</v>
      </c>
      <c r="Q14" s="3">
        <v>3.2500000000000001E-12</v>
      </c>
      <c r="R14">
        <v>0.4573275</v>
      </c>
      <c r="T14">
        <f>SQRT(O14:O21)</f>
        <v>5.0220513736918306E-2</v>
      </c>
    </row>
    <row r="15" spans="1:20" x14ac:dyDescent="0.25">
      <c r="M15" t="s">
        <v>44</v>
      </c>
      <c r="N15" s="2">
        <v>10579</v>
      </c>
      <c r="O15">
        <v>2.5501E-3</v>
      </c>
      <c r="P15">
        <v>9.4310000000000001E-3</v>
      </c>
      <c r="Q15" s="3">
        <v>2.4999999999999998E-12</v>
      </c>
      <c r="R15">
        <v>0.44412370000000001</v>
      </c>
      <c r="T15">
        <f>SQRT(O15:O22)</f>
        <v>5.0498514829646228E-2</v>
      </c>
    </row>
    <row r="16" spans="1:20" x14ac:dyDescent="0.25">
      <c r="M16" t="s">
        <v>45</v>
      </c>
      <c r="N16" s="2">
        <v>10579</v>
      </c>
      <c r="O16">
        <v>2.4859000000000001E-3</v>
      </c>
      <c r="P16">
        <v>9.5177999999999999E-3</v>
      </c>
      <c r="Q16" s="3">
        <v>6.4199999999999995E-11</v>
      </c>
      <c r="R16">
        <v>0.45652419999999999</v>
      </c>
      <c r="T16">
        <f>SQRT(O16:O23)</f>
        <v>4.9858800627371698E-2</v>
      </c>
    </row>
    <row r="17" spans="13:20" x14ac:dyDescent="0.25">
      <c r="M17" t="s">
        <v>46</v>
      </c>
      <c r="N17" s="2">
        <v>10579</v>
      </c>
      <c r="O17">
        <v>2.4724E-3</v>
      </c>
      <c r="P17">
        <v>9.2244000000000007E-3</v>
      </c>
      <c r="Q17" s="3">
        <v>6.4400000000000005E-11</v>
      </c>
      <c r="R17">
        <v>0.44970979999999999</v>
      </c>
      <c r="T17">
        <f>SQRT(O17:O24)</f>
        <v>4.9723234005844795E-2</v>
      </c>
    </row>
    <row r="18" spans="13:20" x14ac:dyDescent="0.25">
      <c r="M18" t="s">
        <v>47</v>
      </c>
      <c r="N18" s="2">
        <v>10579</v>
      </c>
      <c r="O18">
        <v>2.4757999999999998E-3</v>
      </c>
      <c r="P18">
        <v>9.4594999999999992E-3</v>
      </c>
      <c r="Q18" s="3">
        <v>7.5100000000000001E-12</v>
      </c>
      <c r="R18">
        <v>0.45938269999999998</v>
      </c>
      <c r="T18">
        <f>SQRT(O18:O25)</f>
        <v>4.9757411508236635E-2</v>
      </c>
    </row>
  </sheetData>
  <conditionalFormatting sqref="O6:O11">
    <cfRule type="colorScale" priority="2">
      <colorScale>
        <cfvo type="min"/>
        <cfvo type="max"/>
        <color rgb="FF63BE7B"/>
        <color rgb="FFFCFCFF"/>
      </colorScale>
    </cfRule>
  </conditionalFormatting>
  <conditionalFormatting sqref="T13:T1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/>
  </sheetViews>
  <sheetFormatPr defaultRowHeight="15" x14ac:dyDescent="0.25"/>
  <sheetData>
    <row r="1" spans="1:20" x14ac:dyDescent="0.25">
      <c r="A1" t="s">
        <v>48</v>
      </c>
    </row>
    <row r="4" spans="1:20" x14ac:dyDescent="0.25">
      <c r="M4" t="s">
        <v>37</v>
      </c>
      <c r="N4" t="s">
        <v>9</v>
      </c>
      <c r="O4" t="s">
        <v>11</v>
      </c>
      <c r="P4" t="s">
        <v>38</v>
      </c>
      <c r="Q4" t="s">
        <v>39</v>
      </c>
    </row>
    <row r="6" spans="1:20" x14ac:dyDescent="0.25">
      <c r="M6" t="s">
        <v>40</v>
      </c>
      <c r="N6" s="2">
        <v>3360</v>
      </c>
      <c r="O6">
        <v>3.4220800000000003E-2</v>
      </c>
      <c r="P6">
        <v>3.0572599999999998E-2</v>
      </c>
      <c r="Q6" s="3">
        <v>2.7900000000000001E-5</v>
      </c>
      <c r="R6">
        <v>0.33905089999999999</v>
      </c>
    </row>
    <row r="7" spans="1:20" x14ac:dyDescent="0.25">
      <c r="M7" t="s">
        <v>4</v>
      </c>
      <c r="N7" s="2">
        <v>3360</v>
      </c>
      <c r="O7">
        <v>3.4887799999999997E-2</v>
      </c>
      <c r="P7">
        <v>3.1105600000000001E-2</v>
      </c>
      <c r="Q7" s="3">
        <v>5.3699999999999997E-5</v>
      </c>
      <c r="R7">
        <v>0.33772089999999999</v>
      </c>
    </row>
    <row r="8" spans="1:20" x14ac:dyDescent="0.25">
      <c r="M8" t="s">
        <v>15</v>
      </c>
      <c r="N8" s="2">
        <v>3360</v>
      </c>
      <c r="O8">
        <v>3.3940900000000003E-2</v>
      </c>
      <c r="P8">
        <v>3.0233800000000002E-2</v>
      </c>
      <c r="Q8" s="3">
        <v>6.9E-6</v>
      </c>
      <c r="R8">
        <v>0.3372269</v>
      </c>
    </row>
    <row r="9" spans="1:20" x14ac:dyDescent="0.25">
      <c r="M9" t="s">
        <v>16</v>
      </c>
      <c r="N9" s="2">
        <v>3360</v>
      </c>
      <c r="O9">
        <v>3.60539E-2</v>
      </c>
      <c r="P9">
        <v>3.1247400000000002E-2</v>
      </c>
      <c r="Q9" s="3">
        <v>7.5399999999999998E-6</v>
      </c>
      <c r="R9">
        <v>0.31618200000000002</v>
      </c>
    </row>
    <row r="10" spans="1:20" x14ac:dyDescent="0.25">
      <c r="M10" t="s">
        <v>17</v>
      </c>
      <c r="N10" s="2">
        <v>3360</v>
      </c>
      <c r="O10">
        <v>3.3469199999999998E-2</v>
      </c>
      <c r="P10">
        <v>2.9763399999999999E-2</v>
      </c>
      <c r="Q10" s="3">
        <v>4.1E-5</v>
      </c>
      <c r="R10">
        <v>0.31709939999999998</v>
      </c>
    </row>
    <row r="11" spans="1:20" x14ac:dyDescent="0.25">
      <c r="M11" t="s">
        <v>41</v>
      </c>
      <c r="N11" s="2">
        <v>3360</v>
      </c>
      <c r="O11">
        <v>3.4950599999999998E-2</v>
      </c>
      <c r="P11">
        <v>3.0539699999999999E-2</v>
      </c>
      <c r="Q11" s="3">
        <v>1.7399999999999999E-5</v>
      </c>
      <c r="R11">
        <v>0.30231590000000003</v>
      </c>
    </row>
    <row r="13" spans="1:20" x14ac:dyDescent="0.25">
      <c r="M13" t="s">
        <v>42</v>
      </c>
      <c r="N13" s="2">
        <v>3360</v>
      </c>
      <c r="O13">
        <v>2.1055000000000002E-3</v>
      </c>
      <c r="P13">
        <v>4.5859000000000004E-3</v>
      </c>
      <c r="Q13" s="3">
        <v>7.78E-10</v>
      </c>
      <c r="R13">
        <v>0.1149555</v>
      </c>
      <c r="T13">
        <f>SQRT(O13:O18)</f>
        <v>4.5885727628533907E-2</v>
      </c>
    </row>
    <row r="14" spans="1:20" x14ac:dyDescent="0.25">
      <c r="M14" t="s">
        <v>43</v>
      </c>
      <c r="N14" s="2">
        <v>3360</v>
      </c>
      <c r="O14">
        <v>2.1844E-3</v>
      </c>
      <c r="P14">
        <v>4.6772999999999997E-3</v>
      </c>
      <c r="Q14" s="3">
        <v>2.8900000000000002E-9</v>
      </c>
      <c r="R14">
        <v>0.1140554</v>
      </c>
      <c r="T14">
        <f>SQRT(O14:O21)</f>
        <v>4.6737565191182134E-2</v>
      </c>
    </row>
    <row r="15" spans="1:20" x14ac:dyDescent="0.25">
      <c r="M15" t="s">
        <v>44</v>
      </c>
      <c r="N15" s="2">
        <v>3360</v>
      </c>
      <c r="O15">
        <v>2.0658E-3</v>
      </c>
      <c r="P15">
        <v>4.5312E-3</v>
      </c>
      <c r="Q15" s="3">
        <v>4.7600000000000002E-11</v>
      </c>
      <c r="R15">
        <v>0.113722</v>
      </c>
      <c r="T15">
        <f>SQRT(O15:O22)</f>
        <v>4.5451072594604409E-2</v>
      </c>
    </row>
    <row r="16" spans="1:20" x14ac:dyDescent="0.25">
      <c r="M16" t="s">
        <v>45</v>
      </c>
      <c r="N16" s="2">
        <v>3360</v>
      </c>
      <c r="O16">
        <v>2.2759999999999998E-3</v>
      </c>
      <c r="P16">
        <v>4.5125E-3</v>
      </c>
      <c r="Q16" s="3">
        <v>5.6899999999999999E-11</v>
      </c>
      <c r="R16">
        <v>9.9971099999999993E-2</v>
      </c>
      <c r="T16">
        <f>SQRT(O16:O23)</f>
        <v>4.7707441767506249E-2</v>
      </c>
    </row>
    <row r="17" spans="13:20" x14ac:dyDescent="0.25">
      <c r="M17" t="s">
        <v>46</v>
      </c>
      <c r="N17" s="2">
        <v>3360</v>
      </c>
      <c r="O17">
        <v>2.0057999999999999E-3</v>
      </c>
      <c r="P17">
        <v>4.2500000000000003E-3</v>
      </c>
      <c r="Q17" s="3">
        <v>1.68E-9</v>
      </c>
      <c r="R17">
        <v>0.100552</v>
      </c>
      <c r="T17">
        <f>SQRT(O17:O24)</f>
        <v>4.4786158576060081E-2</v>
      </c>
    </row>
    <row r="18" spans="13:20" x14ac:dyDescent="0.25">
      <c r="M18" t="s">
        <v>47</v>
      </c>
      <c r="N18" s="2">
        <v>3360</v>
      </c>
      <c r="O18">
        <v>2.1538999999999998E-3</v>
      </c>
      <c r="P18">
        <v>4.4568000000000003E-3</v>
      </c>
      <c r="Q18" s="3">
        <v>3.0299999999999999E-10</v>
      </c>
      <c r="R18">
        <v>9.1394900000000001E-2</v>
      </c>
      <c r="T18">
        <f>SQRT(O18:O25)</f>
        <v>4.641012820495112E-2</v>
      </c>
    </row>
  </sheetData>
  <conditionalFormatting sqref="O6:O11">
    <cfRule type="colorScale" priority="2">
      <colorScale>
        <cfvo type="min"/>
        <cfvo type="max"/>
        <color rgb="FF63BE7B"/>
        <color rgb="FFFCFCFF"/>
      </colorScale>
    </cfRule>
  </conditionalFormatting>
  <conditionalFormatting sqref="T13:T1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M10" sqref="M10"/>
    </sheetView>
  </sheetViews>
  <sheetFormatPr defaultRowHeight="15" x14ac:dyDescent="0.25"/>
  <sheetData>
    <row r="1" spans="1:20" x14ac:dyDescent="0.25">
      <c r="A1" t="s">
        <v>49</v>
      </c>
    </row>
    <row r="4" spans="1:20" x14ac:dyDescent="0.25">
      <c r="M4" t="s">
        <v>37</v>
      </c>
      <c r="N4" t="s">
        <v>9</v>
      </c>
      <c r="O4" t="s">
        <v>11</v>
      </c>
      <c r="P4" t="s">
        <v>38</v>
      </c>
      <c r="Q4" t="s">
        <v>39</v>
      </c>
    </row>
    <row r="6" spans="1:20" x14ac:dyDescent="0.25">
      <c r="M6" t="s">
        <v>40</v>
      </c>
      <c r="N6" s="2">
        <v>3360</v>
      </c>
      <c r="O6">
        <v>3.9475200000000002E-2</v>
      </c>
      <c r="P6">
        <v>3.70353E-2</v>
      </c>
      <c r="Q6" s="3">
        <v>1.47E-5</v>
      </c>
      <c r="R6">
        <v>0.3126198</v>
      </c>
    </row>
    <row r="7" spans="1:20" x14ac:dyDescent="0.25">
      <c r="M7" t="s">
        <v>4</v>
      </c>
      <c r="N7" s="2">
        <v>3360</v>
      </c>
      <c r="O7">
        <v>3.8594099999999999E-2</v>
      </c>
      <c r="P7">
        <v>3.6788599999999998E-2</v>
      </c>
      <c r="Q7" s="3">
        <v>4.3100000000000002E-6</v>
      </c>
      <c r="R7">
        <v>0.30781649999999999</v>
      </c>
    </row>
    <row r="8" spans="1:20" x14ac:dyDescent="0.25">
      <c r="M8" t="s">
        <v>15</v>
      </c>
      <c r="N8" s="2">
        <v>3360</v>
      </c>
      <c r="O8">
        <v>3.94674E-2</v>
      </c>
      <c r="P8">
        <v>3.7043399999999997E-2</v>
      </c>
      <c r="Q8" s="3">
        <v>4.2300000000000002E-6</v>
      </c>
      <c r="R8">
        <v>0.31108619999999998</v>
      </c>
    </row>
    <row r="9" spans="1:20" x14ac:dyDescent="0.25">
      <c r="M9" t="s">
        <v>16</v>
      </c>
      <c r="N9" s="2">
        <v>3360</v>
      </c>
      <c r="O9">
        <v>3.7948700000000002E-2</v>
      </c>
      <c r="P9">
        <v>3.6623099999999999E-2</v>
      </c>
      <c r="Q9" s="3">
        <v>2.1399999999999998E-5</v>
      </c>
      <c r="R9">
        <v>0.30954670000000001</v>
      </c>
    </row>
    <row r="10" spans="1:20" x14ac:dyDescent="0.25">
      <c r="M10" t="s">
        <v>17</v>
      </c>
      <c r="N10" s="2">
        <v>3360</v>
      </c>
      <c r="O10">
        <v>3.7567400000000001E-2</v>
      </c>
      <c r="P10">
        <v>3.6663000000000001E-2</v>
      </c>
      <c r="Q10" s="3">
        <v>2.5199999999999999E-5</v>
      </c>
      <c r="R10">
        <v>0.30613319999999999</v>
      </c>
    </row>
    <row r="11" spans="1:20" x14ac:dyDescent="0.25">
      <c r="M11" t="s">
        <v>41</v>
      </c>
      <c r="N11" s="2">
        <v>3360</v>
      </c>
      <c r="O11">
        <v>3.8294700000000001E-2</v>
      </c>
      <c r="P11">
        <v>3.6677300000000003E-2</v>
      </c>
      <c r="Q11" s="3">
        <v>1.08E-5</v>
      </c>
      <c r="R11">
        <v>0.30941669999999999</v>
      </c>
    </row>
    <row r="13" spans="1:20" x14ac:dyDescent="0.25">
      <c r="M13" t="s">
        <v>42</v>
      </c>
      <c r="N13" s="2">
        <v>3360</v>
      </c>
      <c r="O13">
        <v>2.9294999999999998E-3</v>
      </c>
      <c r="P13">
        <v>6.3695000000000002E-3</v>
      </c>
      <c r="Q13" s="3">
        <v>2.1500000000000001E-10</v>
      </c>
      <c r="R13">
        <v>9.7731200000000004E-2</v>
      </c>
      <c r="T13">
        <f>SQRT(O13:O18)</f>
        <v>5.4124855658006142E-2</v>
      </c>
    </row>
    <row r="14" spans="1:20" x14ac:dyDescent="0.25">
      <c r="M14" t="s">
        <v>43</v>
      </c>
      <c r="N14" s="2">
        <v>3360</v>
      </c>
      <c r="O14">
        <v>2.8425E-3</v>
      </c>
      <c r="P14">
        <v>6.2995000000000004E-3</v>
      </c>
      <c r="Q14" s="3">
        <v>1.8599999999999999E-11</v>
      </c>
      <c r="R14">
        <v>9.4751000000000002E-2</v>
      </c>
      <c r="T14">
        <f>SQRT(O14:O21)</f>
        <v>5.3315101050265296E-2</v>
      </c>
    </row>
    <row r="15" spans="1:20" x14ac:dyDescent="0.25">
      <c r="M15" t="s">
        <v>44</v>
      </c>
      <c r="N15" s="2">
        <v>3360</v>
      </c>
      <c r="O15">
        <v>2.9294999999999998E-3</v>
      </c>
      <c r="P15">
        <v>6.3809000000000001E-3</v>
      </c>
      <c r="Q15" s="3">
        <v>1.7900000000000001E-11</v>
      </c>
      <c r="R15">
        <v>9.6774600000000002E-2</v>
      </c>
      <c r="T15">
        <f>SQRT(O15:O22)</f>
        <v>5.4124855658006142E-2</v>
      </c>
    </row>
    <row r="16" spans="1:20" x14ac:dyDescent="0.25">
      <c r="M16" t="s">
        <v>45</v>
      </c>
      <c r="N16" s="2">
        <v>3360</v>
      </c>
      <c r="O16">
        <v>2.7810000000000001E-3</v>
      </c>
      <c r="P16">
        <v>6.2532000000000004E-3</v>
      </c>
      <c r="Q16" s="3">
        <v>4.5700000000000002E-10</v>
      </c>
      <c r="R16">
        <v>9.5819100000000004E-2</v>
      </c>
      <c r="T16">
        <f>SQRT(O16:O23)</f>
        <v>5.2735187493740836E-2</v>
      </c>
    </row>
    <row r="17" spans="13:20" x14ac:dyDescent="0.25">
      <c r="M17" t="s">
        <v>46</v>
      </c>
      <c r="N17" s="2">
        <v>3360</v>
      </c>
      <c r="O17">
        <v>2.7550999999999999E-3</v>
      </c>
      <c r="P17">
        <v>6.2490000000000002E-3</v>
      </c>
      <c r="Q17" s="3">
        <v>6.3699999999999997E-10</v>
      </c>
      <c r="R17">
        <v>9.3717499999999995E-2</v>
      </c>
      <c r="T17">
        <f>SQRT(O17:O24)</f>
        <v>5.2489046476384006E-2</v>
      </c>
    </row>
    <row r="18" spans="13:20" x14ac:dyDescent="0.25">
      <c r="M18" t="s">
        <v>47</v>
      </c>
      <c r="N18" s="2">
        <v>3360</v>
      </c>
      <c r="O18">
        <v>2.8113000000000001E-3</v>
      </c>
      <c r="P18">
        <v>6.2782999999999997E-3</v>
      </c>
      <c r="Q18" s="3">
        <v>1.16E-10</v>
      </c>
      <c r="R18">
        <v>9.5738699999999996E-2</v>
      </c>
      <c r="T18">
        <f>SQRT(O18:O25)</f>
        <v>5.3021693673438987E-2</v>
      </c>
    </row>
  </sheetData>
  <conditionalFormatting sqref="O6:O11">
    <cfRule type="colorScale" priority="2">
      <colorScale>
        <cfvo type="min"/>
        <cfvo type="max"/>
        <color rgb="FF63BE7B"/>
        <color rgb="FFFCFCFF"/>
      </colorScale>
    </cfRule>
  </conditionalFormatting>
  <conditionalFormatting sqref="T13:T1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vacancy - actual</vt:lpstr>
      <vt:lpstr>vacancy - oos 07Q4</vt:lpstr>
      <vt:lpstr>vacancy - oos 12Q4</vt:lpstr>
      <vt:lpstr>charts oos 07Q4</vt:lpstr>
      <vt:lpstr>prec model</vt:lpstr>
    </vt:vector>
  </TitlesOfParts>
  <Company>CoStar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Taylor</dc:creator>
  <cp:lastModifiedBy>Michael Taylor</cp:lastModifiedBy>
  <dcterms:created xsi:type="dcterms:W3CDTF">2019-03-18T20:45:35Z</dcterms:created>
  <dcterms:modified xsi:type="dcterms:W3CDTF">2019-03-20T19:45:43Z</dcterms:modified>
</cp:coreProperties>
</file>