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bertmuwanga/Developer/tableau/storytellingwithdata/LetsPractice/Alternative to Pies/"/>
    </mc:Choice>
  </mc:AlternateContent>
  <xr:revisionPtr revIDLastSave="0" documentId="13_ncr:1_{5743494C-558B-894A-BA11-83DE5B004A57}" xr6:coauthVersionLast="47" xr6:coauthVersionMax="47" xr10:uidLastSave="{00000000-0000-0000-0000-000000000000}"/>
  <bookViews>
    <workbookView xWindow="0" yWindow="760" windowWidth="30240" windowHeight="17640" xr2:uid="{E459E6DE-1967-1E49-8817-39A963E91482}"/>
  </bookViews>
  <sheets>
    <sheet name="data" sheetId="1" r:id="rId1"/>
  </sheets>
  <calcPr calcId="191029"/>
  <pivotCaches>
    <pivotCache cacheId="2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10" i="1"/>
</calcChain>
</file>

<file path=xl/sharedStrings.xml><?xml version="1.0" encoding="utf-8"?>
<sst xmlns="http://schemas.openxmlformats.org/spreadsheetml/2006/main" count="22" uniqueCount="17">
  <si>
    <t>Excited</t>
  </si>
  <si>
    <t>Emotion</t>
  </si>
  <si>
    <t>Kind of Interested</t>
  </si>
  <si>
    <t>OK</t>
  </si>
  <si>
    <t>Not Great</t>
  </si>
  <si>
    <t>Bored</t>
  </si>
  <si>
    <t>Pre</t>
  </si>
  <si>
    <t>Post</t>
  </si>
  <si>
    <t>Promoter</t>
  </si>
  <si>
    <t>NPS</t>
  </si>
  <si>
    <t>Column Labels</t>
  </si>
  <si>
    <t>Values</t>
  </si>
  <si>
    <t>PROMOTER</t>
  </si>
  <si>
    <t>DETRACTOR</t>
  </si>
  <si>
    <t>NEUTRAL</t>
  </si>
  <si>
    <t>Before the Program</t>
  </si>
  <si>
    <t>After the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</si>
</sst>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 applyAlignment="1">
      <alignment horizontal="right" vertical="top"/>
    </xf>
    <xf numFmtId="9" fontId="0" fillId="0" borderId="0" xfId="1" applyFont="1"/>
    <xf numFmtId="9" fontId="0" fillId="0" borderId="0" xfId="0" applyNumberFormat="1"/>
    <xf numFmtId="9" fontId="2" fillId="0" borderId="0" xfId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4"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</dxfs>
  <tableStyles count="0" defaultTableStyle="TableStyleMedium2" defaultPivotStyle="PivotStyleLight16"/>
  <colors>
    <mruColors>
      <color rgb="FF156082"/>
      <color rgb="FFEA7131"/>
      <color rgb="FF1A6A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[dataset.xlsx]data!PivotTable2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The Net</a:t>
            </a:r>
            <a:r>
              <a:rPr lang="en-US" sz="1100" baseline="0"/>
              <a:t> Promoter Score (NPS) of children attending the summer program improved from </a:t>
            </a:r>
            <a:r>
              <a:rPr lang="en-US" sz="1100" b="1" baseline="0"/>
              <a:t>28%</a:t>
            </a:r>
            <a:r>
              <a:rPr lang="en-US" sz="1100" baseline="0"/>
              <a:t> to </a:t>
            </a:r>
            <a:r>
              <a:rPr lang="en-US" sz="1100" b="1" baseline="0"/>
              <a:t>50%, </a:t>
            </a:r>
            <a:r>
              <a:rPr lang="en-US" sz="1100" b="0" baseline="0"/>
              <a:t>signifying a general improvement in the perception of science amongst the children.</a:t>
            </a:r>
            <a:endParaRPr lang="en-US" sz="1100" b="0"/>
          </a:p>
        </c:rich>
      </c:tx>
      <c:layout>
        <c:manualLayout>
          <c:xMode val="edge"/>
          <c:yMode val="edge"/>
          <c:x val="0.10127476393877401"/>
          <c:y val="1.26179365069880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  <a:headEnd type="oval"/>
            <a:tailEnd type="oval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  <a:headEnd type="oval"/>
            <a:tailEnd type="oval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  <a:headEnd type="oval"/>
            <a:tailEnd type="oval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3"/>
            </a:solidFill>
            <a:round/>
            <a:headEnd type="oval"/>
            <a:tailEnd type="oval"/>
          </a:ln>
          <a:effectLst/>
        </c:spPr>
        <c:marker>
          <c:symbol val="none"/>
        </c:marker>
        <c:dLbl>
          <c:idx val="0"/>
          <c:layout>
            <c:manualLayout>
              <c:x val="-8.8409048340278754E-2"/>
              <c:y val="-9.2331027273077542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2"/>
            </a:solidFill>
            <a:round/>
            <a:headEnd type="oval"/>
            <a:tailEnd type="oval"/>
          </a:ln>
          <a:effectLst/>
        </c:spPr>
        <c:marker>
          <c:symbol val="none"/>
        </c:marker>
        <c:dLbl>
          <c:idx val="0"/>
          <c:layout>
            <c:manualLayout>
              <c:x val="-8.8409048340278754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  <a:headEnd type="oval"/>
            <a:tailEnd type="oval"/>
          </a:ln>
          <a:effectLst/>
        </c:spPr>
        <c:marker>
          <c:symbol val="none"/>
        </c:marker>
        <c:dLbl>
          <c:idx val="0"/>
          <c:layout>
            <c:manualLayout>
              <c:x val="8.1778590622084906E-5"/>
              <c:y val="-6.6738064133704368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  <a:headEnd type="oval"/>
            <a:tailEnd type="oval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</c:pivotFmts>
    <c:plotArea>
      <c:layout>
        <c:manualLayout>
          <c:layoutTarget val="inner"/>
          <c:xMode val="edge"/>
          <c:yMode val="edge"/>
          <c:x val="3.3247054410934541E-2"/>
          <c:y val="0.12040528132475288"/>
          <c:w val="0.93350589117813088"/>
          <c:h val="0.82111653531074302"/>
        </c:manualLayout>
      </c:layout>
      <c:lineChart>
        <c:grouping val="standard"/>
        <c:varyColors val="0"/>
        <c:ser>
          <c:idx val="0"/>
          <c:order val="0"/>
          <c:tx>
            <c:strRef>
              <c:f>data!$B$8:$B$9</c:f>
              <c:strCache>
                <c:ptCount val="1"/>
                <c:pt idx="0">
                  <c:v>DETRACTOR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  <a:headEnd type="oval"/>
              <a:tailEnd type="oval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8.1778590622084906E-5"/>
                  <c:y val="-6.673806413370436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1DF-834D-95A1-8766CA79C7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data!$A$10:$A$11</c:f>
              <c:strCache>
                <c:ptCount val="2"/>
                <c:pt idx="0">
                  <c:v>Before the Program</c:v>
                </c:pt>
                <c:pt idx="1">
                  <c:v>After the Program</c:v>
                </c:pt>
              </c:strCache>
            </c:strRef>
          </c:cat>
          <c:val>
            <c:numRef>
              <c:f>data!$B$10:$B$11</c:f>
              <c:numCache>
                <c:formatCode>0%</c:formatCode>
                <c:ptCount val="2"/>
                <c:pt idx="0">
                  <c:v>0.16</c:v>
                </c:pt>
                <c:pt idx="1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DF-834D-95A1-8766CA79C783}"/>
            </c:ext>
          </c:extLst>
        </c:ser>
        <c:ser>
          <c:idx val="1"/>
          <c:order val="1"/>
          <c:tx>
            <c:strRef>
              <c:f>data!$C$8:$C$9</c:f>
              <c:strCache>
                <c:ptCount val="1"/>
                <c:pt idx="0">
                  <c:v>NEUTRAL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  <a:headEnd type="oval"/>
              <a:tailEnd type="oval"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840904834027875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1DF-834D-95A1-8766CA79C7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data!$A$10:$A$11</c:f>
              <c:strCache>
                <c:ptCount val="2"/>
                <c:pt idx="0">
                  <c:v>Before the Program</c:v>
                </c:pt>
                <c:pt idx="1">
                  <c:v>After the Program</c:v>
                </c:pt>
              </c:strCache>
            </c:strRef>
          </c:cat>
          <c:val>
            <c:numRef>
              <c:f>data!$C$10:$C$11</c:f>
              <c:numCache>
                <c:formatCode>0%</c:formatCode>
                <c:ptCount val="2"/>
                <c:pt idx="0">
                  <c:v>0.4</c:v>
                </c:pt>
                <c:pt idx="1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DF-834D-95A1-8766CA79C783}"/>
            </c:ext>
          </c:extLst>
        </c:ser>
        <c:ser>
          <c:idx val="2"/>
          <c:order val="2"/>
          <c:tx>
            <c:strRef>
              <c:f>data!$D$8:$D$9</c:f>
              <c:strCache>
                <c:ptCount val="1"/>
                <c:pt idx="0">
                  <c:v>PROMOTER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  <a:headEnd type="oval"/>
              <a:tailEnd type="oval"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8409048340278754E-2"/>
                  <c:y val="-9.233102727307754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1DF-834D-95A1-8766CA79C7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data!$A$10:$A$11</c:f>
              <c:strCache>
                <c:ptCount val="2"/>
                <c:pt idx="0">
                  <c:v>Before the Program</c:v>
                </c:pt>
                <c:pt idx="1">
                  <c:v>After the Program</c:v>
                </c:pt>
              </c:strCache>
            </c:strRef>
          </c:cat>
          <c:val>
            <c:numRef>
              <c:f>data!$D$10:$D$11</c:f>
              <c:numCache>
                <c:formatCode>0%</c:formatCode>
                <c:ptCount val="2"/>
                <c:pt idx="0">
                  <c:v>0.44</c:v>
                </c:pt>
                <c:pt idx="1">
                  <c:v>0.67999999999999994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DF-834D-95A1-8766CA79C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348768"/>
        <c:axId val="811404032"/>
      </c:lineChart>
      <c:catAx>
        <c:axId val="57434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404032"/>
        <c:crosses val="autoZero"/>
        <c:auto val="1"/>
        <c:lblAlgn val="ctr"/>
        <c:lblOffset val="100"/>
        <c:noMultiLvlLbl val="0"/>
      </c:catAx>
      <c:valAx>
        <c:axId val="81140403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57434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319324</xdr:colOff>
      <xdr:row>1</xdr:row>
      <xdr:rowOff>59290</xdr:rowOff>
    </xdr:from>
    <xdr:to>
      <xdr:col>13</xdr:col>
      <xdr:colOff>812800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26F6DA-F2D8-20CD-E93F-72312C30B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0.40533</cdr:x>
      <cdr:y>0.2897</cdr:y>
    </cdr:from>
    <cdr:to>
      <cdr:x>0.57572</cdr:x>
      <cdr:y>0.33273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615D0B3-A02B-6638-3C2C-B9D3A661D2FD}"/>
            </a:ext>
          </a:extLst>
        </cdr:cNvPr>
        <cdr:cNvSpPr txBox="1"/>
      </cdr:nvSpPr>
      <cdr:spPr>
        <a:xfrm xmlns:a="http://schemas.openxmlformats.org/drawingml/2006/main">
          <a:off x="1698565" y="1464711"/>
          <a:ext cx="714042" cy="217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>
          <a:spAutoFit/>
        </a:bodyPr>
        <a:lstStyle xmlns:a="http://schemas.openxmlformats.org/drawingml/2006/main"/>
        <a:p xmlns:a="http://schemas.openxmlformats.org/drawingml/2006/main">
          <a:r>
            <a:rPr lang="en-US" sz="800" kern="1200">
              <a:solidFill>
                <a:srgbClr val="1A6A24"/>
              </a:solidFill>
            </a:rPr>
            <a:t>PROMOTERS</a:t>
          </a:r>
        </a:p>
      </cdr:txBody>
    </cdr:sp>
  </cdr:relSizeAnchor>
  <cdr:relSizeAnchor xmlns:cdr="http://schemas.openxmlformats.org/drawingml/2006/chartDrawing">
    <cdr:from>
      <cdr:x>0.42125</cdr:x>
      <cdr:y>0.58638</cdr:y>
    </cdr:from>
    <cdr:to>
      <cdr:x>0.55728</cdr:x>
      <cdr:y>0.62941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D605143-4E5D-53A7-9A55-425DB6C98162}"/>
            </a:ext>
          </a:extLst>
        </cdr:cNvPr>
        <cdr:cNvSpPr txBox="1"/>
      </cdr:nvSpPr>
      <cdr:spPr>
        <a:xfrm xmlns:a="http://schemas.openxmlformats.org/drawingml/2006/main">
          <a:off x="1765300" y="2964744"/>
          <a:ext cx="570028" cy="217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kern="1200">
              <a:solidFill>
                <a:srgbClr val="EA7131"/>
              </a:solidFill>
            </a:rPr>
            <a:t>NEUTRAL</a:t>
          </a:r>
        </a:p>
      </cdr:txBody>
    </cdr:sp>
  </cdr:relSizeAnchor>
  <cdr:relSizeAnchor xmlns:cdr="http://schemas.openxmlformats.org/drawingml/2006/chartDrawing">
    <cdr:from>
      <cdr:x>0.36738</cdr:x>
      <cdr:y>0.72454</cdr:y>
    </cdr:from>
    <cdr:to>
      <cdr:x>0.54542</cdr:x>
      <cdr:y>0.76757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12864F1B-8250-4ACA-07C1-CAB43E1EB51A}"/>
            </a:ext>
          </a:extLst>
        </cdr:cNvPr>
        <cdr:cNvSpPr txBox="1"/>
      </cdr:nvSpPr>
      <cdr:spPr>
        <a:xfrm xmlns:a="http://schemas.openxmlformats.org/drawingml/2006/main">
          <a:off x="1539523" y="3663243"/>
          <a:ext cx="746102" cy="217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kern="1200">
              <a:solidFill>
                <a:srgbClr val="156082"/>
              </a:solidFill>
            </a:rPr>
            <a:t>DETRACTORS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 Muwanga" refreshedDate="45679.574150925924" createdVersion="8" refreshedVersion="8" minRefreshableVersion="3" recordCount="5" xr:uid="{37DA5241-3D9A-E544-B290-5999F71005DB}">
  <cacheSource type="worksheet">
    <worksheetSource name="data"/>
  </cacheSource>
  <cacheFields count="4">
    <cacheField name="Emotion" numFmtId="0">
      <sharedItems/>
    </cacheField>
    <cacheField name="Pre" numFmtId="9">
      <sharedItems containsSemiMixedTypes="0" containsString="0" containsNumber="1" minValue="0.05" maxValue="0.4" count="5">
        <n v="0.19"/>
        <n v="0.25"/>
        <n v="0.4"/>
        <n v="0.05"/>
        <n v="0.11"/>
      </sharedItems>
    </cacheField>
    <cacheField name="Post" numFmtId="9">
      <sharedItems containsSemiMixedTypes="0" containsString="0" containsNumber="1" minValue="0.06" maxValue="0.38" count="5">
        <n v="0.38"/>
        <n v="0.3"/>
        <n v="0.14000000000000001"/>
        <n v="0.06"/>
        <n v="0.12"/>
      </sharedItems>
    </cacheField>
    <cacheField name="Promoter" numFmtId="0">
      <sharedItems count="3">
        <s v="PROMOTER"/>
        <s v="NEUTRAL"/>
        <s v="DETRACT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s v="Excited"/>
    <x v="0"/>
    <x v="0"/>
    <x v="0"/>
  </r>
  <r>
    <s v="Kind of Interested"/>
    <x v="1"/>
    <x v="1"/>
    <x v="0"/>
  </r>
  <r>
    <s v="OK"/>
    <x v="2"/>
    <x v="2"/>
    <x v="1"/>
  </r>
  <r>
    <s v="Not Great"/>
    <x v="3"/>
    <x v="3"/>
    <x v="2"/>
  </r>
  <r>
    <s v="Bored"/>
    <x v="4"/>
    <x v="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2876A1-D42A-9E49-852F-7231A0E3190D}" name="PivotTable2" cacheId="23" dataOnRows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>
  <location ref="A8:D11" firstHeaderRow="1" firstDataRow="2" firstDataCol="1"/>
  <pivotFields count="4">
    <pivotField showAll="0"/>
    <pivotField dataField="1" numFmtId="9" showAll="0">
      <items count="6">
        <item x="3"/>
        <item x="4"/>
        <item x="0"/>
        <item x="1"/>
        <item x="2"/>
        <item t="default"/>
      </items>
    </pivotField>
    <pivotField dataField="1" numFmtId="9" showAll="0">
      <items count="6">
        <item x="3"/>
        <item x="4"/>
        <item x="2"/>
        <item x="1"/>
        <item x="0"/>
        <item t="default"/>
      </items>
    </pivotField>
    <pivotField axis="axisCol" showAll="0">
      <items count="4">
        <item x="2"/>
        <item x="1"/>
        <item x="0"/>
        <item t="default"/>
      </items>
    </pivotField>
  </pivotFields>
  <rowFields count="1">
    <field x="-2"/>
  </rowFields>
  <rowItems count="2">
    <i>
      <x/>
    </i>
    <i i="1">
      <x v="1"/>
    </i>
  </rowItems>
  <colFields count="1">
    <field x="3"/>
  </colFields>
  <colItems count="3">
    <i>
      <x/>
    </i>
    <i>
      <x v="1"/>
    </i>
    <i>
      <x v="2"/>
    </i>
  </colItems>
  <dataFields count="2">
    <dataField name="Before the Program" fld="1" baseField="0" baseItem="0" numFmtId="9"/>
    <dataField name="After the Program" fld="2" baseField="0" baseItem="0" numFmtId="9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2D164D-521C-E444-8634-EF2A1DFA2CBD}" name="data" displayName="data" ref="A1:D6" totalsRowShown="0">
  <autoFilter ref="A1:D6" xr:uid="{472D164D-521C-E444-8634-EF2A1DFA2CBD}"/>
  <tableColumns count="4">
    <tableColumn id="1" xr3:uid="{D6507DFA-88FF-3945-8875-1D79118B9D16}" name="Emotion" dataDxfId="3"/>
    <tableColumn id="2" xr3:uid="{C1FBF118-E435-164B-9687-C2F3A88582AD}" name="Pre" dataDxfId="2" dataCellStyle="Percent"/>
    <tableColumn id="3" xr3:uid="{6CB75EAE-BB6A-C741-AEA4-D31F69FD6F4C}" name="Post" dataDxfId="1" dataCellStyle="Percent"/>
    <tableColumn id="4" xr3:uid="{9FB5889C-6256-E947-823D-B38FBBED377A}" name="Promoter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12E88-DFB1-894F-8FB4-BE7CA3837173}">
  <dimension ref="A1:L25"/>
  <sheetViews>
    <sheetView showGridLines="0" tabSelected="1" zoomScale="170" zoomScaleNormal="180" workbookViewId="0">
      <selection activeCell="E12" sqref="E12"/>
    </sheetView>
  </sheetViews>
  <sheetFormatPr baseColWidth="10" defaultRowHeight="16" x14ac:dyDescent="0.2"/>
  <cols>
    <col min="1" max="1" width="21.1640625" style="1" bestFit="1" customWidth="1"/>
    <col min="2" max="2" width="16" style="5" bestFit="1" customWidth="1"/>
    <col min="3" max="3" width="8.83203125" style="5" bestFit="1" customWidth="1"/>
    <col min="4" max="4" width="10.6640625" style="2" bestFit="1" customWidth="1"/>
    <col min="5" max="6" width="4.6640625" style="1" bestFit="1" customWidth="1"/>
    <col min="7" max="7" width="10.5" style="1" bestFit="1" customWidth="1"/>
    <col min="8" max="8" width="4.6640625" style="1" bestFit="1" customWidth="1"/>
    <col min="9" max="9" width="9" style="1" bestFit="1" customWidth="1"/>
    <col min="10" max="10" width="4.6640625" style="1" bestFit="1" customWidth="1"/>
    <col min="11" max="11" width="9" style="1" bestFit="1" customWidth="1"/>
    <col min="12" max="12" width="10.5" style="1" bestFit="1" customWidth="1"/>
    <col min="13" max="16384" width="10.83203125" style="1"/>
  </cols>
  <sheetData>
    <row r="1" spans="1:12" x14ac:dyDescent="0.2">
      <c r="A1" s="1" t="s">
        <v>1</v>
      </c>
      <c r="B1" s="5" t="s">
        <v>6</v>
      </c>
      <c r="C1" s="5" t="s">
        <v>7</v>
      </c>
      <c r="D1" s="2" t="s">
        <v>8</v>
      </c>
    </row>
    <row r="2" spans="1:12" x14ac:dyDescent="0.2">
      <c r="A2" s="1" t="s">
        <v>0</v>
      </c>
      <c r="B2" s="5">
        <v>0.19</v>
      </c>
      <c r="C2" s="5">
        <v>0.38</v>
      </c>
      <c r="D2" s="2" t="s">
        <v>12</v>
      </c>
    </row>
    <row r="3" spans="1:12" x14ac:dyDescent="0.2">
      <c r="A3" s="1" t="s">
        <v>2</v>
      </c>
      <c r="B3" s="5">
        <v>0.25</v>
      </c>
      <c r="C3" s="5">
        <v>0.3</v>
      </c>
      <c r="D3" s="2" t="s">
        <v>12</v>
      </c>
    </row>
    <row r="4" spans="1:12" x14ac:dyDescent="0.2">
      <c r="A4" s="1" t="s">
        <v>3</v>
      </c>
      <c r="B4" s="5">
        <v>0.4</v>
      </c>
      <c r="C4" s="5">
        <v>0.14000000000000001</v>
      </c>
      <c r="D4" s="2" t="s">
        <v>14</v>
      </c>
    </row>
    <row r="5" spans="1:12" x14ac:dyDescent="0.2">
      <c r="A5" s="1" t="s">
        <v>4</v>
      </c>
      <c r="B5" s="5">
        <v>0.05</v>
      </c>
      <c r="C5" s="5">
        <v>0.06</v>
      </c>
      <c r="D5" s="2" t="s">
        <v>13</v>
      </c>
    </row>
    <row r="6" spans="1:12" x14ac:dyDescent="0.2">
      <c r="A6" s="1" t="s">
        <v>5</v>
      </c>
      <c r="B6" s="5">
        <v>0.11</v>
      </c>
      <c r="C6" s="5">
        <v>0.12</v>
      </c>
      <c r="D6" s="2" t="s">
        <v>13</v>
      </c>
    </row>
    <row r="8" spans="1:12" x14ac:dyDescent="0.2">
      <c r="A8"/>
      <c r="B8" s="3" t="s">
        <v>10</v>
      </c>
      <c r="C8"/>
      <c r="D8"/>
      <c r="E8"/>
      <c r="F8"/>
      <c r="G8"/>
      <c r="H8"/>
      <c r="I8"/>
      <c r="J8"/>
      <c r="K8"/>
      <c r="L8"/>
    </row>
    <row r="9" spans="1:12" x14ac:dyDescent="0.2">
      <c r="A9" s="3" t="s">
        <v>11</v>
      </c>
      <c r="B9" t="s">
        <v>13</v>
      </c>
      <c r="C9" t="s">
        <v>14</v>
      </c>
      <c r="D9" t="s">
        <v>12</v>
      </c>
      <c r="E9" s="9" t="s">
        <v>9</v>
      </c>
      <c r="F9"/>
      <c r="G9"/>
      <c r="H9"/>
      <c r="I9"/>
      <c r="J9"/>
      <c r="K9"/>
      <c r="L9"/>
    </row>
    <row r="10" spans="1:12" x14ac:dyDescent="0.2">
      <c r="A10" s="4" t="s">
        <v>15</v>
      </c>
      <c r="B10" s="7">
        <v>0.16</v>
      </c>
      <c r="C10" s="7">
        <v>0.4</v>
      </c>
      <c r="D10" s="7">
        <v>0.44</v>
      </c>
      <c r="E10" s="6">
        <f>GETPIVOTDATA("Before the Program",$A$8,"Promoter","PROMOTER")-GETPIVOTDATA("Before the Program",$A$8,"Promoter","DETRACTOR")</f>
        <v>0.28000000000000003</v>
      </c>
      <c r="F10"/>
      <c r="G10"/>
      <c r="H10"/>
      <c r="I10"/>
      <c r="J10"/>
      <c r="K10"/>
      <c r="L10"/>
    </row>
    <row r="11" spans="1:12" x14ac:dyDescent="0.2">
      <c r="A11" s="4" t="s">
        <v>16</v>
      </c>
      <c r="B11" s="7">
        <v>0.18</v>
      </c>
      <c r="C11" s="7">
        <v>0.14000000000000001</v>
      </c>
      <c r="D11" s="7">
        <v>0.67999999999999994</v>
      </c>
      <c r="E11" s="6">
        <f>GETPIVOTDATA("After the Program",$A$8,"Promoter","PROMOTER")-GETPIVOTDATA("After the Program",$A$8,"Promoter","DETRACTOR")</f>
        <v>0.49999999999999994</v>
      </c>
      <c r="F11"/>
      <c r="G11"/>
      <c r="H11"/>
      <c r="I11"/>
      <c r="J11"/>
      <c r="K11"/>
      <c r="L11"/>
    </row>
    <row r="12" spans="1:12" x14ac:dyDescent="0.2">
      <c r="A12"/>
      <c r="B12"/>
      <c r="C12"/>
      <c r="D12"/>
      <c r="E12"/>
      <c r="F12"/>
      <c r="G12"/>
      <c r="H12"/>
      <c r="I12"/>
      <c r="J12"/>
      <c r="K12"/>
      <c r="L12"/>
    </row>
    <row r="13" spans="1:12" x14ac:dyDescent="0.2">
      <c r="A13" s="9"/>
      <c r="B13" s="8"/>
      <c r="C13"/>
      <c r="D13"/>
      <c r="E13"/>
      <c r="F13"/>
      <c r="G13"/>
      <c r="H13"/>
      <c r="I13"/>
      <c r="J13"/>
      <c r="K13"/>
      <c r="L13"/>
    </row>
    <row r="14" spans="1:12" x14ac:dyDescent="0.2">
      <c r="A14" s="9"/>
      <c r="B14" s="8"/>
      <c r="C14"/>
      <c r="D14"/>
      <c r="E14"/>
      <c r="F14"/>
      <c r="G14"/>
      <c r="H14"/>
      <c r="I14"/>
      <c r="J14"/>
      <c r="K14"/>
      <c r="L14"/>
    </row>
    <row r="15" spans="1:12" x14ac:dyDescent="0.2">
      <c r="A15"/>
      <c r="B15"/>
      <c r="C15"/>
    </row>
    <row r="16" spans="1:12" x14ac:dyDescent="0.2">
      <c r="A16"/>
      <c r="B16"/>
      <c r="C16"/>
    </row>
    <row r="17" spans="1:3" x14ac:dyDescent="0.2">
      <c r="A17"/>
      <c r="B17"/>
      <c r="C17"/>
    </row>
    <row r="18" spans="1:3" x14ac:dyDescent="0.2">
      <c r="A18"/>
      <c r="B18"/>
      <c r="C18"/>
    </row>
    <row r="19" spans="1:3" x14ac:dyDescent="0.2">
      <c r="A19"/>
      <c r="B19"/>
      <c r="C19"/>
    </row>
    <row r="20" spans="1:3" x14ac:dyDescent="0.2">
      <c r="A20"/>
      <c r="B20"/>
      <c r="C20"/>
    </row>
    <row r="21" spans="1:3" x14ac:dyDescent="0.2">
      <c r="A21"/>
      <c r="B21"/>
      <c r="C21"/>
    </row>
    <row r="22" spans="1:3" x14ac:dyDescent="0.2">
      <c r="A22"/>
      <c r="B22"/>
      <c r="C22"/>
    </row>
    <row r="23" spans="1:3" x14ac:dyDescent="0.2">
      <c r="A23"/>
      <c r="B23"/>
      <c r="C23"/>
    </row>
    <row r="24" spans="1:3" x14ac:dyDescent="0.2">
      <c r="A24"/>
      <c r="B24"/>
      <c r="C24"/>
    </row>
    <row r="25" spans="1:3" x14ac:dyDescent="0.2">
      <c r="A25"/>
      <c r="B25"/>
      <c r="C25"/>
    </row>
  </sheetData>
  <pageMargins left="0.7" right="0.7" top="0.75" bottom="0.75" header="0.3" footer="0.3"/>
  <headerFooter>
    <oddFooter>&amp;L_x000D_&amp;1#&amp;"Calibri"&amp;10&amp;K000000 Internal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Muwanga</dc:creator>
  <cp:lastModifiedBy>Robert Muwanga</cp:lastModifiedBy>
  <dcterms:created xsi:type="dcterms:W3CDTF">2025-01-22T09:16:10Z</dcterms:created>
  <dcterms:modified xsi:type="dcterms:W3CDTF">2025-01-22T12:11:19Z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ffd46c-8931-4048-b018-9b06a850215a_Enabled">
    <vt:lpwstr>true</vt:lpwstr>
  </property>
  <property fmtid="{D5CDD505-2E9C-101B-9397-08002B2CF9AE}" pid="3" name="MSIP_Label_45ffd46c-8931-4048-b018-9b06a850215a_SetDate">
    <vt:lpwstr>2025-01-22T09:16:12Z</vt:lpwstr>
  </property>
  <property fmtid="{D5CDD505-2E9C-101B-9397-08002B2CF9AE}" pid="4" name="MSIP_Label_45ffd46c-8931-4048-b018-9b06a850215a_Method">
    <vt:lpwstr>Standard</vt:lpwstr>
  </property>
  <property fmtid="{D5CDD505-2E9C-101B-9397-08002B2CF9AE}" pid="5" name="MSIP_Label_45ffd46c-8931-4048-b018-9b06a850215a_Name">
    <vt:lpwstr>defa4170-0d19-0005-0004-bc88714345d2</vt:lpwstr>
  </property>
  <property fmtid="{D5CDD505-2E9C-101B-9397-08002B2CF9AE}" pid="6" name="MSIP_Label_45ffd46c-8931-4048-b018-9b06a850215a_SiteId">
    <vt:lpwstr>708f7b5b-20fc-4bc8-9150-b1015a308b9c</vt:lpwstr>
  </property>
  <property fmtid="{D5CDD505-2E9C-101B-9397-08002B2CF9AE}" pid="7" name="MSIP_Label_45ffd46c-8931-4048-b018-9b06a850215a_ActionId">
    <vt:lpwstr>3d01a370-8051-45d0-b37f-6da6f7cfcd64</vt:lpwstr>
  </property>
  <property fmtid="{D5CDD505-2E9C-101B-9397-08002B2CF9AE}" pid="8" name="MSIP_Label_45ffd46c-8931-4048-b018-9b06a850215a_ContentBits">
    <vt:lpwstr>2</vt:lpwstr>
  </property>
  <property fmtid="{D5CDD505-2E9C-101B-9397-08002B2CF9AE}" pid="9" name="MSIP_Label_45ffd46c-8931-4048-b018-9b06a850215a_Tag">
    <vt:lpwstr>50, 3, 0, 1</vt:lpwstr>
  </property>
</Properties>
</file>