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730" windowHeight="11760" activeTab="6"/>
  </bookViews>
  <sheets>
    <sheet name="Preparado" sheetId="2" r:id="rId1"/>
    <sheet name="Bruto - Tratado" sheetId="1" r:id="rId2"/>
    <sheet name="Plan3" sheetId="3" r:id="rId3"/>
    <sheet name="Plan1" sheetId="4" r:id="rId4"/>
    <sheet name="referência" sheetId="5" r:id="rId5"/>
    <sheet name="Plan5" sheetId="7" r:id="rId6"/>
    <sheet name="Média" sheetId="8" r:id="rId7"/>
  </sheets>
  <definedNames>
    <definedName name="_041719" localSheetId="1">'Bruto - Tratado'!$A$2:$S$610</definedName>
    <definedName name="_xlnm._FilterDatabase" localSheetId="1" hidden="1">'Bruto - Tratado'!$AA$1:$AA$612</definedName>
    <definedName name="_xlnm._FilterDatabase" localSheetId="3" hidden="1">Plan1!$D$1:$D$589</definedName>
    <definedName name="saida" localSheetId="2">Plan3!$A$1:$D$610</definedName>
  </definedNames>
  <calcPr calcId="144525"/>
</workbook>
</file>

<file path=xl/calcChain.xml><?xml version="1.0" encoding="utf-8"?>
<calcChain xmlns="http://schemas.openxmlformats.org/spreadsheetml/2006/main">
  <c r="Y2" i="1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2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V3" i="1"/>
  <c r="H61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2" i="3"/>
  <c r="S206" i="1"/>
  <c r="S270" i="1"/>
  <c r="S334" i="1"/>
  <c r="S409" i="1"/>
  <c r="S422" i="1"/>
  <c r="R5" i="1"/>
  <c r="S5" i="1" s="1"/>
  <c r="R6" i="1"/>
  <c r="R7" i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R15" i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R23" i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R31" i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R39" i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R47" i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4" i="1"/>
  <c r="S4" i="1" s="1"/>
  <c r="R3" i="1"/>
  <c r="S3" i="1" s="1"/>
  <c r="V4" i="1" l="1"/>
  <c r="V5" i="1" s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S6" i="1"/>
  <c r="S47" i="1"/>
  <c r="S39" i="1"/>
  <c r="S31" i="1"/>
  <c r="S23" i="1"/>
  <c r="S15" i="1"/>
  <c r="S7" i="1"/>
  <c r="S54" i="1"/>
  <c r="S46" i="1"/>
  <c r="S38" i="1"/>
  <c r="S30" i="1"/>
  <c r="S22" i="1"/>
  <c r="S14" i="1"/>
  <c r="T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AC246" i="1" l="1"/>
  <c r="AB552" i="1"/>
  <c r="AB504" i="1"/>
  <c r="AC308" i="1"/>
  <c r="AB534" i="1"/>
  <c r="AB246" i="1"/>
  <c r="AB29" i="1"/>
  <c r="AC2" i="1"/>
  <c r="AC534" i="1"/>
  <c r="AB465" i="1"/>
  <c r="AB433" i="1"/>
  <c r="AB119" i="1"/>
  <c r="AC403" i="1"/>
  <c r="AC363" i="1"/>
  <c r="AB214" i="1"/>
  <c r="AB93" i="1"/>
  <c r="AC465" i="1"/>
  <c r="AC433" i="1"/>
  <c r="AC161" i="1"/>
  <c r="AB308" i="1"/>
  <c r="AC214" i="1"/>
  <c r="AC29" i="1"/>
  <c r="AC552" i="1"/>
  <c r="AC504" i="1"/>
  <c r="AB403" i="1"/>
  <c r="AB363" i="1"/>
  <c r="AB161" i="1"/>
  <c r="AC93" i="1"/>
  <c r="AC119" i="1"/>
  <c r="AB2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V612" i="1" s="1"/>
</calcChain>
</file>

<file path=xl/connections.xml><?xml version="1.0" encoding="utf-8"?>
<connections xmlns="http://schemas.openxmlformats.org/spreadsheetml/2006/main">
  <connection id="1" name="041719" type="6" refreshedVersion="4" background="1" saveData="1">
    <textPr codePage="850" sourceFile="C:\Users\Roberto\Dropbox\carlo\coleta3\041719.CSV" decimal="," thousands="." tab="0" semicolon="1">
      <textFields count="20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 type="text"/>
        <textField/>
        <textField/>
        <textField/>
        <textField/>
        <textField/>
        <textField/>
        <textField/>
      </textFields>
    </textPr>
  </connection>
  <connection id="2" name="saida" type="6" refreshedVersion="4" background="1" saveData="1">
    <textPr codePage="850" sourceFile="C:\wamp\www\teste\saida.CSV" decimal="," thousands="." tab="0" comma="1">
      <textFields count="4">
        <textField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<sst xmlns="http://schemas.openxmlformats.org/spreadsheetml/2006/main" count="1944" uniqueCount="1360">
  <si>
    <t>t1</t>
  </si>
  <si>
    <t>h1</t>
  </si>
  <si>
    <t>t2</t>
  </si>
  <si>
    <t>h2</t>
  </si>
  <si>
    <t>t3</t>
  </si>
  <si>
    <t>h3</t>
  </si>
  <si>
    <t>Alt</t>
  </si>
  <si>
    <t>Data</t>
  </si>
  <si>
    <t>t1c</t>
  </si>
  <si>
    <t>h1c</t>
  </si>
  <si>
    <t>t2c</t>
  </si>
  <si>
    <t>h2c</t>
  </si>
  <si>
    <t>t3c</t>
  </si>
  <si>
    <t>h3c</t>
  </si>
  <si>
    <t>-15.607323333333</t>
  </si>
  <si>
    <t>-56.062113333333</t>
  </si>
  <si>
    <t>177.6</t>
  </si>
  <si>
    <t>-15.607265</t>
  </si>
  <si>
    <t>-56.062153333333</t>
  </si>
  <si>
    <t>176.7</t>
  </si>
  <si>
    <t>-15.607221666667</t>
  </si>
  <si>
    <t>-56.06219</t>
  </si>
  <si>
    <t>176.6</t>
  </si>
  <si>
    <t>-15.60718</t>
  </si>
  <si>
    <t>-56.062228333333</t>
  </si>
  <si>
    <t>177.4</t>
  </si>
  <si>
    <t>-15.607133333333</t>
  </si>
  <si>
    <t>-56.062258333333</t>
  </si>
  <si>
    <t>-15.607093333333</t>
  </si>
  <si>
    <t>-56.062291666667</t>
  </si>
  <si>
    <t>177.8</t>
  </si>
  <si>
    <t>-15.607058333333</t>
  </si>
  <si>
    <t>-56.062331666667</t>
  </si>
  <si>
    <t>178.2</t>
  </si>
  <si>
    <t>-15.607025</t>
  </si>
  <si>
    <t>-56.062375</t>
  </si>
  <si>
    <t>-15.606995</t>
  </si>
  <si>
    <t>-56.062425</t>
  </si>
  <si>
    <t>-15.606958333333</t>
  </si>
  <si>
    <t>-56.062465</t>
  </si>
  <si>
    <t>-15.606921666667</t>
  </si>
  <si>
    <t>-56.062498333333</t>
  </si>
  <si>
    <t>177.2</t>
  </si>
  <si>
    <t>-15.60689</t>
  </si>
  <si>
    <t>-56.06254</t>
  </si>
  <si>
    <t>177.5</t>
  </si>
  <si>
    <t>-15.606855</t>
  </si>
  <si>
    <t>-56.062581666667</t>
  </si>
  <si>
    <t>-15.606816666667</t>
  </si>
  <si>
    <t>-56.062628333333</t>
  </si>
  <si>
    <t>176.4</t>
  </si>
  <si>
    <t>-15.606796666667</t>
  </si>
  <si>
    <t>-56.062678333333</t>
  </si>
  <si>
    <t>-15.606773333333</t>
  </si>
  <si>
    <t>-56.062723333333</t>
  </si>
  <si>
    <t>-15.60674</t>
  </si>
  <si>
    <t>-56.062761666667</t>
  </si>
  <si>
    <t>-15.60671</t>
  </si>
  <si>
    <t>-56.062806666667</t>
  </si>
  <si>
    <t>176.1</t>
  </si>
  <si>
    <t>-15.60667</t>
  </si>
  <si>
    <t>-56.062853333333</t>
  </si>
  <si>
    <t>176.0</t>
  </si>
  <si>
    <t>-15.606633333333</t>
  </si>
  <si>
    <t>-56.062895</t>
  </si>
  <si>
    <t>-15.606598333333</t>
  </si>
  <si>
    <t>-56.062938333333</t>
  </si>
  <si>
    <t>176.3</t>
  </si>
  <si>
    <t>-15.606566666667</t>
  </si>
  <si>
    <t>-56.062981666667</t>
  </si>
  <si>
    <t>-15.606536666667</t>
  </si>
  <si>
    <t>-56.063021666667</t>
  </si>
  <si>
    <t>-15.606496666667</t>
  </si>
  <si>
    <t>-56.063065</t>
  </si>
  <si>
    <t>175.8</t>
  </si>
  <si>
    <t>-15.60646</t>
  </si>
  <si>
    <t>-56.063096666667</t>
  </si>
  <si>
    <t>175.5</t>
  </si>
  <si>
    <t>-15.606435</t>
  </si>
  <si>
    <t>-56.063148333333</t>
  </si>
  <si>
    <t>175.6</t>
  </si>
  <si>
    <t>-15.606423333333</t>
  </si>
  <si>
    <t>-56.063206666667</t>
  </si>
  <si>
    <t>176.8</t>
  </si>
  <si>
    <t>-15.606406666667</t>
  </si>
  <si>
    <t>-56.063255</t>
  </si>
  <si>
    <t>-15.606433333333</t>
  </si>
  <si>
    <t>-56.063301666667</t>
  </si>
  <si>
    <t>-15.60647</t>
  </si>
  <si>
    <t>-56.063351666667</t>
  </si>
  <si>
    <t>-15.606505</t>
  </si>
  <si>
    <t>-56.06339</t>
  </si>
  <si>
    <t>175.9</t>
  </si>
  <si>
    <t>-15.606541666667</t>
  </si>
  <si>
    <t>-56.063436666667</t>
  </si>
  <si>
    <t>-15.60657</t>
  </si>
  <si>
    <t>-56.063483333333</t>
  </si>
  <si>
    <t>175.4</t>
  </si>
  <si>
    <t>-15.606603333333</t>
  </si>
  <si>
    <t>-56.063525</t>
  </si>
  <si>
    <t>174.2</t>
  </si>
  <si>
    <t>-15.606636666667</t>
  </si>
  <si>
    <t>-56.063568333333</t>
  </si>
  <si>
    <t>173.1</t>
  </si>
  <si>
    <t>-15.606673333333</t>
  </si>
  <si>
    <t>-56.06361</t>
  </si>
  <si>
    <t>171.8</t>
  </si>
  <si>
    <t>-15.606708333333</t>
  </si>
  <si>
    <t>-56.063656666667</t>
  </si>
  <si>
    <t>170.8</t>
  </si>
  <si>
    <t>-56.063695</t>
  </si>
  <si>
    <t>170.1</t>
  </si>
  <si>
    <t>-15.606776666667</t>
  </si>
  <si>
    <t>-56.06374</t>
  </si>
  <si>
    <t>170.2</t>
  </si>
  <si>
    <t>-15.606808333333</t>
  </si>
  <si>
    <t>-56.06378</t>
  </si>
  <si>
    <t>169.5</t>
  </si>
  <si>
    <t>-15.606841666667</t>
  </si>
  <si>
    <t>-56.063818333333</t>
  </si>
  <si>
    <t>168.9</t>
  </si>
  <si>
    <t>-15.606876666667</t>
  </si>
  <si>
    <t>-56.063861666667</t>
  </si>
  <si>
    <t>167.6</t>
  </si>
  <si>
    <t>-15.606906666667</t>
  </si>
  <si>
    <t>-56.063911666667</t>
  </si>
  <si>
    <t>167.9</t>
  </si>
  <si>
    <t>-15.606945</t>
  </si>
  <si>
    <t>-56.063953333333</t>
  </si>
  <si>
    <t>168.4</t>
  </si>
  <si>
    <t>-15.606976666667</t>
  </si>
  <si>
    <t>-56.063993333333</t>
  </si>
  <si>
    <t>-15.607016666667</t>
  </si>
  <si>
    <t>-56.064041666667</t>
  </si>
  <si>
    <t>168.7</t>
  </si>
  <si>
    <t>-15.607053333333</t>
  </si>
  <si>
    <t>-56.064088333333</t>
  </si>
  <si>
    <t>169.0</t>
  </si>
  <si>
    <t>-15.607086666667</t>
  </si>
  <si>
    <t>-56.064125</t>
  </si>
  <si>
    <t>168.8</t>
  </si>
  <si>
    <t>-15.60712</t>
  </si>
  <si>
    <t>-56.06417</t>
  </si>
  <si>
    <t>-15.607158333333</t>
  </si>
  <si>
    <t>-56.064215</t>
  </si>
  <si>
    <t>168.6</t>
  </si>
  <si>
    <t>-15.607195</t>
  </si>
  <si>
    <t>-56.064263333333</t>
  </si>
  <si>
    <t>-15.607231666667</t>
  </si>
  <si>
    <t>-56.064303333333</t>
  </si>
  <si>
    <t>168.1</t>
  </si>
  <si>
    <t>-15.607271666667</t>
  </si>
  <si>
    <t>-56.064351666667</t>
  </si>
  <si>
    <t>168.2</t>
  </si>
  <si>
    <t>-15.607311666667</t>
  </si>
  <si>
    <t>-56.064391666667</t>
  </si>
  <si>
    <t>-15.60735</t>
  </si>
  <si>
    <t>-56.064423333333</t>
  </si>
  <si>
    <t>-15.607381666667</t>
  </si>
  <si>
    <t>-56.06447</t>
  </si>
  <si>
    <t>169.4</t>
  </si>
  <si>
    <t>-15.607408333333</t>
  </si>
  <si>
    <t>-56.064508333333</t>
  </si>
  <si>
    <t>169.6</t>
  </si>
  <si>
    <t>-15.607441666667</t>
  </si>
  <si>
    <t>-56.06456</t>
  </si>
  <si>
    <t>-15.607475</t>
  </si>
  <si>
    <t>-56.0646</t>
  </si>
  <si>
    <t>172.1</t>
  </si>
  <si>
    <t>-15.607516666667</t>
  </si>
  <si>
    <t>-56.064638333333</t>
  </si>
  <si>
    <t>173.6</t>
  </si>
  <si>
    <t>-15.607536666667</t>
  </si>
  <si>
    <t>-56.064676666667</t>
  </si>
  <si>
    <t>173.0</t>
  </si>
  <si>
    <t>-15.607561666667</t>
  </si>
  <si>
    <t>-56.064721666667</t>
  </si>
  <si>
    <t>173.9</t>
  </si>
  <si>
    <t>-15.607595</t>
  </si>
  <si>
    <t>-56.064761666667</t>
  </si>
  <si>
    <t>174.7</t>
  </si>
  <si>
    <t>-15.607625</t>
  </si>
  <si>
    <t>-56.064803333333</t>
  </si>
  <si>
    <t>174.8</t>
  </si>
  <si>
    <t>-15.607665</t>
  </si>
  <si>
    <t>-56.064843333333</t>
  </si>
  <si>
    <t>-15.607705</t>
  </si>
  <si>
    <t>-56.06489</t>
  </si>
  <si>
    <t>174.3</t>
  </si>
  <si>
    <t>-15.607745</t>
  </si>
  <si>
    <t>-56.064938333333</t>
  </si>
  <si>
    <t>-15.60778</t>
  </si>
  <si>
    <t>-56.064978333333</t>
  </si>
  <si>
    <t>-15.607818333333</t>
  </si>
  <si>
    <t>-56.065026666667</t>
  </si>
  <si>
    <t>174.1</t>
  </si>
  <si>
    <t>-15.607848333333</t>
  </si>
  <si>
    <t>-56.065071666667</t>
  </si>
  <si>
    <t>173.7</t>
  </si>
  <si>
    <t>-15.607885</t>
  </si>
  <si>
    <t>-56.065113333333</t>
  </si>
  <si>
    <t>174.0</t>
  </si>
  <si>
    <t>-15.607916666667</t>
  </si>
  <si>
    <t>-56.06516</t>
  </si>
  <si>
    <t>-15.60795</t>
  </si>
  <si>
    <t>-56.065208333333</t>
  </si>
  <si>
    <t>-15.607971666667</t>
  </si>
  <si>
    <t>-56.065255</t>
  </si>
  <si>
    <t>-15.608008333333</t>
  </si>
  <si>
    <t>-56.0653</t>
  </si>
  <si>
    <t>-15.608048333333</t>
  </si>
  <si>
    <t>-56.065346666667</t>
  </si>
  <si>
    <t>174.5</t>
  </si>
  <si>
    <t>-15.608075</t>
  </si>
  <si>
    <t>-56.06538</t>
  </si>
  <si>
    <t>174.6</t>
  </si>
  <si>
    <t>-15.6081</t>
  </si>
  <si>
    <t>-56.065416666667</t>
  </si>
  <si>
    <t>-15.608105</t>
  </si>
  <si>
    <t>-56.065475</t>
  </si>
  <si>
    <t>-15.608068333333</t>
  </si>
  <si>
    <t>-56.065523333333</t>
  </si>
  <si>
    <t>173.8</t>
  </si>
  <si>
    <t>-15.608046666667</t>
  </si>
  <si>
    <t>-56.06558</t>
  </si>
  <si>
    <t>-56.065621666667</t>
  </si>
  <si>
    <t>173.4</t>
  </si>
  <si>
    <t>-15.607968333333</t>
  </si>
  <si>
    <t>-56.065666666667</t>
  </si>
  <si>
    <t>172.6</t>
  </si>
  <si>
    <t>-15.607935</t>
  </si>
  <si>
    <t>-56.065706666667</t>
  </si>
  <si>
    <t>172.0</t>
  </si>
  <si>
    <t>-15.607905</t>
  </si>
  <si>
    <t>-56.065748333333</t>
  </si>
  <si>
    <t>171.4</t>
  </si>
  <si>
    <t>-15.607881666667</t>
  </si>
  <si>
    <t>-56.0658</t>
  </si>
  <si>
    <t>171.1</t>
  </si>
  <si>
    <t>-15.607856666667</t>
  </si>
  <si>
    <t>-56.065855</t>
  </si>
  <si>
    <t>170.6</t>
  </si>
  <si>
    <t>-15.60785</t>
  </si>
  <si>
    <t>-56.065913333333</t>
  </si>
  <si>
    <t>-15.607846666667</t>
  </si>
  <si>
    <t>-56.065973333333</t>
  </si>
  <si>
    <t>-15.607853333333</t>
  </si>
  <si>
    <t>-56.066036666667</t>
  </si>
  <si>
    <t>-15.60788</t>
  </si>
  <si>
    <t>-56.066083333333</t>
  </si>
  <si>
    <t>-15.607918333333</t>
  </si>
  <si>
    <t>-56.06613</t>
  </si>
  <si>
    <t>-15.607948333333</t>
  </si>
  <si>
    <t>-56.066168333333</t>
  </si>
  <si>
    <t>169.8</t>
  </si>
  <si>
    <t>-15.607978333333</t>
  </si>
  <si>
    <t>-56.066196666667</t>
  </si>
  <si>
    <t>169.1</t>
  </si>
  <si>
    <t>-15.607983333333</t>
  </si>
  <si>
    <t>-56.066221666667</t>
  </si>
  <si>
    <t>-15.607995</t>
  </si>
  <si>
    <t>-56.066266666667</t>
  </si>
  <si>
    <t>166.8</t>
  </si>
  <si>
    <t>-15.608056666667</t>
  </si>
  <si>
    <t>-56.066323333333</t>
  </si>
  <si>
    <t>164.7</t>
  </si>
  <si>
    <t>-15.608123333333</t>
  </si>
  <si>
    <t>-56.066371666667</t>
  </si>
  <si>
    <t>162.8</t>
  </si>
  <si>
    <t>-15.608148333333</t>
  </si>
  <si>
    <t>-56.066438333333</t>
  </si>
  <si>
    <t>161.9</t>
  </si>
  <si>
    <t>-15.6082</t>
  </si>
  <si>
    <t>-56.066478333333</t>
  </si>
  <si>
    <t>-15.608241666667</t>
  </si>
  <si>
    <t>-56.06653</t>
  </si>
  <si>
    <t>163.3</t>
  </si>
  <si>
    <t>-15.60828</t>
  </si>
  <si>
    <t>-56.066573333333</t>
  </si>
  <si>
    <t>163.6</t>
  </si>
  <si>
    <t>-15.608311666667</t>
  </si>
  <si>
    <t>-56.066621666667</t>
  </si>
  <si>
    <t>-15.608341666667</t>
  </si>
  <si>
    <t>-56.066668333333</t>
  </si>
  <si>
    <t>163.9</t>
  </si>
  <si>
    <t>-15.608373333333</t>
  </si>
  <si>
    <t>-56.066713333333</t>
  </si>
  <si>
    <t>164.2</t>
  </si>
  <si>
    <t>-15.608403333333</t>
  </si>
  <si>
    <t>-56.066756666667</t>
  </si>
  <si>
    <t>164.3</t>
  </si>
  <si>
    <t>-15.608445</t>
  </si>
  <si>
    <t>-56.066791666667</t>
  </si>
  <si>
    <t>-15.608501666667</t>
  </si>
  <si>
    <t>-56.066793333333</t>
  </si>
  <si>
    <t>164.5</t>
  </si>
  <si>
    <t>-15.608556666667</t>
  </si>
  <si>
    <t>-56.066788333333</t>
  </si>
  <si>
    <t>166.1</t>
  </si>
  <si>
    <t>-15.608613333333</t>
  </si>
  <si>
    <t>-56.066768333333</t>
  </si>
  <si>
    <t>-15.608668333333</t>
  </si>
  <si>
    <t>-56.066748333333</t>
  </si>
  <si>
    <t>-15.608721666667</t>
  </si>
  <si>
    <t>-56.066741666667</t>
  </si>
  <si>
    <t>167.2</t>
  </si>
  <si>
    <t>-15.608783333333</t>
  </si>
  <si>
    <t>-56.06672</t>
  </si>
  <si>
    <t>167.5</t>
  </si>
  <si>
    <t>-15.608828333333</t>
  </si>
  <si>
    <t>-56.066695</t>
  </si>
  <si>
    <t>168.0</t>
  </si>
  <si>
    <t>-15.608878333333</t>
  </si>
  <si>
    <t>-56.066663333333</t>
  </si>
  <si>
    <t>-15.60892</t>
  </si>
  <si>
    <t>-56.066628333333</t>
  </si>
  <si>
    <t>-15.608958333333</t>
  </si>
  <si>
    <t>-56.066593333333</t>
  </si>
  <si>
    <t>-15.608998333333</t>
  </si>
  <si>
    <t>-56.066553333333</t>
  </si>
  <si>
    <t>-15.609046666667</t>
  </si>
  <si>
    <t>-56.066568333333</t>
  </si>
  <si>
    <t>-15.609093333333</t>
  </si>
  <si>
    <t>-56.066561666667</t>
  </si>
  <si>
    <t>-15.609148333333</t>
  </si>
  <si>
    <t>-56.066545</t>
  </si>
  <si>
    <t>169.9</t>
  </si>
  <si>
    <t>-15.609193333333</t>
  </si>
  <si>
    <t>-56.066555</t>
  </si>
  <si>
    <t>170.5</t>
  </si>
  <si>
    <t>-15.609233333333</t>
  </si>
  <si>
    <t>170.0</t>
  </si>
  <si>
    <t>-15.609276666667</t>
  </si>
  <si>
    <t>-56.066625</t>
  </si>
  <si>
    <t>-15.609316666667</t>
  </si>
  <si>
    <t>-56.066651666667</t>
  </si>
  <si>
    <t>-15.60936</t>
  </si>
  <si>
    <t>-56.066673333333</t>
  </si>
  <si>
    <t>-15.609398333333</t>
  </si>
  <si>
    <t>-56.066706666667</t>
  </si>
  <si>
    <t>170.9</t>
  </si>
  <si>
    <t>-15.609433333333</t>
  </si>
  <si>
    <t>170.7</t>
  </si>
  <si>
    <t>-15.60947</t>
  </si>
  <si>
    <t>-56.06679</t>
  </si>
  <si>
    <t>-15.609505</t>
  </si>
  <si>
    <t>-56.066833333333</t>
  </si>
  <si>
    <t>-15.609535</t>
  </si>
  <si>
    <t>-56.066873333333</t>
  </si>
  <si>
    <t>171.3</t>
  </si>
  <si>
    <t>-15.609563333333</t>
  </si>
  <si>
    <t>-56.066923333333</t>
  </si>
  <si>
    <t>171.6</t>
  </si>
  <si>
    <t>-15.609595</t>
  </si>
  <si>
    <t>-56.066973333333</t>
  </si>
  <si>
    <t>-15.609611666667</t>
  </si>
  <si>
    <t>-56.067013333333</t>
  </si>
  <si>
    <t>-15.609645</t>
  </si>
  <si>
    <t>-56.067051666667</t>
  </si>
  <si>
    <t>171.9</t>
  </si>
  <si>
    <t>-15.609671666667</t>
  </si>
  <si>
    <t>-56.067091666667</t>
  </si>
  <si>
    <t>-15.609705</t>
  </si>
  <si>
    <t>-56.067128333333</t>
  </si>
  <si>
    <t>-15.609728333333</t>
  </si>
  <si>
    <t>-56.067195</t>
  </si>
  <si>
    <t>178.7</t>
  </si>
  <si>
    <t>-15.60973</t>
  </si>
  <si>
    <t>-56.067238333333</t>
  </si>
  <si>
    <t>180.2</t>
  </si>
  <si>
    <t>-15.60978</t>
  </si>
  <si>
    <t>-56.067273333333</t>
  </si>
  <si>
    <t>180.6</t>
  </si>
  <si>
    <t>-15.609893333333</t>
  </si>
  <si>
    <t>-56.067326666667</t>
  </si>
  <si>
    <t>180.0</t>
  </si>
  <si>
    <t>-15.609943333333</t>
  </si>
  <si>
    <t>-56.067388333333</t>
  </si>
  <si>
    <t>177.9</t>
  </si>
  <si>
    <t>-15.609983333333</t>
  </si>
  <si>
    <t>-56.067445</t>
  </si>
  <si>
    <t>-15.61002</t>
  </si>
  <si>
    <t>-56.067486666667</t>
  </si>
  <si>
    <t>-15.610068333333</t>
  </si>
  <si>
    <t>-56.067491666667</t>
  </si>
  <si>
    <t>174.4</t>
  </si>
  <si>
    <t>-15.610123333333</t>
  </si>
  <si>
    <t>-56.067448333333</t>
  </si>
  <si>
    <t>172.4</t>
  </si>
  <si>
    <t>-15.610168333333</t>
  </si>
  <si>
    <t>-56.067408333333</t>
  </si>
  <si>
    <t>-15.610218333333</t>
  </si>
  <si>
    <t>-56.06737</t>
  </si>
  <si>
    <t>171.0</t>
  </si>
  <si>
    <t>-15.61026</t>
  </si>
  <si>
    <t>-56.067323333333</t>
  </si>
  <si>
    <t>-15.61031</t>
  </si>
  <si>
    <t>-56.06728</t>
  </si>
  <si>
    <t>169.3</t>
  </si>
  <si>
    <t>-15.610353333333</t>
  </si>
  <si>
    <t>-56.067243333333</t>
  </si>
  <si>
    <t>169.7</t>
  </si>
  <si>
    <t>-15.610396666667</t>
  </si>
  <si>
    <t>-56.06721</t>
  </si>
  <si>
    <t>-15.610446666667</t>
  </si>
  <si>
    <t>-56.067185</t>
  </si>
  <si>
    <t>-15.610478333333</t>
  </si>
  <si>
    <t>-56.067165</t>
  </si>
  <si>
    <t>-15.610511666667</t>
  </si>
  <si>
    <t>-56.067175</t>
  </si>
  <si>
    <t>-15.610553333333</t>
  </si>
  <si>
    <t>-56.067198333333</t>
  </si>
  <si>
    <t>-15.610598333333</t>
  </si>
  <si>
    <t>-15.610655</t>
  </si>
  <si>
    <t>-15.61071</t>
  </si>
  <si>
    <t>-56.06722</t>
  </si>
  <si>
    <t>167.8</t>
  </si>
  <si>
    <t>-15.610756666667</t>
  </si>
  <si>
    <t>-15.61079</t>
  </si>
  <si>
    <t>-56.067296666667</t>
  </si>
  <si>
    <t>-15.610826666667</t>
  </si>
  <si>
    <t>-56.06734</t>
  </si>
  <si>
    <t>167.3</t>
  </si>
  <si>
    <t>-15.610851666667</t>
  </si>
  <si>
    <t>-56.067385</t>
  </si>
  <si>
    <t>-15.61088</t>
  </si>
  <si>
    <t>-56.067425</t>
  </si>
  <si>
    <t>167.7</t>
  </si>
  <si>
    <t>-15.610915</t>
  </si>
  <si>
    <t>-56.067473333333</t>
  </si>
  <si>
    <t>-15.610951666667</t>
  </si>
  <si>
    <t>-56.067505</t>
  </si>
  <si>
    <t>-15.610988333333</t>
  </si>
  <si>
    <t>-56.067548333333</t>
  </si>
  <si>
    <t>-15.611026666667</t>
  </si>
  <si>
    <t>-56.067591666667</t>
  </si>
  <si>
    <t>-15.611061666667</t>
  </si>
  <si>
    <t>-56.067641666667</t>
  </si>
  <si>
    <t>-15.611101666667</t>
  </si>
  <si>
    <t>-56.067693333333</t>
  </si>
  <si>
    <t>-15.611138333333</t>
  </si>
  <si>
    <t>-56.067741666667</t>
  </si>
  <si>
    <t>-15.611175</t>
  </si>
  <si>
    <t>-56.067786666667</t>
  </si>
  <si>
    <t>-15.611213333333</t>
  </si>
  <si>
    <t>-56.06783</t>
  </si>
  <si>
    <t>166.9</t>
  </si>
  <si>
    <t>-15.61125</t>
  </si>
  <si>
    <t>-56.067871666667</t>
  </si>
  <si>
    <t>-15.611285</t>
  </si>
  <si>
    <t>-56.067911666667</t>
  </si>
  <si>
    <t>167.1</t>
  </si>
  <si>
    <t>-15.611316666667</t>
  </si>
  <si>
    <t>-56.067953333333</t>
  </si>
  <si>
    <t>-15.611358333333</t>
  </si>
  <si>
    <t>-56.067993333333</t>
  </si>
  <si>
    <t>168.5</t>
  </si>
  <si>
    <t>-15.61139</t>
  </si>
  <si>
    <t>-56.068036666667</t>
  </si>
  <si>
    <t>-15.611421666667</t>
  </si>
  <si>
    <t>-56.068081666667</t>
  </si>
  <si>
    <t>-15.611455</t>
  </si>
  <si>
    <t>-56.068126666667</t>
  </si>
  <si>
    <t>-15.611498333333</t>
  </si>
  <si>
    <t>-56.068166666667</t>
  </si>
  <si>
    <t>-15.611525</t>
  </si>
  <si>
    <t>-56.068216666667</t>
  </si>
  <si>
    <t>168.3</t>
  </si>
  <si>
    <t>-15.611561666667</t>
  </si>
  <si>
    <t>-56.068261666667</t>
  </si>
  <si>
    <t>-15.611613333333</t>
  </si>
  <si>
    <t>-56.068305</t>
  </si>
  <si>
    <t>-15.611651666667</t>
  </si>
  <si>
    <t>-56.068351666667</t>
  </si>
  <si>
    <t>-15.611691666667</t>
  </si>
  <si>
    <t>-56.068395</t>
  </si>
  <si>
    <t>-15.611728333333</t>
  </si>
  <si>
    <t>-56.068443333333</t>
  </si>
  <si>
    <t>-15.611761666667</t>
  </si>
  <si>
    <t>-56.068486666667</t>
  </si>
  <si>
    <t>-15.611795</t>
  </si>
  <si>
    <t>-56.068528333333</t>
  </si>
  <si>
    <t>-15.611835</t>
  </si>
  <si>
    <t>-56.068568333333</t>
  </si>
  <si>
    <t>-15.611866666667</t>
  </si>
  <si>
    <t>-56.068616666667</t>
  </si>
  <si>
    <t>-15.611898333333</t>
  </si>
  <si>
    <t>-56.068658333333</t>
  </si>
  <si>
    <t>-15.611928333333</t>
  </si>
  <si>
    <t>-56.068696666667</t>
  </si>
  <si>
    <t>-15.611963333333</t>
  </si>
  <si>
    <t>-56.068738333333</t>
  </si>
  <si>
    <t>171.2</t>
  </si>
  <si>
    <t>-15.611996666667</t>
  </si>
  <si>
    <t>-56.068781666667</t>
  </si>
  <si>
    <t>-15.612036666667</t>
  </si>
  <si>
    <t>-56.068823333333</t>
  </si>
  <si>
    <t>-15.612065</t>
  </si>
  <si>
    <t>-56.068873333333</t>
  </si>
  <si>
    <t>-15.612101666667</t>
  </si>
  <si>
    <t>-56.068921666667</t>
  </si>
  <si>
    <t>171.7</t>
  </si>
  <si>
    <t>-15.612141666667</t>
  </si>
  <si>
    <t>-56.068958333333</t>
  </si>
  <si>
    <t>-15.612171666667</t>
  </si>
  <si>
    <t>-56.068995</t>
  </si>
  <si>
    <t>-15.612203333333</t>
  </si>
  <si>
    <t>-56.069035</t>
  </si>
  <si>
    <t>172.7</t>
  </si>
  <si>
    <t>-15.612231666667</t>
  </si>
  <si>
    <t>-56.06909</t>
  </si>
  <si>
    <t>173.2</t>
  </si>
  <si>
    <t>-15.612273333333</t>
  </si>
  <si>
    <t>-56.069125</t>
  </si>
  <si>
    <t>-15.612306666667</t>
  </si>
  <si>
    <t>-56.06917</t>
  </si>
  <si>
    <t>-15.612343333333</t>
  </si>
  <si>
    <t>-56.069215</t>
  </si>
  <si>
    <t>-15.612375</t>
  </si>
  <si>
    <t>-56.06925</t>
  </si>
  <si>
    <t>172.9</t>
  </si>
  <si>
    <t>-15.612405</t>
  </si>
  <si>
    <t>-56.0693</t>
  </si>
  <si>
    <t>172.5</t>
  </si>
  <si>
    <t>-15.612441666667</t>
  </si>
  <si>
    <t>-56.069345</t>
  </si>
  <si>
    <t>-15.612476666667</t>
  </si>
  <si>
    <t>-56.06939</t>
  </si>
  <si>
    <t>172.8</t>
  </si>
  <si>
    <t>-15.612513333333</t>
  </si>
  <si>
    <t>-56.069436666667</t>
  </si>
  <si>
    <t>173.5</t>
  </si>
  <si>
    <t>-15.612551666667</t>
  </si>
  <si>
    <t>-56.069486666667</t>
  </si>
  <si>
    <t>-15.61258</t>
  </si>
  <si>
    <t>-56.069536666667</t>
  </si>
  <si>
    <t>-15.612613333333</t>
  </si>
  <si>
    <t>-56.069588333333</t>
  </si>
  <si>
    <t>-15.612633333333</t>
  </si>
  <si>
    <t>-56.069641666667</t>
  </si>
  <si>
    <t>-15.612651666667</t>
  </si>
  <si>
    <t>-56.069695</t>
  </si>
  <si>
    <t>-15.612665</t>
  </si>
  <si>
    <t>-56.06975</t>
  </si>
  <si>
    <t>-15.61267</t>
  </si>
  <si>
    <t>-56.069805</t>
  </si>
  <si>
    <t>-56.069863333333</t>
  </si>
  <si>
    <t>-15.61266</t>
  </si>
  <si>
    <t>-56.069916666667</t>
  </si>
  <si>
    <t>-15.61264</t>
  </si>
  <si>
    <t>-56.069971666667</t>
  </si>
  <si>
    <t>-15.612625</t>
  </si>
  <si>
    <t>-56.070031666667</t>
  </si>
  <si>
    <t>-15.612615</t>
  </si>
  <si>
    <t>-56.07009</t>
  </si>
  <si>
    <t>172.3</t>
  </si>
  <si>
    <t>-15.612601666667</t>
  </si>
  <si>
    <t>-56.070145</t>
  </si>
  <si>
    <t>-15.612591666667</t>
  </si>
  <si>
    <t>-56.070203333333</t>
  </si>
  <si>
    <t>172.2</t>
  </si>
  <si>
    <t>-56.070263333333</t>
  </si>
  <si>
    <t>-15.612563333333</t>
  </si>
  <si>
    <t>-56.070325</t>
  </si>
  <si>
    <t>-15.612556666667</t>
  </si>
  <si>
    <t>-56.070383333333</t>
  </si>
  <si>
    <t>-15.61255</t>
  </si>
  <si>
    <t>-56.070436666667</t>
  </si>
  <si>
    <t>-15.612541666667</t>
  </si>
  <si>
    <t>-56.070495</t>
  </si>
  <si>
    <t>-15.61253</t>
  </si>
  <si>
    <t>-56.070551666667</t>
  </si>
  <si>
    <t>-15.612516666667</t>
  </si>
  <si>
    <t>-56.070608333333</t>
  </si>
  <si>
    <t>-15.612501666667</t>
  </si>
  <si>
    <t>-56.070666666667</t>
  </si>
  <si>
    <t>-15.612491666667</t>
  </si>
  <si>
    <t>-56.070721666667</t>
  </si>
  <si>
    <t>-15.612478333333</t>
  </si>
  <si>
    <t>-56.070775</t>
  </si>
  <si>
    <t>-15.61247</t>
  </si>
  <si>
    <t>-56.070831666667</t>
  </si>
  <si>
    <t>-15.612446666667</t>
  </si>
  <si>
    <t>-56.070885</t>
  </si>
  <si>
    <t>-15.612415</t>
  </si>
  <si>
    <t>-56.070925</t>
  </si>
  <si>
    <t>-15.612378333333</t>
  </si>
  <si>
    <t>-56.070965</t>
  </si>
  <si>
    <t>-15.612328333333</t>
  </si>
  <si>
    <t>-56.071003333333</t>
  </si>
  <si>
    <t>-15.612283333333</t>
  </si>
  <si>
    <t>-56.070975</t>
  </si>
  <si>
    <t>-15.612238333333</t>
  </si>
  <si>
    <t>-56.070943333333</t>
  </si>
  <si>
    <t>-15.61219</t>
  </si>
  <si>
    <t>-56.070911666667</t>
  </si>
  <si>
    <t>167.0</t>
  </si>
  <si>
    <t>-15.612146666667</t>
  </si>
  <si>
    <t>-56.070866666667</t>
  </si>
  <si>
    <t>-15.612111666667</t>
  </si>
  <si>
    <t>-56.070828333333</t>
  </si>
  <si>
    <t>-15.612066666667</t>
  </si>
  <si>
    <t>-56.070795</t>
  </si>
  <si>
    <t>-15.612021666667</t>
  </si>
  <si>
    <t>-56.070791666667</t>
  </si>
  <si>
    <t>-15.611983333333</t>
  </si>
  <si>
    <t>-56.070826666667</t>
  </si>
  <si>
    <t>-15.61194</t>
  </si>
  <si>
    <t>-56.070868333333</t>
  </si>
  <si>
    <t>-15.6119</t>
  </si>
  <si>
    <t>-56.070915</t>
  </si>
  <si>
    <t>-15.61191</t>
  </si>
  <si>
    <t>-56.070958333333</t>
  </si>
  <si>
    <t>-15.611956666667</t>
  </si>
  <si>
    <t>-56.070993333333</t>
  </si>
  <si>
    <t>-15.611993333333</t>
  </si>
  <si>
    <t>-56.071041666667</t>
  </si>
  <si>
    <t>-15.61203</t>
  </si>
  <si>
    <t>-56.071091666667</t>
  </si>
  <si>
    <t>-15.612051666667</t>
  </si>
  <si>
    <t>-56.071145</t>
  </si>
  <si>
    <t>166.3</t>
  </si>
  <si>
    <t>-15.612068333333</t>
  </si>
  <si>
    <t>-56.0712</t>
  </si>
  <si>
    <t>165.2</t>
  </si>
  <si>
    <t>-15.612085</t>
  </si>
  <si>
    <t>-56.071256666667</t>
  </si>
  <si>
    <t>-15.612118333333</t>
  </si>
  <si>
    <t>-56.071308333333</t>
  </si>
  <si>
    <t>-15.612166666667</t>
  </si>
  <si>
    <t>-56.071338333333</t>
  </si>
  <si>
    <t>165.0</t>
  </si>
  <si>
    <t>-15.612213333333</t>
  </si>
  <si>
    <t>-56.071358333333</t>
  </si>
  <si>
    <t>-15.61226</t>
  </si>
  <si>
    <t>-56.071381666667</t>
  </si>
  <si>
    <t>-15.612315</t>
  </si>
  <si>
    <t>-56.071395</t>
  </si>
  <si>
    <t>-15.61237</t>
  </si>
  <si>
    <t>-56.071416666667</t>
  </si>
  <si>
    <t>161.4</t>
  </si>
  <si>
    <t>-15.612411666667</t>
  </si>
  <si>
    <t>-56.071461666667</t>
  </si>
  <si>
    <t>-15.612448333333</t>
  </si>
  <si>
    <t>-56.071501666667</t>
  </si>
  <si>
    <t>165.4</t>
  </si>
  <si>
    <t>-15.612498333333</t>
  </si>
  <si>
    <t>-56.071531666667</t>
  </si>
  <si>
    <t>-15.612531666667</t>
  </si>
  <si>
    <t>-56.071578333333</t>
  </si>
  <si>
    <t>-15.612561666667</t>
  </si>
  <si>
    <t>-56.071628333333</t>
  </si>
  <si>
    <t>163.5</t>
  </si>
  <si>
    <t>-15.612583333333</t>
  </si>
  <si>
    <t>-56.071681666667</t>
  </si>
  <si>
    <t>162.9</t>
  </si>
  <si>
    <t>-15.612588333333</t>
  </si>
  <si>
    <t>-56.071743333333</t>
  </si>
  <si>
    <t>-15.6126</t>
  </si>
  <si>
    <t>-56.071795</t>
  </si>
  <si>
    <t>161.7</t>
  </si>
  <si>
    <t>-15.612598333333</t>
  </si>
  <si>
    <t>-56.071838333333</t>
  </si>
  <si>
    <t>-15.612606666667</t>
  </si>
  <si>
    <t>-56.071893333333</t>
  </si>
  <si>
    <t>-15.612608333333</t>
  </si>
  <si>
    <t>-56.071953333333</t>
  </si>
  <si>
    <t>-15.612631666667</t>
  </si>
  <si>
    <t>-56.072018333333</t>
  </si>
  <si>
    <t>-15.612643333333</t>
  </si>
  <si>
    <t>-56.072063333333</t>
  </si>
  <si>
    <t>-15.612666666667</t>
  </si>
  <si>
    <t>-56.072111666667</t>
  </si>
  <si>
    <t>-15.61271</t>
  </si>
  <si>
    <t>-56.072145</t>
  </si>
  <si>
    <t>-15.612766666667</t>
  </si>
  <si>
    <t>-56.072178333333</t>
  </si>
  <si>
    <t>169.2</t>
  </si>
  <si>
    <t>-15.612813333333</t>
  </si>
  <si>
    <t>-56.072206666667</t>
  </si>
  <si>
    <t>-15.612863333333</t>
  </si>
  <si>
    <t>-56.072235</t>
  </si>
  <si>
    <t>-15.612931666667</t>
  </si>
  <si>
    <t>-56.072253333333</t>
  </si>
  <si>
    <t>-15.612993333333</t>
  </si>
  <si>
    <t>-15.613045</t>
  </si>
  <si>
    <t>-56.07226</t>
  </si>
  <si>
    <t>-15.613108333333</t>
  </si>
  <si>
    <t>-56.072266666667</t>
  </si>
  <si>
    <t>-15.613151666667</t>
  </si>
  <si>
    <t>-56.072303333333</t>
  </si>
  <si>
    <t>-15.613181666667</t>
  </si>
  <si>
    <t>-56.072356666667</t>
  </si>
  <si>
    <t>-15.613201666667</t>
  </si>
  <si>
    <t>-56.072408333333</t>
  </si>
  <si>
    <t>-15.61321</t>
  </si>
  <si>
    <t>-56.072475</t>
  </si>
  <si>
    <t>166.2</t>
  </si>
  <si>
    <t>-15.613221666667</t>
  </si>
  <si>
    <t>-56.072536666667</t>
  </si>
  <si>
    <t>165.8</t>
  </si>
  <si>
    <t>-15.613236666667</t>
  </si>
  <si>
    <t>-56.072595</t>
  </si>
  <si>
    <t>-15.613255</t>
  </si>
  <si>
    <t>-56.07265</t>
  </si>
  <si>
    <t>166.5</t>
  </si>
  <si>
    <t>-15.613278333333</t>
  </si>
  <si>
    <t>-56.072698333333</t>
  </si>
  <si>
    <t>-15.613311666667</t>
  </si>
  <si>
    <t>-56.072751666667</t>
  </si>
  <si>
    <t>-15.613356666667</t>
  </si>
  <si>
    <t>-56.072796666667</t>
  </si>
  <si>
    <t>165.6</t>
  </si>
  <si>
    <t>-15.613408333333</t>
  </si>
  <si>
    <t>-56.07283</t>
  </si>
  <si>
    <t>165.7</t>
  </si>
  <si>
    <t>-15.613458333333</t>
  </si>
  <si>
    <t>-56.072848333333</t>
  </si>
  <si>
    <t>165.9</t>
  </si>
  <si>
    <t>-15.613503333333</t>
  </si>
  <si>
    <t>-56.072865</t>
  </si>
  <si>
    <t>-15.61356</t>
  </si>
  <si>
    <t>-56.072878333333</t>
  </si>
  <si>
    <t>166.4</t>
  </si>
  <si>
    <t>-15.613606666667</t>
  </si>
  <si>
    <t>-56.072921666667</t>
  </si>
  <si>
    <t>-15.613653333333</t>
  </si>
  <si>
    <t>-56.072966666667</t>
  </si>
  <si>
    <t>165.5</t>
  </si>
  <si>
    <t>-15.613691666667</t>
  </si>
  <si>
    <t>-56.073005</t>
  </si>
  <si>
    <t>-15.613728333333</t>
  </si>
  <si>
    <t>-56.073045</t>
  </si>
  <si>
    <t>-15.613756666667</t>
  </si>
  <si>
    <t>-56.073085</t>
  </si>
  <si>
    <t>-15.613846666667</t>
  </si>
  <si>
    <t>-56.073146666667</t>
  </si>
  <si>
    <t>-15.613875</t>
  </si>
  <si>
    <t>-56.073203333333</t>
  </si>
  <si>
    <t>-15.613876666667</t>
  </si>
  <si>
    <t>-56.07326</t>
  </si>
  <si>
    <t>164.6</t>
  </si>
  <si>
    <t>-15.61386</t>
  </si>
  <si>
    <t>-56.073313333333</t>
  </si>
  <si>
    <t>163.4</t>
  </si>
  <si>
    <t>-15.613841666667</t>
  </si>
  <si>
    <t>-56.073373333333</t>
  </si>
  <si>
    <t>-15.613815</t>
  </si>
  <si>
    <t>-56.073428333333</t>
  </si>
  <si>
    <t>162.1</t>
  </si>
  <si>
    <t>-15.61379</t>
  </si>
  <si>
    <t>-56.073483333333</t>
  </si>
  <si>
    <t>162.2</t>
  </si>
  <si>
    <t>-15.613771666667</t>
  </si>
  <si>
    <t>-56.073536666667</t>
  </si>
  <si>
    <t>-15.613748333333</t>
  </si>
  <si>
    <t>-56.073591666667</t>
  </si>
  <si>
    <t>160.8</t>
  </si>
  <si>
    <t>-15.61372</t>
  </si>
  <si>
    <t>-56.073641666667</t>
  </si>
  <si>
    <t>160.7</t>
  </si>
  <si>
    <t>-15.613678333333</t>
  </si>
  <si>
    <t>-56.073681666667</t>
  </si>
  <si>
    <t>160.5</t>
  </si>
  <si>
    <t>-15.613626666667</t>
  </si>
  <si>
    <t>-56.0737</t>
  </si>
  <si>
    <t>160.4</t>
  </si>
  <si>
    <t>-15.613573333333</t>
  </si>
  <si>
    <t>-56.073718333333</t>
  </si>
  <si>
    <t>-15.613563333333</t>
  </si>
  <si>
    <t>-56.073773333333</t>
  </si>
  <si>
    <t>-56.073831666667</t>
  </si>
  <si>
    <t>160.3</t>
  </si>
  <si>
    <t>-15.613546666667</t>
  </si>
  <si>
    <t>-56.073885</t>
  </si>
  <si>
    <t>160.0</t>
  </si>
  <si>
    <t>-15.613506666667</t>
  </si>
  <si>
    <t>-56.073923333333</t>
  </si>
  <si>
    <t>160.2</t>
  </si>
  <si>
    <t>-15.613476666667</t>
  </si>
  <si>
    <t>-56.073966666667</t>
  </si>
  <si>
    <t>-15.613471666667</t>
  </si>
  <si>
    <t>-56.074015</t>
  </si>
  <si>
    <t>-15.61349</t>
  </si>
  <si>
    <t>-56.074066666667</t>
  </si>
  <si>
    <t>-15.61351</t>
  </si>
  <si>
    <t>-56.074113333333</t>
  </si>
  <si>
    <t>-56.074166666667</t>
  </si>
  <si>
    <t>160.1</t>
  </si>
  <si>
    <t>-15.613461666667</t>
  </si>
  <si>
    <t>-56.074218333333</t>
  </si>
  <si>
    <t>-15.613425</t>
  </si>
  <si>
    <t>-56.074263333333</t>
  </si>
  <si>
    <t>-15.613386666667</t>
  </si>
  <si>
    <t>-56.074311666667</t>
  </si>
  <si>
    <t>-15.613336666667</t>
  </si>
  <si>
    <t>-56.074315</t>
  </si>
  <si>
    <t>160.6</t>
  </si>
  <si>
    <t>-15.613361666667</t>
  </si>
  <si>
    <t>-56.074316666667</t>
  </si>
  <si>
    <t>-15.613415</t>
  </si>
  <si>
    <t>161.2</t>
  </si>
  <si>
    <t>-15.613441666667</t>
  </si>
  <si>
    <t>-56.07426</t>
  </si>
  <si>
    <t>-15.613455</t>
  </si>
  <si>
    <t>-56.074201666667</t>
  </si>
  <si>
    <t>-15.613481666667</t>
  </si>
  <si>
    <t>-56.07415</t>
  </si>
  <si>
    <t>-15.613465</t>
  </si>
  <si>
    <t>-56.0741</t>
  </si>
  <si>
    <t>-56.074036666667</t>
  </si>
  <si>
    <t>-15.61347</t>
  </si>
  <si>
    <t>-56.073983333333</t>
  </si>
  <si>
    <t>-15.6135</t>
  </si>
  <si>
    <t>-56.073933333333</t>
  </si>
  <si>
    <t>-15.613535</t>
  </si>
  <si>
    <t>-56.073891666667</t>
  </si>
  <si>
    <t>-15.613566666667</t>
  </si>
  <si>
    <t>-56.073848333333</t>
  </si>
  <si>
    <t>-15.613585</t>
  </si>
  <si>
    <t>-56.073803333333</t>
  </si>
  <si>
    <t>-15.613571666667</t>
  </si>
  <si>
    <t>-56.07375</t>
  </si>
  <si>
    <t>159.7</t>
  </si>
  <si>
    <t>-15.613593333333</t>
  </si>
  <si>
    <t>-56.073703333333</t>
  </si>
  <si>
    <t>159.3</t>
  </si>
  <si>
    <t>-15.61364</t>
  </si>
  <si>
    <t>-56.073688333333</t>
  </si>
  <si>
    <t>159.1</t>
  </si>
  <si>
    <t>-15.613686666667</t>
  </si>
  <si>
    <t>-56.073671666667</t>
  </si>
  <si>
    <t>159.0</t>
  </si>
  <si>
    <t>-15.613725</t>
  </si>
  <si>
    <t>-56.073631666667</t>
  </si>
  <si>
    <t>159.5</t>
  </si>
  <si>
    <t>-15.613753333333</t>
  </si>
  <si>
    <t>-56.073581666667</t>
  </si>
  <si>
    <t>-15.613773333333</t>
  </si>
  <si>
    <t>-56.073528333333</t>
  </si>
  <si>
    <t>-15.613798333333</t>
  </si>
  <si>
    <t>-56.073478333333</t>
  </si>
  <si>
    <t>-15.61382</t>
  </si>
  <si>
    <t>-56.073426666667</t>
  </si>
  <si>
    <t>158.8</t>
  </si>
  <si>
    <t>-15.613833333333</t>
  </si>
  <si>
    <t>-56.07338</t>
  </si>
  <si>
    <t>-15.613858333333</t>
  </si>
  <si>
    <t>-56.073323333333</t>
  </si>
  <si>
    <t>159.2</t>
  </si>
  <si>
    <t>-15.613873333333</t>
  </si>
  <si>
    <t>-56.073266666667</t>
  </si>
  <si>
    <t>159.4</t>
  </si>
  <si>
    <t>-56.073211666667</t>
  </si>
  <si>
    <t>-15.61387</t>
  </si>
  <si>
    <t>-56.073158333333</t>
  </si>
  <si>
    <t>-15.613855</t>
  </si>
  <si>
    <t>-56.073106666667</t>
  </si>
  <si>
    <t>-56.07306</t>
  </si>
  <si>
    <t>159.9</t>
  </si>
  <si>
    <t>-15.613816666667</t>
  </si>
  <si>
    <t>-56.073013333333</t>
  </si>
  <si>
    <t>-15.61381</t>
  </si>
  <si>
    <t>-56.07297</t>
  </si>
  <si>
    <t>161.0</t>
  </si>
  <si>
    <t>-15.613783333333</t>
  </si>
  <si>
    <t>-56.072916666667</t>
  </si>
  <si>
    <t>161.5</t>
  </si>
  <si>
    <t>-15.613746666667</t>
  </si>
  <si>
    <t>-56.072875</t>
  </si>
  <si>
    <t>161.3</t>
  </si>
  <si>
    <t>-15.613723333333</t>
  </si>
  <si>
    <t>-56.072828333333</t>
  </si>
  <si>
    <t>-15.613695</t>
  </si>
  <si>
    <t>-56.072783333333</t>
  </si>
  <si>
    <t>-15.613655</t>
  </si>
  <si>
    <t>-56.072743333333</t>
  </si>
  <si>
    <t>160.9</t>
  </si>
  <si>
    <t>-15.613616666667</t>
  </si>
  <si>
    <t>-56.07269</t>
  </si>
  <si>
    <t>-56.072658333333</t>
  </si>
  <si>
    <t>-56.072615</t>
  </si>
  <si>
    <t>-15.613515</t>
  </si>
  <si>
    <t>-56.072565</t>
  </si>
  <si>
    <t>-15.613478333333</t>
  </si>
  <si>
    <t>-56.072518333333</t>
  </si>
  <si>
    <t>-56.072481666667</t>
  </si>
  <si>
    <t>-15.61341</t>
  </si>
  <si>
    <t>-56.072441666667</t>
  </si>
  <si>
    <t>-15.61337</t>
  </si>
  <si>
    <t>-56.072405</t>
  </si>
  <si>
    <t>-15.613343333333</t>
  </si>
  <si>
    <t>-56.072361666667</t>
  </si>
  <si>
    <t>-15.613318333333</t>
  </si>
  <si>
    <t>-56.072325</t>
  </si>
  <si>
    <t>-15.61329</t>
  </si>
  <si>
    <t>-56.07229</t>
  </si>
  <si>
    <t>-15.613245</t>
  </si>
  <si>
    <t>-56.072243333333</t>
  </si>
  <si>
    <t>-15.613205</t>
  </si>
  <si>
    <t>-15.61318</t>
  </si>
  <si>
    <t>-56.072158333333</t>
  </si>
  <si>
    <t>161.8</t>
  </si>
  <si>
    <t>-15.613148333333</t>
  </si>
  <si>
    <t>-15.613116666667</t>
  </si>
  <si>
    <t>-56.072073333333</t>
  </si>
  <si>
    <t>162.3</t>
  </si>
  <si>
    <t>-15.613073333333</t>
  </si>
  <si>
    <t>-56.072028333333</t>
  </si>
  <si>
    <t>-15.613033333333</t>
  </si>
  <si>
    <t>-56.071986666667</t>
  </si>
  <si>
    <t>-15.612998333333</t>
  </si>
  <si>
    <t>-56.071938333333</t>
  </si>
  <si>
    <t>-15.612966666667</t>
  </si>
  <si>
    <t>-56.071895</t>
  </si>
  <si>
    <t>-15.612935</t>
  </si>
  <si>
    <t>-56.071853333333</t>
  </si>
  <si>
    <t>-15.612901666667</t>
  </si>
  <si>
    <t>-56.071813333333</t>
  </si>
  <si>
    <t>-15.61287</t>
  </si>
  <si>
    <t>-56.071775</t>
  </si>
  <si>
    <t>161.6</t>
  </si>
  <si>
    <t>-15.61283</t>
  </si>
  <si>
    <t>-56.071728333333</t>
  </si>
  <si>
    <t>-15.6128</t>
  </si>
  <si>
    <t>-56.071676666667</t>
  </si>
  <si>
    <t>-15.61277</t>
  </si>
  <si>
    <t>-56.071635</t>
  </si>
  <si>
    <t>-15.612756666667</t>
  </si>
  <si>
    <t>-56.071596666667</t>
  </si>
  <si>
    <t>163.0</t>
  </si>
  <si>
    <t>-15.612755</t>
  </si>
  <si>
    <t>-56.071541666667</t>
  </si>
  <si>
    <t>-15.612768333333</t>
  </si>
  <si>
    <t>-56.071493333333</t>
  </si>
  <si>
    <t>-15.612785</t>
  </si>
  <si>
    <t>-56.071453333333</t>
  </si>
  <si>
    <t>-15.612781666667</t>
  </si>
  <si>
    <t>-56.071398333333</t>
  </si>
  <si>
    <t>-15.612763333333</t>
  </si>
  <si>
    <t>-56.071348333333</t>
  </si>
  <si>
    <t>-15.612728333333</t>
  </si>
  <si>
    <t>-56.071303333333</t>
  </si>
  <si>
    <t>-15.6127</t>
  </si>
  <si>
    <t>-56.071255</t>
  </si>
  <si>
    <t>-15.612673333333</t>
  </si>
  <si>
    <t>-56.071215</t>
  </si>
  <si>
    <t>-56.071156666667</t>
  </si>
  <si>
    <t>-15.612648333333</t>
  </si>
  <si>
    <t>-56.071111666667</t>
  </si>
  <si>
    <t>-56.07106</t>
  </si>
  <si>
    <t>-15.612645</t>
  </si>
  <si>
    <t>-56.07101</t>
  </si>
  <si>
    <t>166.6</t>
  </si>
  <si>
    <t>-56.07096</t>
  </si>
  <si>
    <t>-15.612671666667</t>
  </si>
  <si>
    <t>-56.070908333333</t>
  </si>
  <si>
    <t>-15.61268</t>
  </si>
  <si>
    <t>-56.070856666667</t>
  </si>
  <si>
    <t>-15.612691666667</t>
  </si>
  <si>
    <t>-56.070811666667</t>
  </si>
  <si>
    <t>-56.07076</t>
  </si>
  <si>
    <t>-15.612705</t>
  </si>
  <si>
    <t>-56.07071</t>
  </si>
  <si>
    <t>-15.612718333333</t>
  </si>
  <si>
    <t>-56.070665</t>
  </si>
  <si>
    <t>-15.612726666667</t>
  </si>
  <si>
    <t>-56.070618333333</t>
  </si>
  <si>
    <t>-15.612736666667</t>
  </si>
  <si>
    <t>-56.070565</t>
  </si>
  <si>
    <t>-15.612746666667</t>
  </si>
  <si>
    <t>-56.070515</t>
  </si>
  <si>
    <t>-15.612753333333</t>
  </si>
  <si>
    <t>-56.070468333333</t>
  </si>
  <si>
    <t>-56.070416666667</t>
  </si>
  <si>
    <t>-15.61278</t>
  </si>
  <si>
    <t>-56.070363333333</t>
  </si>
  <si>
    <t>170.3</t>
  </si>
  <si>
    <t>-15.612791666667</t>
  </si>
  <si>
    <t>-56.070308333333</t>
  </si>
  <si>
    <t>-15.612801666667</t>
  </si>
  <si>
    <t>-56.070265</t>
  </si>
  <si>
    <t>-15.612808333333</t>
  </si>
  <si>
    <t>-56.070215</t>
  </si>
  <si>
    <t>-15.61282</t>
  </si>
  <si>
    <t>-56.070165</t>
  </si>
  <si>
    <t>-15.612835</t>
  </si>
  <si>
    <t>-56.070115</t>
  </si>
  <si>
    <t>-15.612841666667</t>
  </si>
  <si>
    <t>-56.070063333333</t>
  </si>
  <si>
    <t>-15.612853333333</t>
  </si>
  <si>
    <t>-56.070016666667</t>
  </si>
  <si>
    <t>-15.612865</t>
  </si>
  <si>
    <t>-56.069956666667</t>
  </si>
  <si>
    <t>-15.612866666667</t>
  </si>
  <si>
    <t>-56.069895</t>
  </si>
  <si>
    <t>-15.612875</t>
  </si>
  <si>
    <t>-56.069833333333</t>
  </si>
  <si>
    <t>-15.612891666667</t>
  </si>
  <si>
    <t>-56.069775</t>
  </si>
  <si>
    <t>-15.61293</t>
  </si>
  <si>
    <t>-56.069755</t>
  </si>
  <si>
    <t>-15.612906666667</t>
  </si>
  <si>
    <t>-56.069598333333</t>
  </si>
  <si>
    <t>-15.612871666667</t>
  </si>
  <si>
    <t>-56.069556666667</t>
  </si>
  <si>
    <t>-15.61284</t>
  </si>
  <si>
    <t>-56.069516666667</t>
  </si>
  <si>
    <t>-15.612811666667</t>
  </si>
  <si>
    <t>-56.069473333333</t>
  </si>
  <si>
    <t>-15.612778333333</t>
  </si>
  <si>
    <t>-56.069433333333</t>
  </si>
  <si>
    <t>-56.069391666667</t>
  </si>
  <si>
    <t>-56.06935</t>
  </si>
  <si>
    <t>-56.069303333333</t>
  </si>
  <si>
    <t>-15.612638333333</t>
  </si>
  <si>
    <t>-56.069261666667</t>
  </si>
  <si>
    <t>-56.06922</t>
  </si>
  <si>
    <t>-15.61257</t>
  </si>
  <si>
    <t>-56.069175</t>
  </si>
  <si>
    <t>-15.612535</t>
  </si>
  <si>
    <t>-56.06913</t>
  </si>
  <si>
    <t>-15.6125</t>
  </si>
  <si>
    <t>-56.069093333333</t>
  </si>
  <si>
    <t>-56.06905</t>
  </si>
  <si>
    <t>-15.612435</t>
  </si>
  <si>
    <t>-56.069011666667</t>
  </si>
  <si>
    <t>-15.612391666667</t>
  </si>
  <si>
    <t>-56.06897</t>
  </si>
  <si>
    <t>-15.612361666667</t>
  </si>
  <si>
    <t>-56.068926666667</t>
  </si>
  <si>
    <t>-15.612336666667</t>
  </si>
  <si>
    <t>-56.068895</t>
  </si>
  <si>
    <t>-15.61229</t>
  </si>
  <si>
    <t>-56.068835</t>
  </si>
  <si>
    <t>-15.612251666667</t>
  </si>
  <si>
    <t>-56.068791666667</t>
  </si>
  <si>
    <t>-15.61221</t>
  </si>
  <si>
    <t>-56.06875</t>
  </si>
  <si>
    <t>-15.61217</t>
  </si>
  <si>
    <t>-56.068706666667</t>
  </si>
  <si>
    <t>-15.612136666667</t>
  </si>
  <si>
    <t>-56.068668333333</t>
  </si>
  <si>
    <t>-15.612098333333</t>
  </si>
  <si>
    <t>-56.068625</t>
  </si>
  <si>
    <t>-15.612063333333</t>
  </si>
  <si>
    <t>-56.068591666667</t>
  </si>
  <si>
    <t>-15.61205</t>
  </si>
  <si>
    <t>-56.068565</t>
  </si>
  <si>
    <t>-15.612006666667</t>
  </si>
  <si>
    <t>-56.068503333333</t>
  </si>
  <si>
    <t>-15.611978333333</t>
  </si>
  <si>
    <t>-15.611933333333</t>
  </si>
  <si>
    <t>-56.068391666667</t>
  </si>
  <si>
    <t>-56.068348333333</t>
  </si>
  <si>
    <t>-56.0683</t>
  </si>
  <si>
    <t>-15.611843333333</t>
  </si>
  <si>
    <t>-56.068263333333</t>
  </si>
  <si>
    <t>-15.611796666667</t>
  </si>
  <si>
    <t>-15.611758333333</t>
  </si>
  <si>
    <t>-56.068176666667</t>
  </si>
  <si>
    <t>-15.611716666667</t>
  </si>
  <si>
    <t>-56.06813</t>
  </si>
  <si>
    <t>-15.611693333333</t>
  </si>
  <si>
    <t>-56.06809</t>
  </si>
  <si>
    <t>-15.61166</t>
  </si>
  <si>
    <t>-56.068055</t>
  </si>
  <si>
    <t>-15.61163</t>
  </si>
  <si>
    <t>-56.068015</t>
  </si>
  <si>
    <t>-15.611595</t>
  </si>
  <si>
    <t>-56.067971666667</t>
  </si>
  <si>
    <t>-15.611566666667</t>
  </si>
  <si>
    <t>-56.067935</t>
  </si>
  <si>
    <t>-15.61156</t>
  </si>
  <si>
    <t>-56.06791</t>
  </si>
  <si>
    <t>163.8</t>
  </si>
  <si>
    <t>-15.611528333333</t>
  </si>
  <si>
    <t>-56.067866666667</t>
  </si>
  <si>
    <t>-15.611486666667</t>
  </si>
  <si>
    <t>-56.067805</t>
  </si>
  <si>
    <t>164.9</t>
  </si>
  <si>
    <t>-15.611433333333</t>
  </si>
  <si>
    <t>-56.067763333333</t>
  </si>
  <si>
    <t>-15.611393333333</t>
  </si>
  <si>
    <t>-56.067716666667</t>
  </si>
  <si>
    <t>-15.611355</t>
  </si>
  <si>
    <t>-56.067676666667</t>
  </si>
  <si>
    <t>-15.611315</t>
  </si>
  <si>
    <t>-56.067633333333</t>
  </si>
  <si>
    <t>-15.611278333333</t>
  </si>
  <si>
    <t>166.7</t>
  </si>
  <si>
    <t>-15.611238333333</t>
  </si>
  <si>
    <t>-56.06755</t>
  </si>
  <si>
    <t>-15.611205</t>
  </si>
  <si>
    <t>-56.067503333333</t>
  </si>
  <si>
    <t>-15.611173333333</t>
  </si>
  <si>
    <t>-56.067458333333</t>
  </si>
  <si>
    <t>-15.611135</t>
  </si>
  <si>
    <t>-56.067406666667</t>
  </si>
  <si>
    <t>-15.6111</t>
  </si>
  <si>
    <t>-56.067363333333</t>
  </si>
  <si>
    <t>-15.611068333333</t>
  </si>
  <si>
    <t>-56.067325</t>
  </si>
  <si>
    <t>-15.61103</t>
  </si>
  <si>
    <t>-56.067276666667</t>
  </si>
  <si>
    <t>-15.610998333333</t>
  </si>
  <si>
    <t>-56.06723</t>
  </si>
  <si>
    <t>-15.61096</t>
  </si>
  <si>
    <t>-56.067183333333</t>
  </si>
  <si>
    <t>-15.61092</t>
  </si>
  <si>
    <t>-56.067148333333</t>
  </si>
  <si>
    <t>-15.61089</t>
  </si>
  <si>
    <t>-56.06711</t>
  </si>
  <si>
    <t>-15.610856666667</t>
  </si>
  <si>
    <t>-56.067065</t>
  </si>
  <si>
    <t>-15.610831666667</t>
  </si>
  <si>
    <t>-56.067025</t>
  </si>
  <si>
    <t>-15.610803333333</t>
  </si>
  <si>
    <t>-56.06698</t>
  </si>
  <si>
    <t>-15.610773333333</t>
  </si>
  <si>
    <t>-56.066935</t>
  </si>
  <si>
    <t>-15.610738333333</t>
  </si>
  <si>
    <t>-56.0669</t>
  </si>
  <si>
    <t>-15.610711666667</t>
  </si>
  <si>
    <t>-56.066866666667</t>
  </si>
  <si>
    <t>-15.610676666667</t>
  </si>
  <si>
    <t>-56.066821666667</t>
  </si>
  <si>
    <t>-15.610648333333</t>
  </si>
  <si>
    <t>-15.610623333333</t>
  </si>
  <si>
    <t>-56.066755</t>
  </si>
  <si>
    <t>-15.610588333333</t>
  </si>
  <si>
    <t>-56.066718333333</t>
  </si>
  <si>
    <t>-56.066666666667</t>
  </si>
  <si>
    <t>-15.610523333333</t>
  </si>
  <si>
    <t>-56.06663</t>
  </si>
  <si>
    <t>-15.61049</t>
  </si>
  <si>
    <t>-56.06659</t>
  </si>
  <si>
    <t>-15.610453333333</t>
  </si>
  <si>
    <t>-15.610415</t>
  </si>
  <si>
    <t>-56.0665</t>
  </si>
  <si>
    <t>-15.610386666667</t>
  </si>
  <si>
    <t>-56.066466666667</t>
  </si>
  <si>
    <t>-15.610358333333</t>
  </si>
  <si>
    <t>-56.066433333333</t>
  </si>
  <si>
    <t>-15.610323333333</t>
  </si>
  <si>
    <t>-56.066388333333</t>
  </si>
  <si>
    <t>-15.610283333333</t>
  </si>
  <si>
    <t>-56.066348333333</t>
  </si>
  <si>
    <t>170.4</t>
  </si>
  <si>
    <t>-15.610253333333</t>
  </si>
  <si>
    <t>-56.066296666667</t>
  </si>
  <si>
    <t>-15.610216666667</t>
  </si>
  <si>
    <t>-56.06626</t>
  </si>
  <si>
    <t>-15.610173333333</t>
  </si>
  <si>
    <t>-56.066216666667</t>
  </si>
  <si>
    <t>-15.610141666667</t>
  </si>
  <si>
    <t>-56.066166666667</t>
  </si>
  <si>
    <t>-15.610111666667</t>
  </si>
  <si>
    <t>-56.066123333333</t>
  </si>
  <si>
    <t>-15.610078333333</t>
  </si>
  <si>
    <t>-56.06608</t>
  </si>
  <si>
    <t>-15.61005</t>
  </si>
  <si>
    <t>-56.066035</t>
  </si>
  <si>
    <t>-15.610016666667</t>
  </si>
  <si>
    <t>-56.065993333333</t>
  </si>
  <si>
    <t>-15.60999</t>
  </si>
  <si>
    <t>-56.065953333333</t>
  </si>
  <si>
    <t>-15.60995</t>
  </si>
  <si>
    <t>-15.609916666667</t>
  </si>
  <si>
    <t>-56.065876666667</t>
  </si>
  <si>
    <t>-15.609881666667</t>
  </si>
  <si>
    <t>-56.065836666667</t>
  </si>
  <si>
    <t>-15.60985</t>
  </si>
  <si>
    <t>-56.065793333333</t>
  </si>
  <si>
    <t>-15.60982</t>
  </si>
  <si>
    <t>173.3</t>
  </si>
  <si>
    <t>-15.609786666667</t>
  </si>
  <si>
    <t>-56.065698333333</t>
  </si>
  <si>
    <t>-15.609755</t>
  </si>
  <si>
    <t>-56.065665</t>
  </si>
  <si>
    <t>-15.609721666667</t>
  </si>
  <si>
    <t>-56.065628333333</t>
  </si>
  <si>
    <t>-15.609683333333</t>
  </si>
  <si>
    <t>-56.065583333333</t>
  </si>
  <si>
    <t>-15.609648333333</t>
  </si>
  <si>
    <t>-56.065543333333</t>
  </si>
  <si>
    <t>-15.609615</t>
  </si>
  <si>
    <t>-56.065501666667</t>
  </si>
  <si>
    <t>-15.609585</t>
  </si>
  <si>
    <t>-56.065456666667</t>
  </si>
  <si>
    <t>-15.609553333333</t>
  </si>
  <si>
    <t>-56.065413333333</t>
  </si>
  <si>
    <t>-15.609518333333</t>
  </si>
  <si>
    <t>-56.065366666667</t>
  </si>
  <si>
    <t>-15.609486666667</t>
  </si>
  <si>
    <t>-56.065323333333</t>
  </si>
  <si>
    <t>-15.609446666667</t>
  </si>
  <si>
    <t>-56.065278333333</t>
  </si>
  <si>
    <t>-15.609421666667</t>
  </si>
  <si>
    <t>-56.065231666667</t>
  </si>
  <si>
    <t>-15.609403333333</t>
  </si>
  <si>
    <t>-56.065185</t>
  </si>
  <si>
    <t>-15.609386666667</t>
  </si>
  <si>
    <t>-56.06514</t>
  </si>
  <si>
    <t>-15.609366666667</t>
  </si>
  <si>
    <t>-56.065088333333</t>
  </si>
  <si>
    <t>-15.609345</t>
  </si>
  <si>
    <t>-56.065033333333</t>
  </si>
  <si>
    <t>-15.609333333333</t>
  </si>
  <si>
    <t>-56.064981666667</t>
  </si>
  <si>
    <t>-15.609313333333</t>
  </si>
  <si>
    <t>-56.06493</t>
  </si>
  <si>
    <t>-15.609295</t>
  </si>
  <si>
    <t>-56.064878333333</t>
  </si>
  <si>
    <t>-15.609275</t>
  </si>
  <si>
    <t>-56.064818333333</t>
  </si>
  <si>
    <t>-15.60925</t>
  </si>
  <si>
    <t>-56.064763333333</t>
  </si>
  <si>
    <t>-15.609231666667</t>
  </si>
  <si>
    <t>-56.064711666667</t>
  </si>
  <si>
    <t>-15.609218333333</t>
  </si>
  <si>
    <t>-56.064658333333</t>
  </si>
  <si>
    <t>-15.609195</t>
  </si>
  <si>
    <t>-56.064601666667</t>
  </si>
  <si>
    <t>-15.609175</t>
  </si>
  <si>
    <t>-56.06455</t>
  </si>
  <si>
    <t>-15.609156666667</t>
  </si>
  <si>
    <t>-56.064498333333</t>
  </si>
  <si>
    <t>-15.609141666667</t>
  </si>
  <si>
    <t>-56.064461666667</t>
  </si>
  <si>
    <t>-15.60912</t>
  </si>
  <si>
    <t>-56.064415</t>
  </si>
  <si>
    <t>-15.6091</t>
  </si>
  <si>
    <t>-56.064361666667</t>
  </si>
  <si>
    <t>-15.609086666667</t>
  </si>
  <si>
    <t>-56.064306666667</t>
  </si>
  <si>
    <t>-15.609073333333</t>
  </si>
  <si>
    <t>-56.064258333333</t>
  </si>
  <si>
    <t>-15.609058333333</t>
  </si>
  <si>
    <t>-56.064211666667</t>
  </si>
  <si>
    <t>-15.609035</t>
  </si>
  <si>
    <t>-56.064158333333</t>
  </si>
  <si>
    <t>-15.609011666667</t>
  </si>
  <si>
    <t>-56.064105</t>
  </si>
  <si>
    <t>-15.609003333333</t>
  </si>
  <si>
    <t>-56.064055</t>
  </si>
  <si>
    <t>-15.608985</t>
  </si>
  <si>
    <t>-56.063998333333</t>
  </si>
  <si>
    <t>-15.608991666667</t>
  </si>
  <si>
    <t>-56.063941666667</t>
  </si>
  <si>
    <t>-15.608988333333</t>
  </si>
  <si>
    <t>-56.063895</t>
  </si>
  <si>
    <t>-15.608986666667</t>
  </si>
  <si>
    <t>-56.063863333333</t>
  </si>
  <si>
    <t>-56.063823333333</t>
  </si>
  <si>
    <t>-15.608943333333</t>
  </si>
  <si>
    <t>-56.063783333333</t>
  </si>
  <si>
    <t>-15.608913333333</t>
  </si>
  <si>
    <t>-56.063735</t>
  </si>
  <si>
    <t>-15.60891</t>
  </si>
  <si>
    <t>-56.063686666667</t>
  </si>
  <si>
    <t>-15.608885</t>
  </si>
  <si>
    <t>-56.06364</t>
  </si>
  <si>
    <t>-15.608861666667</t>
  </si>
  <si>
    <t>-56.063588333333</t>
  </si>
  <si>
    <t>-15.60885</t>
  </si>
  <si>
    <t>-15.608838333333</t>
  </si>
  <si>
    <t>-56.063475</t>
  </si>
  <si>
    <t>-56.063466666667</t>
  </si>
  <si>
    <t>-15.608726666667</t>
  </si>
  <si>
    <t>-56.063461666667</t>
  </si>
  <si>
    <t>-15.608673333333</t>
  </si>
  <si>
    <t>-56.063443333333</t>
  </si>
  <si>
    <t>-15.608621666667</t>
  </si>
  <si>
    <t>-56.063421666667</t>
  </si>
  <si>
    <t>-15.608585</t>
  </si>
  <si>
    <t>-56.063381666667</t>
  </si>
  <si>
    <t>-15.608546666667</t>
  </si>
  <si>
    <t>-56.06334</t>
  </si>
  <si>
    <t>-15.608525</t>
  </si>
  <si>
    <t>-56.063295</t>
  </si>
  <si>
    <t>-15.608496666667</t>
  </si>
  <si>
    <t>-56.063251666667</t>
  </si>
  <si>
    <t>-15.60846</t>
  </si>
  <si>
    <t>-56.063208333333</t>
  </si>
  <si>
    <t>-15.60843</t>
  </si>
  <si>
    <t>-56.063161666667</t>
  </si>
  <si>
    <t>-15.6084</t>
  </si>
  <si>
    <t>-56.063113333333</t>
  </si>
  <si>
    <t>-15.608366666667</t>
  </si>
  <si>
    <t>-56.063073333333</t>
  </si>
  <si>
    <t>-15.608336666667</t>
  </si>
  <si>
    <t>-56.063041666667</t>
  </si>
  <si>
    <t>-15.60831</t>
  </si>
  <si>
    <t>-56.062998333333</t>
  </si>
  <si>
    <t>-15.60826</t>
  </si>
  <si>
    <t>-56.062968333333</t>
  </si>
  <si>
    <t>-15.608253333333</t>
  </si>
  <si>
    <t>-56.062956666667</t>
  </si>
  <si>
    <t>-15.608285</t>
  </si>
  <si>
    <t>-56.062931666667</t>
  </si>
  <si>
    <t>-15.608295</t>
  </si>
  <si>
    <t>-56.062886666667</t>
  </si>
  <si>
    <t>-15.608381666667</t>
  </si>
  <si>
    <t>-56.062926666667</t>
  </si>
  <si>
    <t>-15.608423333333</t>
  </si>
  <si>
    <t>-56.0629</t>
  </si>
  <si>
    <t>-15.608433333333</t>
  </si>
  <si>
    <t>-56.062891666667</t>
  </si>
  <si>
    <t>-15.608458333333</t>
  </si>
  <si>
    <t>176.5</t>
  </si>
  <si>
    <t>-15.60853</t>
  </si>
  <si>
    <t>-56.062925</t>
  </si>
  <si>
    <t>-15.608541666667</t>
  </si>
  <si>
    <t>179.1</t>
  </si>
  <si>
    <t>-15.608553333333</t>
  </si>
  <si>
    <t>-56.062873333333</t>
  </si>
  <si>
    <t>181.3</t>
  </si>
  <si>
    <t>-15.60855</t>
  </si>
  <si>
    <t>-56.06288</t>
  </si>
  <si>
    <t>-15.608575</t>
  </si>
  <si>
    <t>-56.063008333333</t>
  </si>
  <si>
    <t>0</t>
  </si>
  <si>
    <t>Dist</t>
  </si>
  <si>
    <t>X</t>
  </si>
  <si>
    <t>y</t>
  </si>
  <si>
    <t>Metros Lat Lon</t>
  </si>
  <si>
    <t>Lat DD.dd</t>
  </si>
  <si>
    <t>Lon DD.dd</t>
  </si>
  <si>
    <t>Northing UTM</t>
  </si>
  <si>
    <t>Easting UTM</t>
  </si>
  <si>
    <t>Metros UTM</t>
  </si>
  <si>
    <t>Dist Acu</t>
  </si>
  <si>
    <t>ZP</t>
  </si>
  <si>
    <t>Temp</t>
  </si>
  <si>
    <t>Hum</t>
  </si>
  <si>
    <t>Solo</t>
  </si>
  <si>
    <t>Distância</t>
  </si>
  <si>
    <t>Ponto</t>
  </si>
  <si>
    <t>Trecho 1</t>
  </si>
  <si>
    <t>Trecho 2</t>
  </si>
  <si>
    <t>Trecho 3</t>
  </si>
  <si>
    <t>Trecho 4</t>
  </si>
  <si>
    <t>Trecho 5</t>
  </si>
  <si>
    <t>Trecho 6</t>
  </si>
  <si>
    <t>Trecho 7</t>
  </si>
  <si>
    <t>Trecho 8</t>
  </si>
  <si>
    <t>Trecho 9</t>
  </si>
  <si>
    <t>Trecho 10</t>
  </si>
  <si>
    <t>Trecho 11</t>
  </si>
  <si>
    <t>Trecho 12</t>
  </si>
  <si>
    <t>Trecho 14</t>
  </si>
  <si>
    <t>Trecho 13</t>
  </si>
  <si>
    <t>Trecho 15</t>
  </si>
  <si>
    <t>Fim</t>
  </si>
  <si>
    <t>Altura</t>
  </si>
  <si>
    <t>Umi</t>
  </si>
  <si>
    <t>Trecho</t>
  </si>
  <si>
    <t>Temperatura do ar</t>
  </si>
  <si>
    <t>Umidade relativa do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</si>
</sst>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0000"/>
    <numFmt numFmtId="166" formatCode="0.00000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2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1" fillId="2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2" fontId="0" fillId="3" borderId="0" xfId="0" applyNumberFormat="1" applyFill="1"/>
    <xf numFmtId="0" fontId="0" fillId="3" borderId="0" xfId="0" applyFill="1"/>
    <xf numFmtId="49" fontId="0" fillId="3" borderId="0" xfId="0" applyNumberFormat="1" applyFill="1"/>
    <xf numFmtId="166" fontId="1" fillId="4" borderId="0" xfId="0" applyNumberFormat="1" applyFont="1" applyFill="1" applyBorder="1"/>
    <xf numFmtId="165" fontId="0" fillId="3" borderId="0" xfId="0" applyNumberFormat="1" applyFill="1"/>
    <xf numFmtId="0" fontId="0" fillId="3" borderId="0" xfId="0" applyNumberFormat="1" applyFill="1"/>
    <xf numFmtId="22" fontId="0" fillId="5" borderId="0" xfId="0" applyNumberFormat="1" applyFill="1"/>
    <xf numFmtId="0" fontId="0" fillId="5" borderId="0" xfId="0" applyFill="1"/>
    <xf numFmtId="49" fontId="0" fillId="5" borderId="0" xfId="0" applyNumberFormat="1" applyFill="1"/>
    <xf numFmtId="166" fontId="1" fillId="6" borderId="0" xfId="0" applyNumberFormat="1" applyFont="1" applyFill="1" applyBorder="1"/>
    <xf numFmtId="2" fontId="0" fillId="5" borderId="0" xfId="0" applyNumberFormat="1" applyFill="1"/>
    <xf numFmtId="0" fontId="0" fillId="5" borderId="0" xfId="0" applyNumberFormat="1" applyFill="1"/>
    <xf numFmtId="165" fontId="0" fillId="5" borderId="0" xfId="0" applyNumberFormat="1" applyFill="1"/>
    <xf numFmtId="0" fontId="0" fillId="0" borderId="1" xfId="0" applyBorder="1"/>
    <xf numFmtId="2" fontId="0" fillId="0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da temperatura do ar nos trechos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24793514011637"/>
          <c:y val="0.19480351414406533"/>
          <c:w val="0.80097538588983819"/>
          <c:h val="0.59104512977544477"/>
        </c:manualLayout>
      </c:layout>
      <c:lineChart>
        <c:grouping val="standard"/>
        <c:varyColors val="0"/>
        <c:ser>
          <c:idx val="0"/>
          <c:order val="0"/>
          <c:tx>
            <c:strRef>
              <c:f>Média!$B$1</c:f>
              <c:strCache>
                <c:ptCount val="1"/>
                <c:pt idx="0">
                  <c:v>Temperatura do ar</c:v>
                </c:pt>
              </c:strCache>
            </c:strRef>
          </c:tx>
          <c:marker>
            <c:symbol val="none"/>
          </c:marker>
          <c:cat>
            <c:numRef>
              <c:f>Média!$A$2:$A$16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Média!$B$2:$B$16</c:f>
              <c:numCache>
                <c:formatCode>0.00</c:formatCode>
                <c:ptCount val="15"/>
                <c:pt idx="0">
                  <c:v>30.228024691358033</c:v>
                </c:pt>
                <c:pt idx="1">
                  <c:v>30.618475661375665</c:v>
                </c:pt>
                <c:pt idx="2">
                  <c:v>30.421910256410264</c:v>
                </c:pt>
                <c:pt idx="3">
                  <c:v>31.145997619047648</c:v>
                </c:pt>
                <c:pt idx="4">
                  <c:v>31.063893081761066</c:v>
                </c:pt>
                <c:pt idx="5">
                  <c:v>31.502245833333316</c:v>
                </c:pt>
                <c:pt idx="6">
                  <c:v>30.315422043010731</c:v>
                </c:pt>
                <c:pt idx="7">
                  <c:v>31.300067878787885</c:v>
                </c:pt>
                <c:pt idx="8">
                  <c:v>30.780313333333329</c:v>
                </c:pt>
                <c:pt idx="9">
                  <c:v>30.315257777777767</c:v>
                </c:pt>
                <c:pt idx="10">
                  <c:v>31.568212500000012</c:v>
                </c:pt>
                <c:pt idx="11">
                  <c:v>33.03334017094015</c:v>
                </c:pt>
                <c:pt idx="12">
                  <c:v>32.969734444444434</c:v>
                </c:pt>
                <c:pt idx="13">
                  <c:v>32.429342592592583</c:v>
                </c:pt>
                <c:pt idx="14">
                  <c:v>32.086389189189191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07712"/>
        <c:axId val="521734976"/>
      </c:lineChart>
      <c:catAx>
        <c:axId val="52990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Trechos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734976"/>
        <c:crosses val="autoZero"/>
        <c:auto val="1"/>
        <c:lblAlgn val="ctr"/>
        <c:lblOffset val="100"/>
        <c:noMultiLvlLbl val="0"/>
      </c:catAx>
      <c:valAx>
        <c:axId val="521734976"/>
        <c:scaling>
          <c:orientation val="minMax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Média da temperatura do ar (°C)</a:t>
                </a:r>
              </a:p>
            </c:rich>
          </c:tx>
          <c:layout>
            <c:manualLayout>
              <c:xMode val="edge"/>
              <c:yMode val="edge"/>
              <c:x val="2.1399178467616624E-2"/>
              <c:y val="0.1577664771070282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52990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722702184707543"/>
          <c:y val="0.19650955088947214"/>
          <c:w val="0.20728099005436035"/>
          <c:h val="8.371719160104987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da umidade relativa do ar nos trechos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99121975010906"/>
          <c:y val="0.19480351414406533"/>
          <c:w val="0.79764863314853751"/>
          <c:h val="0.59104512977544477"/>
        </c:manualLayout>
      </c:layout>
      <c:lineChart>
        <c:grouping val="standard"/>
        <c:varyColors val="0"/>
        <c:ser>
          <c:idx val="0"/>
          <c:order val="0"/>
          <c:tx>
            <c:strRef>
              <c:f>Média!$C$1</c:f>
              <c:strCache>
                <c:ptCount val="1"/>
                <c:pt idx="0">
                  <c:v>Umidade relativa do ar</c:v>
                </c:pt>
              </c:strCache>
            </c:strRef>
          </c:tx>
          <c:marker>
            <c:symbol val="none"/>
          </c:marker>
          <c:val>
            <c:numRef>
              <c:f>Média!$C$2:$C$16</c:f>
              <c:numCache>
                <c:formatCode>0.00</c:formatCode>
                <c:ptCount val="15"/>
                <c:pt idx="0">
                  <c:v>54.877238271604938</c:v>
                </c:pt>
                <c:pt idx="1">
                  <c:v>55.33947083333333</c:v>
                </c:pt>
                <c:pt idx="2">
                  <c:v>54.708155128205149</c:v>
                </c:pt>
                <c:pt idx="3">
                  <c:v>52.075960317460279</c:v>
                </c:pt>
                <c:pt idx="4">
                  <c:v>52.497871069182359</c:v>
                </c:pt>
                <c:pt idx="5">
                  <c:v>52.045078124999996</c:v>
                </c:pt>
                <c:pt idx="6">
                  <c:v>55.008901075268845</c:v>
                </c:pt>
                <c:pt idx="7">
                  <c:v>51.588253333333327</c:v>
                </c:pt>
                <c:pt idx="8">
                  <c:v>52.950853333333335</c:v>
                </c:pt>
                <c:pt idx="9">
                  <c:v>53.882583333333351</c:v>
                </c:pt>
                <c:pt idx="10">
                  <c:v>53.203264583333315</c:v>
                </c:pt>
                <c:pt idx="11">
                  <c:v>49.796717094017069</c:v>
                </c:pt>
                <c:pt idx="12">
                  <c:v>49.553214444444457</c:v>
                </c:pt>
                <c:pt idx="13">
                  <c:v>49.494974074074079</c:v>
                </c:pt>
                <c:pt idx="14">
                  <c:v>49.670728571428562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11296"/>
        <c:axId val="521737280"/>
      </c:lineChart>
      <c:catAx>
        <c:axId val="52991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Trechos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737280"/>
        <c:crosses val="autoZero"/>
        <c:auto val="1"/>
        <c:lblAlgn val="ctr"/>
        <c:lblOffset val="100"/>
        <c:noMultiLvlLbl val="0"/>
      </c:catAx>
      <c:valAx>
        <c:axId val="521737280"/>
        <c:scaling>
          <c:orientation val="minMax"/>
          <c:max val="56"/>
          <c:min val="4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Média da umidade</a:t>
                </a:r>
                <a:r>
                  <a:rPr lang="pt-BR" baseline="0"/>
                  <a:t> relativa </a:t>
                </a:r>
              </a:p>
              <a:p>
                <a:pPr>
                  <a:defRPr/>
                </a:pPr>
                <a:r>
                  <a:rPr lang="pt-BR"/>
                  <a:t>do ar (%)</a:t>
                </a:r>
              </a:p>
            </c:rich>
          </c:tx>
          <c:layout>
            <c:manualLayout>
              <c:xMode val="edge"/>
              <c:yMode val="edge"/>
              <c:x val="2.1399178467616624E-2"/>
              <c:y val="0.1577664771070282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529911296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9446737031209427"/>
          <c:y val="0.19187992125984252"/>
          <c:w val="0.23938971442436363"/>
          <c:h val="8.371719160104987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108438</xdr:rowOff>
    </xdr:from>
    <xdr:to>
      <xdr:col>14</xdr:col>
      <xdr:colOff>29308</xdr:colOff>
      <xdr:row>15</xdr:row>
      <xdr:rowOff>184638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58615</xdr:colOff>
      <xdr:row>16</xdr:row>
      <xdr:rowOff>43962</xdr:rowOff>
    </xdr:from>
    <xdr:to>
      <xdr:col>13</xdr:col>
      <xdr:colOff>505557</xdr:colOff>
      <xdr:row>30</xdr:row>
      <xdr:rowOff>120162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4171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id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5"/>
  <sheetViews>
    <sheetView workbookViewId="0">
      <selection activeCell="A589" sqref="A589"/>
    </sheetView>
  </sheetViews>
  <sheetFormatPr defaultRowHeight="15" x14ac:dyDescent="0.25"/>
  <cols>
    <col min="1" max="2" width="8" bestFit="1" customWidth="1"/>
    <col min="3" max="4" width="12" style="3" bestFit="1" customWidth="1"/>
    <col min="5" max="5" width="12" style="3" customWidth="1"/>
    <col min="6" max="6" width="6" bestFit="1" customWidth="1"/>
    <col min="7" max="7" width="4" bestFit="1" customWidth="1"/>
  </cols>
  <sheetData>
    <row r="1" spans="1:8" x14ac:dyDescent="0.25">
      <c r="A1" s="8" t="s">
        <v>1334</v>
      </c>
      <c r="B1" s="8" t="s">
        <v>1335</v>
      </c>
      <c r="C1" s="9" t="s">
        <v>1323</v>
      </c>
      <c r="D1" s="9" t="s">
        <v>1332</v>
      </c>
      <c r="E1" s="10" t="s">
        <v>6</v>
      </c>
      <c r="F1" s="9" t="s">
        <v>6</v>
      </c>
      <c r="G1" s="9" t="s">
        <v>1333</v>
      </c>
    </row>
    <row r="2" spans="1:8" x14ac:dyDescent="0.25">
      <c r="A2">
        <v>29.955199999999998</v>
      </c>
      <c r="B2">
        <v>55.092199999999998</v>
      </c>
      <c r="C2" s="3">
        <v>0</v>
      </c>
      <c r="D2" s="3">
        <v>0</v>
      </c>
      <c r="E2" s="3">
        <v>176.6</v>
      </c>
      <c r="F2">
        <v>177.6</v>
      </c>
      <c r="G2">
        <v>1</v>
      </c>
      <c r="H2">
        <f>E2-0.8</f>
        <v>175.79999999999998</v>
      </c>
    </row>
    <row r="3" spans="1:8" x14ac:dyDescent="0.25">
      <c r="A3">
        <v>30.038499999999999</v>
      </c>
      <c r="B3">
        <v>55.022999999999996</v>
      </c>
      <c r="C3" s="3">
        <v>7.7481123313467233</v>
      </c>
      <c r="D3" s="3">
        <v>7.7481123313467233</v>
      </c>
      <c r="E3" s="3">
        <v>175.7</v>
      </c>
      <c r="F3">
        <v>176.7</v>
      </c>
      <c r="G3">
        <v>1</v>
      </c>
      <c r="H3">
        <f t="shared" ref="H3:H66" si="0">E3-0.8</f>
        <v>174.89999999999998</v>
      </c>
    </row>
    <row r="4" spans="1:8" x14ac:dyDescent="0.25">
      <c r="A4">
        <v>29.955199999999998</v>
      </c>
      <c r="B4">
        <v>55.507399999999997</v>
      </c>
      <c r="C4" s="3">
        <v>6.1994557374358532</v>
      </c>
      <c r="D4" s="3">
        <v>13.947568068782576</v>
      </c>
      <c r="E4" s="3">
        <v>175.6</v>
      </c>
      <c r="F4">
        <v>176.6</v>
      </c>
      <c r="G4">
        <v>1</v>
      </c>
      <c r="H4">
        <f t="shared" si="0"/>
        <v>174.79999999999998</v>
      </c>
    </row>
    <row r="5" spans="1:8" x14ac:dyDescent="0.25">
      <c r="A5">
        <v>30.1218</v>
      </c>
      <c r="B5">
        <v>56.476199999999999</v>
      </c>
      <c r="C5" s="3">
        <v>6.1754649331404829</v>
      </c>
      <c r="D5" s="3">
        <v>20.123033001923059</v>
      </c>
      <c r="E5" s="3">
        <v>176.4</v>
      </c>
      <c r="F5">
        <v>177.4</v>
      </c>
      <c r="G5">
        <v>1</v>
      </c>
      <c r="H5">
        <f t="shared" si="0"/>
        <v>175.6</v>
      </c>
    </row>
    <row r="6" spans="1:8" x14ac:dyDescent="0.25">
      <c r="A6">
        <v>30.038499999999999</v>
      </c>
      <c r="B6">
        <v>56.061</v>
      </c>
      <c r="C6" s="3">
        <v>6.082433044795077</v>
      </c>
      <c r="D6" s="3">
        <v>26.205466046718136</v>
      </c>
      <c r="E6" s="3">
        <v>176.4</v>
      </c>
      <c r="F6">
        <v>177.4</v>
      </c>
      <c r="G6">
        <v>1</v>
      </c>
      <c r="H6">
        <f t="shared" si="0"/>
        <v>175.6</v>
      </c>
    </row>
    <row r="7" spans="1:8" x14ac:dyDescent="0.25">
      <c r="A7">
        <v>30.1218</v>
      </c>
      <c r="B7">
        <v>55.576599999999999</v>
      </c>
      <c r="C7" s="3">
        <v>5.6878715190292901</v>
      </c>
      <c r="D7" s="3">
        <v>31.893337565747427</v>
      </c>
      <c r="E7" s="3">
        <v>176.8</v>
      </c>
      <c r="F7">
        <v>177.8</v>
      </c>
      <c r="G7">
        <v>1</v>
      </c>
      <c r="H7">
        <f t="shared" si="0"/>
        <v>176</v>
      </c>
    </row>
    <row r="8" spans="1:8" x14ac:dyDescent="0.25">
      <c r="A8">
        <v>30.205099999999995</v>
      </c>
      <c r="B8">
        <v>55.507399999999997</v>
      </c>
      <c r="C8" s="3">
        <v>5.7777318156220536</v>
      </c>
      <c r="D8" s="3">
        <v>37.671069381369477</v>
      </c>
      <c r="E8" s="3">
        <v>177.2</v>
      </c>
      <c r="F8">
        <v>178.2</v>
      </c>
      <c r="G8">
        <v>1</v>
      </c>
      <c r="H8">
        <f t="shared" si="0"/>
        <v>176.39999999999998</v>
      </c>
    </row>
    <row r="9" spans="1:8" x14ac:dyDescent="0.25">
      <c r="A9">
        <v>30.1218</v>
      </c>
      <c r="B9">
        <v>55.299799999999998</v>
      </c>
      <c r="C9" s="3">
        <v>5.931384103086967</v>
      </c>
      <c r="D9" s="3">
        <v>43.602453484456447</v>
      </c>
      <c r="E9" s="3">
        <v>177.2</v>
      </c>
      <c r="F9">
        <v>178.2</v>
      </c>
      <c r="G9">
        <v>1</v>
      </c>
      <c r="H9">
        <f t="shared" si="0"/>
        <v>176.39999999999998</v>
      </c>
    </row>
    <row r="10" spans="1:8" x14ac:dyDescent="0.25">
      <c r="A10">
        <v>30.205099999999995</v>
      </c>
      <c r="B10">
        <v>55.022999999999996</v>
      </c>
      <c r="C10" s="3">
        <v>6.3047466379325714</v>
      </c>
      <c r="D10" s="3">
        <v>49.907200122389021</v>
      </c>
      <c r="E10" s="3">
        <v>176.6</v>
      </c>
      <c r="F10">
        <v>177.6</v>
      </c>
      <c r="G10">
        <v>1</v>
      </c>
      <c r="H10">
        <f t="shared" si="0"/>
        <v>175.79999999999998</v>
      </c>
    </row>
    <row r="11" spans="1:8" x14ac:dyDescent="0.25">
      <c r="A11">
        <v>30.1218</v>
      </c>
      <c r="B11">
        <v>55.1614</v>
      </c>
      <c r="C11" s="3">
        <v>5.9028748569442042</v>
      </c>
      <c r="D11" s="3">
        <v>55.810074979333223</v>
      </c>
      <c r="E11" s="3">
        <v>175.6</v>
      </c>
      <c r="F11">
        <v>176.6</v>
      </c>
      <c r="G11">
        <v>1</v>
      </c>
      <c r="H11">
        <f t="shared" si="0"/>
        <v>174.79999999999998</v>
      </c>
    </row>
    <row r="12" spans="1:8" x14ac:dyDescent="0.25">
      <c r="A12">
        <v>30.205099999999995</v>
      </c>
      <c r="B12">
        <v>54.884599999999999</v>
      </c>
      <c r="C12" s="3">
        <v>5.4059665715588334</v>
      </c>
      <c r="D12" s="3">
        <v>61.216041550892058</v>
      </c>
      <c r="E12" s="3">
        <v>176.2</v>
      </c>
      <c r="F12">
        <v>177.2</v>
      </c>
      <c r="G12">
        <v>1</v>
      </c>
      <c r="H12">
        <f t="shared" si="0"/>
        <v>175.39999999999998</v>
      </c>
    </row>
    <row r="13" spans="1:8" x14ac:dyDescent="0.25">
      <c r="A13">
        <v>30.1218</v>
      </c>
      <c r="B13">
        <v>55.022999999999996</v>
      </c>
      <c r="C13" s="3">
        <v>5.6769023525719433</v>
      </c>
      <c r="D13" s="3">
        <v>66.892943903464001</v>
      </c>
      <c r="E13" s="3">
        <v>176.5</v>
      </c>
      <c r="F13">
        <v>177.5</v>
      </c>
      <c r="G13">
        <v>1</v>
      </c>
      <c r="H13">
        <f t="shared" si="0"/>
        <v>175.7</v>
      </c>
    </row>
    <row r="14" spans="1:8" x14ac:dyDescent="0.25">
      <c r="A14">
        <v>30.1218</v>
      </c>
      <c r="B14">
        <v>55.022999999999996</v>
      </c>
      <c r="C14" s="3">
        <v>5.911575614897508</v>
      </c>
      <c r="D14" s="3">
        <v>72.804519518361502</v>
      </c>
      <c r="E14" s="3">
        <v>175.6</v>
      </c>
      <c r="F14">
        <v>176.6</v>
      </c>
      <c r="G14">
        <v>1</v>
      </c>
      <c r="H14">
        <f t="shared" si="0"/>
        <v>174.79999999999998</v>
      </c>
    </row>
    <row r="15" spans="1:8" x14ac:dyDescent="0.25">
      <c r="A15">
        <v>30.1218</v>
      </c>
      <c r="B15">
        <v>55.022999999999996</v>
      </c>
      <c r="C15" s="3">
        <v>6.5585712794669417</v>
      </c>
      <c r="D15" s="3">
        <v>79.363090797828448</v>
      </c>
      <c r="E15" s="3">
        <v>175.4</v>
      </c>
      <c r="F15">
        <v>176.4</v>
      </c>
      <c r="G15">
        <v>1</v>
      </c>
      <c r="H15">
        <f t="shared" si="0"/>
        <v>174.6</v>
      </c>
    </row>
    <row r="16" spans="1:8" x14ac:dyDescent="0.25">
      <c r="A16">
        <v>30.1218</v>
      </c>
      <c r="B16">
        <v>55.230599999999995</v>
      </c>
      <c r="C16" s="3">
        <v>5.7992238593471148</v>
      </c>
      <c r="D16" s="3">
        <v>85.162314657175557</v>
      </c>
      <c r="E16" s="3">
        <v>175.4</v>
      </c>
      <c r="F16">
        <v>176.4</v>
      </c>
      <c r="G16">
        <v>1</v>
      </c>
      <c r="H16">
        <f t="shared" si="0"/>
        <v>174.6</v>
      </c>
    </row>
    <row r="17" spans="1:8" x14ac:dyDescent="0.25">
      <c r="A17">
        <v>29.955199999999998</v>
      </c>
      <c r="B17">
        <v>55.022999999999996</v>
      </c>
      <c r="C17" s="3">
        <v>5.4716415260166311</v>
      </c>
      <c r="D17" s="3">
        <v>90.633956183192183</v>
      </c>
      <c r="E17" s="3">
        <v>175.6</v>
      </c>
      <c r="F17">
        <v>176.6</v>
      </c>
      <c r="G17">
        <v>1</v>
      </c>
      <c r="H17">
        <f t="shared" si="0"/>
        <v>174.79999999999998</v>
      </c>
    </row>
    <row r="18" spans="1:8" x14ac:dyDescent="0.25">
      <c r="A18">
        <v>29.871899999999997</v>
      </c>
      <c r="B18">
        <v>55.230599999999995</v>
      </c>
      <c r="C18" s="3">
        <v>5.5215791397006928</v>
      </c>
      <c r="D18" s="3">
        <v>96.155535322892874</v>
      </c>
      <c r="E18" s="3">
        <v>175.6</v>
      </c>
      <c r="F18">
        <v>176.6</v>
      </c>
      <c r="G18">
        <v>1</v>
      </c>
      <c r="H18">
        <f t="shared" si="0"/>
        <v>174.79999999999998</v>
      </c>
    </row>
    <row r="19" spans="1:8" x14ac:dyDescent="0.25">
      <c r="A19">
        <v>29.955199999999998</v>
      </c>
      <c r="B19">
        <v>55.507399999999997</v>
      </c>
      <c r="C19" s="3">
        <v>5.8557728942862957</v>
      </c>
      <c r="D19" s="3">
        <v>102.01130821717916</v>
      </c>
      <c r="E19" s="3">
        <v>175.1</v>
      </c>
      <c r="F19">
        <v>176.1</v>
      </c>
      <c r="G19">
        <v>1</v>
      </c>
      <c r="H19">
        <f t="shared" si="0"/>
        <v>174.29999999999998</v>
      </c>
    </row>
    <row r="20" spans="1:8" x14ac:dyDescent="0.25">
      <c r="A20">
        <v>29.955199999999998</v>
      </c>
      <c r="B20">
        <v>55.576599999999999</v>
      </c>
      <c r="C20" s="3">
        <v>6.6792659319104928</v>
      </c>
      <c r="D20" s="3">
        <v>108.69057414908966</v>
      </c>
      <c r="E20" s="3">
        <v>175</v>
      </c>
      <c r="F20">
        <v>176</v>
      </c>
      <c r="G20">
        <v>1</v>
      </c>
      <c r="H20">
        <f t="shared" si="0"/>
        <v>174.2</v>
      </c>
    </row>
    <row r="21" spans="1:8" x14ac:dyDescent="0.25">
      <c r="A21">
        <v>29.955199999999998</v>
      </c>
      <c r="B21">
        <v>55.784199999999998</v>
      </c>
      <c r="C21" s="3">
        <v>6.0339451281652243</v>
      </c>
      <c r="D21" s="3">
        <v>114.72451927725488</v>
      </c>
      <c r="E21" s="3">
        <v>175.4</v>
      </c>
      <c r="F21">
        <v>176.4</v>
      </c>
      <c r="G21">
        <v>1</v>
      </c>
      <c r="H21">
        <f t="shared" si="0"/>
        <v>174.6</v>
      </c>
    </row>
    <row r="22" spans="1:8" x14ac:dyDescent="0.25">
      <c r="A22">
        <v>30.038499999999999</v>
      </c>
      <c r="B22">
        <v>55.645799999999994</v>
      </c>
      <c r="C22" s="3">
        <v>6.0477383225512842</v>
      </c>
      <c r="D22" s="3">
        <v>120.77225759980617</v>
      </c>
      <c r="E22" s="3">
        <v>175.3</v>
      </c>
      <c r="F22">
        <v>176.3</v>
      </c>
      <c r="G22">
        <v>1</v>
      </c>
      <c r="H22">
        <f t="shared" si="0"/>
        <v>174.5</v>
      </c>
    </row>
    <row r="23" spans="1:8" x14ac:dyDescent="0.25">
      <c r="A23">
        <v>30.038499999999999</v>
      </c>
      <c r="B23">
        <v>55.784199999999998</v>
      </c>
      <c r="C23" s="3">
        <v>5.8185604150335273</v>
      </c>
      <c r="D23" s="3">
        <v>126.5908180148397</v>
      </c>
      <c r="E23" s="3">
        <v>175.6</v>
      </c>
      <c r="F23">
        <v>176.6</v>
      </c>
      <c r="G23">
        <v>1</v>
      </c>
      <c r="H23">
        <f t="shared" si="0"/>
        <v>174.79999999999998</v>
      </c>
    </row>
    <row r="24" spans="1:8" x14ac:dyDescent="0.25">
      <c r="A24">
        <v>30.038499999999999</v>
      </c>
      <c r="B24">
        <v>55.784199999999998</v>
      </c>
      <c r="C24" s="3">
        <v>5.4226374031996771</v>
      </c>
      <c r="D24" s="3">
        <v>132.01345541803937</v>
      </c>
      <c r="E24" s="3">
        <v>175.3</v>
      </c>
      <c r="F24">
        <v>176.3</v>
      </c>
      <c r="G24">
        <v>1</v>
      </c>
      <c r="H24">
        <f t="shared" si="0"/>
        <v>174.5</v>
      </c>
    </row>
    <row r="25" spans="1:8" x14ac:dyDescent="0.25">
      <c r="A25">
        <v>30.038499999999999</v>
      </c>
      <c r="B25">
        <v>55.922599999999996</v>
      </c>
      <c r="C25" s="3">
        <v>6.4159419992781039</v>
      </c>
      <c r="D25" s="3">
        <v>138.42939741731749</v>
      </c>
      <c r="E25" s="3">
        <v>174.8</v>
      </c>
      <c r="F25">
        <v>175.8</v>
      </c>
      <c r="G25">
        <v>1</v>
      </c>
      <c r="H25">
        <f t="shared" si="0"/>
        <v>174</v>
      </c>
    </row>
    <row r="26" spans="1:8" x14ac:dyDescent="0.25">
      <c r="A26">
        <v>30.038499999999999</v>
      </c>
      <c r="B26">
        <v>55.853400000000001</v>
      </c>
      <c r="C26" s="3">
        <v>5.2895458525160226</v>
      </c>
      <c r="D26" s="3">
        <v>143.71894326983352</v>
      </c>
      <c r="E26" s="3">
        <v>174.5</v>
      </c>
      <c r="F26">
        <v>175.5</v>
      </c>
      <c r="G26">
        <v>1</v>
      </c>
      <c r="H26">
        <f t="shared" si="0"/>
        <v>173.7</v>
      </c>
    </row>
    <row r="27" spans="1:8" x14ac:dyDescent="0.25">
      <c r="A27">
        <v>30.038499999999999</v>
      </c>
      <c r="B27">
        <v>55.576599999999999</v>
      </c>
      <c r="C27" s="3">
        <v>6.1913041290894286</v>
      </c>
      <c r="D27" s="3">
        <v>149.91024739892293</v>
      </c>
      <c r="E27" s="3">
        <v>174.6</v>
      </c>
      <c r="F27">
        <v>175.6</v>
      </c>
      <c r="G27">
        <v>1</v>
      </c>
      <c r="H27">
        <f t="shared" si="0"/>
        <v>173.79999999999998</v>
      </c>
    </row>
    <row r="28" spans="1:8" x14ac:dyDescent="0.25">
      <c r="A28">
        <v>30.038499999999999</v>
      </c>
      <c r="B28">
        <v>55.714999999999996</v>
      </c>
      <c r="C28" s="3">
        <v>6.3858090414515338</v>
      </c>
      <c r="D28" s="3">
        <v>156.29605644037446</v>
      </c>
      <c r="E28" s="3">
        <v>175.8</v>
      </c>
      <c r="F28">
        <v>176.8</v>
      </c>
      <c r="G28">
        <v>1</v>
      </c>
      <c r="H28">
        <f t="shared" si="0"/>
        <v>175</v>
      </c>
    </row>
    <row r="29" spans="1:8" x14ac:dyDescent="0.25">
      <c r="A29">
        <v>30.038499999999999</v>
      </c>
      <c r="B29">
        <v>55.645799999999994</v>
      </c>
      <c r="C29" s="3">
        <v>5.5001421209538899</v>
      </c>
      <c r="D29" s="3">
        <v>161.79619856132834</v>
      </c>
      <c r="E29" s="3">
        <v>176.6</v>
      </c>
      <c r="F29">
        <v>177.6</v>
      </c>
      <c r="G29">
        <v>1</v>
      </c>
      <c r="H29">
        <f t="shared" si="0"/>
        <v>175.79999999999998</v>
      </c>
    </row>
    <row r="30" spans="1:8" x14ac:dyDescent="0.25">
      <c r="A30">
        <v>30.038499999999999</v>
      </c>
      <c r="B30">
        <v>55.853400000000001</v>
      </c>
      <c r="C30" s="3">
        <v>5.808144640055823</v>
      </c>
      <c r="D30" s="3">
        <v>167.60434320138415</v>
      </c>
      <c r="E30" s="3">
        <v>175.8</v>
      </c>
      <c r="F30">
        <v>176.8</v>
      </c>
      <c r="G30">
        <v>1</v>
      </c>
      <c r="H30">
        <f t="shared" si="0"/>
        <v>175</v>
      </c>
    </row>
    <row r="31" spans="1:8" x14ac:dyDescent="0.25">
      <c r="A31">
        <v>29.955199999999998</v>
      </c>
      <c r="B31">
        <v>56.337799999999994</v>
      </c>
      <c r="C31" s="3">
        <v>6.722262478956079</v>
      </c>
      <c r="D31" s="3">
        <v>174.32660568034024</v>
      </c>
      <c r="E31" s="3">
        <v>175.1</v>
      </c>
      <c r="F31">
        <v>176.1</v>
      </c>
      <c r="G31">
        <v>1</v>
      </c>
      <c r="H31">
        <f t="shared" si="0"/>
        <v>174.29999999999998</v>
      </c>
    </row>
    <row r="32" spans="1:8" x14ac:dyDescent="0.25">
      <c r="A32">
        <v>29.955199999999998</v>
      </c>
      <c r="B32">
        <v>56.753</v>
      </c>
      <c r="C32" s="3">
        <v>5.6463704923109912</v>
      </c>
      <c r="D32" s="3">
        <v>179.97297617265122</v>
      </c>
      <c r="E32" s="3">
        <v>174.9</v>
      </c>
      <c r="F32">
        <v>175.9</v>
      </c>
      <c r="G32">
        <v>1</v>
      </c>
      <c r="H32">
        <f t="shared" si="0"/>
        <v>174.1</v>
      </c>
    </row>
    <row r="33" spans="1:8" x14ac:dyDescent="0.25">
      <c r="A33">
        <v>29.955199999999998</v>
      </c>
      <c r="B33">
        <v>57.098999999999997</v>
      </c>
      <c r="C33" s="3">
        <v>6.440889226675516</v>
      </c>
      <c r="D33" s="3">
        <v>186.41386539932674</v>
      </c>
      <c r="E33" s="3">
        <v>175.3</v>
      </c>
      <c r="F33">
        <v>176.3</v>
      </c>
      <c r="G33">
        <v>1</v>
      </c>
      <c r="H33">
        <f t="shared" si="0"/>
        <v>174.5</v>
      </c>
    </row>
    <row r="34" spans="1:8" x14ac:dyDescent="0.25">
      <c r="A34">
        <v>30.038499999999999</v>
      </c>
      <c r="B34">
        <v>56.822200000000002</v>
      </c>
      <c r="C34" s="3">
        <v>5.903922002221293</v>
      </c>
      <c r="D34" s="3">
        <v>192.31778740154803</v>
      </c>
      <c r="E34" s="3">
        <v>174.4</v>
      </c>
      <c r="F34">
        <v>175.4</v>
      </c>
      <c r="G34">
        <v>1</v>
      </c>
      <c r="H34">
        <f t="shared" si="0"/>
        <v>173.6</v>
      </c>
    </row>
    <row r="35" spans="1:8" x14ac:dyDescent="0.25">
      <c r="A35">
        <v>30.038499999999999</v>
      </c>
      <c r="B35">
        <v>56.683799999999998</v>
      </c>
      <c r="C35" s="3">
        <v>5.7924868354760326</v>
      </c>
      <c r="D35" s="3">
        <v>198.11027423702407</v>
      </c>
      <c r="E35" s="3">
        <v>173.2</v>
      </c>
      <c r="F35">
        <v>174.2</v>
      </c>
      <c r="G35">
        <v>1</v>
      </c>
      <c r="H35">
        <f t="shared" si="0"/>
        <v>172.39999999999998</v>
      </c>
    </row>
    <row r="36" spans="1:8" x14ac:dyDescent="0.25">
      <c r="A36">
        <v>30.038499999999999</v>
      </c>
      <c r="B36">
        <v>56.406999999999996</v>
      </c>
      <c r="C36" s="3">
        <v>5.9313794633286712</v>
      </c>
      <c r="D36" s="3">
        <v>204.04165370035275</v>
      </c>
      <c r="E36" s="3">
        <v>172.1</v>
      </c>
      <c r="F36">
        <v>173.1</v>
      </c>
      <c r="G36">
        <v>1</v>
      </c>
      <c r="H36">
        <f t="shared" si="0"/>
        <v>171.29999999999998</v>
      </c>
    </row>
    <row r="37" spans="1:8" x14ac:dyDescent="0.25">
      <c r="A37">
        <v>30.038499999999999</v>
      </c>
      <c r="B37">
        <v>56.337799999999994</v>
      </c>
      <c r="C37" s="3">
        <v>6.0339332798958578</v>
      </c>
      <c r="D37" s="3">
        <v>210.0755869802486</v>
      </c>
      <c r="E37" s="3">
        <v>170.8</v>
      </c>
      <c r="F37">
        <v>171.8</v>
      </c>
      <c r="G37">
        <v>1</v>
      </c>
      <c r="H37">
        <f t="shared" si="0"/>
        <v>170</v>
      </c>
    </row>
    <row r="38" spans="1:8" x14ac:dyDescent="0.25">
      <c r="A38">
        <v>30.1218</v>
      </c>
      <c r="B38">
        <v>56.406999999999996</v>
      </c>
      <c r="C38" s="3">
        <v>6.3263958505577369</v>
      </c>
      <c r="D38" s="3">
        <v>216.40198283080633</v>
      </c>
      <c r="E38" s="3">
        <v>169.8</v>
      </c>
      <c r="F38">
        <v>170.8</v>
      </c>
      <c r="G38">
        <v>1</v>
      </c>
      <c r="H38">
        <f t="shared" si="0"/>
        <v>169</v>
      </c>
    </row>
    <row r="39" spans="1:8" x14ac:dyDescent="0.25">
      <c r="A39">
        <v>30.1218</v>
      </c>
      <c r="B39">
        <v>56.476199999999999</v>
      </c>
      <c r="C39" s="3">
        <v>5.4001823150628834</v>
      </c>
      <c r="D39" s="3">
        <v>221.80216514586922</v>
      </c>
      <c r="E39" s="3">
        <v>169.1</v>
      </c>
      <c r="F39">
        <v>170.1</v>
      </c>
      <c r="G39">
        <v>1</v>
      </c>
      <c r="H39">
        <f t="shared" si="0"/>
        <v>168.29999999999998</v>
      </c>
    </row>
    <row r="40" spans="1:8" x14ac:dyDescent="0.25">
      <c r="A40">
        <v>30.1218</v>
      </c>
      <c r="B40">
        <v>56.614599999999996</v>
      </c>
      <c r="C40" s="3">
        <v>6.303087553728238</v>
      </c>
      <c r="D40" s="3">
        <v>228.10525269959746</v>
      </c>
      <c r="E40" s="3">
        <v>169.2</v>
      </c>
      <c r="F40">
        <v>170.2</v>
      </c>
      <c r="G40">
        <v>1</v>
      </c>
      <c r="H40">
        <f t="shared" si="0"/>
        <v>168.39999999999998</v>
      </c>
    </row>
    <row r="41" spans="1:8" x14ac:dyDescent="0.25">
      <c r="A41">
        <v>30.1218</v>
      </c>
      <c r="B41">
        <v>56.822200000000002</v>
      </c>
      <c r="C41" s="3">
        <v>5.5373824203783641</v>
      </c>
      <c r="D41" s="3">
        <v>233.64263511997581</v>
      </c>
      <c r="E41" s="3">
        <v>168.5</v>
      </c>
      <c r="F41">
        <v>169.5</v>
      </c>
      <c r="G41">
        <v>1</v>
      </c>
      <c r="H41">
        <f t="shared" si="0"/>
        <v>167.7</v>
      </c>
    </row>
    <row r="42" spans="1:8" x14ac:dyDescent="0.25">
      <c r="A42">
        <v>30.1218</v>
      </c>
      <c r="B42">
        <v>57.029799999999994</v>
      </c>
      <c r="C42" s="3">
        <v>5.5215669192410823</v>
      </c>
      <c r="D42" s="3">
        <v>239.16420203921689</v>
      </c>
      <c r="E42" s="3">
        <v>167.9</v>
      </c>
      <c r="F42">
        <v>168.9</v>
      </c>
      <c r="G42">
        <v>1</v>
      </c>
      <c r="H42">
        <f t="shared" si="0"/>
        <v>167.1</v>
      </c>
    </row>
    <row r="43" spans="1:8" x14ac:dyDescent="0.25">
      <c r="A43">
        <v>30.1218</v>
      </c>
      <c r="B43">
        <v>57.721799999999995</v>
      </c>
      <c r="C43" s="3">
        <v>6.0477222932908701</v>
      </c>
      <c r="D43" s="3">
        <v>245.21192433250775</v>
      </c>
      <c r="E43" s="3">
        <v>166.6</v>
      </c>
      <c r="F43">
        <v>167.6</v>
      </c>
      <c r="G43">
        <v>1</v>
      </c>
      <c r="H43">
        <f t="shared" si="0"/>
        <v>165.79999999999998</v>
      </c>
    </row>
    <row r="44" spans="1:8" x14ac:dyDescent="0.25">
      <c r="A44">
        <v>30.038499999999999</v>
      </c>
      <c r="B44">
        <v>57.6526</v>
      </c>
      <c r="C44" s="3">
        <v>6.3047368021486925</v>
      </c>
      <c r="D44" s="3">
        <v>251.51666113465643</v>
      </c>
      <c r="E44" s="3">
        <v>166.9</v>
      </c>
      <c r="F44">
        <v>167.9</v>
      </c>
      <c r="G44">
        <v>1</v>
      </c>
      <c r="H44">
        <f t="shared" si="0"/>
        <v>166.1</v>
      </c>
    </row>
    <row r="45" spans="1:8" x14ac:dyDescent="0.25">
      <c r="A45">
        <v>30.1218</v>
      </c>
      <c r="B45">
        <v>58.067799999999998</v>
      </c>
      <c r="C45" s="3">
        <v>6.1593833871208936</v>
      </c>
      <c r="D45" s="3">
        <v>257.67604452177733</v>
      </c>
      <c r="E45" s="3">
        <v>167.4</v>
      </c>
      <c r="F45">
        <v>168.4</v>
      </c>
      <c r="G45">
        <v>1</v>
      </c>
      <c r="H45">
        <f t="shared" si="0"/>
        <v>166.6</v>
      </c>
    </row>
    <row r="46" spans="1:8" x14ac:dyDescent="0.25">
      <c r="A46">
        <v>30.038499999999999</v>
      </c>
      <c r="B46">
        <v>58.137</v>
      </c>
      <c r="C46" s="3">
        <v>5.5373795021727314</v>
      </c>
      <c r="D46" s="3">
        <v>263.21342402395004</v>
      </c>
      <c r="E46" s="3">
        <v>167.4</v>
      </c>
      <c r="F46">
        <v>168.4</v>
      </c>
      <c r="G46">
        <v>1</v>
      </c>
      <c r="H46">
        <f t="shared" si="0"/>
        <v>166.6</v>
      </c>
    </row>
    <row r="47" spans="1:8" x14ac:dyDescent="0.25">
      <c r="A47">
        <v>30.038499999999999</v>
      </c>
      <c r="B47">
        <v>57.998599999999996</v>
      </c>
      <c r="C47" s="3">
        <v>6.8141226975443558</v>
      </c>
      <c r="D47" s="3">
        <v>270.02754672149439</v>
      </c>
      <c r="E47" s="3">
        <v>167.7</v>
      </c>
      <c r="F47">
        <v>168.7</v>
      </c>
      <c r="G47">
        <v>1</v>
      </c>
      <c r="H47">
        <f t="shared" si="0"/>
        <v>166.89999999999998</v>
      </c>
    </row>
    <row r="48" spans="1:8" x14ac:dyDescent="0.25">
      <c r="A48">
        <v>30.038499999999999</v>
      </c>
      <c r="B48">
        <v>57.929400000000001</v>
      </c>
      <c r="C48" s="3">
        <v>6.440878438929917</v>
      </c>
      <c r="D48" s="3">
        <v>276.46842516042432</v>
      </c>
      <c r="E48" s="3">
        <v>168</v>
      </c>
      <c r="F48">
        <v>169</v>
      </c>
      <c r="G48">
        <v>1</v>
      </c>
      <c r="H48">
        <f t="shared" si="0"/>
        <v>167.2</v>
      </c>
    </row>
    <row r="49" spans="1:8" x14ac:dyDescent="0.25">
      <c r="A49">
        <v>30.038499999999999</v>
      </c>
      <c r="B49">
        <v>57.375799999999998</v>
      </c>
      <c r="C49" s="3">
        <v>5.3898860064678216</v>
      </c>
      <c r="D49" s="3">
        <v>281.85831116689212</v>
      </c>
      <c r="E49" s="3">
        <v>167.8</v>
      </c>
      <c r="F49">
        <v>168.8</v>
      </c>
      <c r="G49">
        <v>1</v>
      </c>
      <c r="H49">
        <f t="shared" si="0"/>
        <v>167</v>
      </c>
    </row>
    <row r="50" spans="1:8" x14ac:dyDescent="0.25">
      <c r="A50">
        <v>30.038499999999999</v>
      </c>
      <c r="B50">
        <v>57.306599999999996</v>
      </c>
      <c r="C50" s="3">
        <v>6.0723443047755783</v>
      </c>
      <c r="D50" s="3">
        <v>287.93065547166771</v>
      </c>
      <c r="E50" s="3">
        <v>167.7</v>
      </c>
      <c r="F50">
        <v>168.7</v>
      </c>
      <c r="G50">
        <v>1</v>
      </c>
      <c r="H50">
        <f t="shared" si="0"/>
        <v>166.89999999999998</v>
      </c>
    </row>
    <row r="51" spans="1:8" x14ac:dyDescent="0.25">
      <c r="A51">
        <v>30.038499999999999</v>
      </c>
      <c r="B51">
        <v>57.029799999999994</v>
      </c>
      <c r="C51" s="3">
        <v>6.4232802122826502</v>
      </c>
      <c r="D51" s="3">
        <v>294.35393568395034</v>
      </c>
      <c r="E51" s="3">
        <v>167.6</v>
      </c>
      <c r="F51">
        <v>168.6</v>
      </c>
      <c r="G51">
        <v>1</v>
      </c>
      <c r="H51">
        <f t="shared" si="0"/>
        <v>166.79999999999998</v>
      </c>
    </row>
    <row r="52" spans="1:8" x14ac:dyDescent="0.25">
      <c r="A52">
        <v>30.1218</v>
      </c>
      <c r="B52">
        <v>57.929400000000001</v>
      </c>
      <c r="C52" s="3">
        <v>6.5806387278235388</v>
      </c>
      <c r="D52" s="3">
        <v>300.93457441177389</v>
      </c>
      <c r="E52" s="3">
        <v>167.6</v>
      </c>
      <c r="F52">
        <v>168.6</v>
      </c>
      <c r="G52">
        <v>1</v>
      </c>
      <c r="H52">
        <f t="shared" si="0"/>
        <v>166.79999999999998</v>
      </c>
    </row>
    <row r="53" spans="1:8" x14ac:dyDescent="0.25">
      <c r="A53">
        <v>30.205099999999995</v>
      </c>
      <c r="B53">
        <v>58.552199999999999</v>
      </c>
      <c r="C53" s="3">
        <v>5.9028580787358518</v>
      </c>
      <c r="D53" s="3">
        <v>306.83743249050974</v>
      </c>
      <c r="E53" s="3">
        <v>167.1</v>
      </c>
      <c r="F53">
        <v>168.1</v>
      </c>
      <c r="G53">
        <v>1</v>
      </c>
      <c r="H53">
        <f t="shared" si="0"/>
        <v>166.29999999999998</v>
      </c>
    </row>
    <row r="54" spans="1:8" x14ac:dyDescent="0.25">
      <c r="A54">
        <v>30.205099999999995</v>
      </c>
      <c r="B54">
        <v>58.206200000000003</v>
      </c>
      <c r="C54" s="3">
        <v>6.8141173327651563</v>
      </c>
      <c r="D54" s="3">
        <v>313.65154982327488</v>
      </c>
      <c r="E54" s="3">
        <v>167.2</v>
      </c>
      <c r="F54">
        <v>168.2</v>
      </c>
      <c r="G54">
        <v>1</v>
      </c>
      <c r="H54">
        <f t="shared" si="0"/>
        <v>166.39999999999998</v>
      </c>
    </row>
    <row r="55" spans="1:8" x14ac:dyDescent="0.25">
      <c r="A55">
        <v>30.288399999999996</v>
      </c>
      <c r="B55">
        <v>57.860199999999999</v>
      </c>
      <c r="C55" s="3">
        <v>6.1620717637113867</v>
      </c>
      <c r="D55" s="3">
        <v>319.81362158698624</v>
      </c>
      <c r="E55" s="3">
        <v>167.4</v>
      </c>
      <c r="F55">
        <v>168.4</v>
      </c>
      <c r="G55">
        <v>1</v>
      </c>
      <c r="H55">
        <f t="shared" si="0"/>
        <v>166.6</v>
      </c>
    </row>
    <row r="56" spans="1:8" x14ac:dyDescent="0.25">
      <c r="A56">
        <v>30.288399999999996</v>
      </c>
      <c r="B56">
        <v>57.6526</v>
      </c>
      <c r="C56" s="3">
        <v>5.4321999954463189</v>
      </c>
      <c r="D56" s="3">
        <v>325.24582158243254</v>
      </c>
      <c r="E56" s="3">
        <v>167.8</v>
      </c>
      <c r="F56">
        <v>168.8</v>
      </c>
      <c r="G56">
        <v>1</v>
      </c>
      <c r="H56">
        <f t="shared" si="0"/>
        <v>167</v>
      </c>
    </row>
    <row r="57" spans="1:8" x14ac:dyDescent="0.25">
      <c r="A57">
        <v>30.288399999999996</v>
      </c>
      <c r="B57">
        <v>56.822200000000002</v>
      </c>
      <c r="C57" s="3">
        <v>6.1076689283471461</v>
      </c>
      <c r="D57" s="3">
        <v>331.35349051077969</v>
      </c>
      <c r="E57" s="3">
        <v>168.4</v>
      </c>
      <c r="F57">
        <v>169.4</v>
      </c>
      <c r="G57">
        <v>1</v>
      </c>
      <c r="H57">
        <f t="shared" si="0"/>
        <v>167.6</v>
      </c>
    </row>
    <row r="58" spans="1:8" x14ac:dyDescent="0.25">
      <c r="A58">
        <v>30.371699999999997</v>
      </c>
      <c r="B58">
        <v>56.683799999999998</v>
      </c>
      <c r="C58" s="3">
        <v>5.0589052084201809</v>
      </c>
      <c r="D58" s="3">
        <v>336.41239571919988</v>
      </c>
      <c r="E58" s="3">
        <v>168.6</v>
      </c>
      <c r="F58">
        <v>169.6</v>
      </c>
      <c r="G58">
        <v>1</v>
      </c>
      <c r="H58">
        <f t="shared" si="0"/>
        <v>167.79999999999998</v>
      </c>
    </row>
    <row r="59" spans="1:8" x14ac:dyDescent="0.25">
      <c r="A59">
        <v>30.371699999999997</v>
      </c>
      <c r="B59">
        <v>56.337799999999994</v>
      </c>
      <c r="C59" s="3">
        <v>6.654374024804099</v>
      </c>
      <c r="D59" s="3">
        <v>343.06676974400398</v>
      </c>
      <c r="E59" s="3">
        <v>169.8</v>
      </c>
      <c r="F59">
        <v>170.8</v>
      </c>
      <c r="G59">
        <v>1</v>
      </c>
      <c r="H59">
        <f t="shared" si="0"/>
        <v>169</v>
      </c>
    </row>
    <row r="60" spans="1:8" x14ac:dyDescent="0.25">
      <c r="A60">
        <v>30.454999999999998</v>
      </c>
      <c r="B60">
        <v>56.406999999999996</v>
      </c>
      <c r="C60" s="3">
        <v>5.655813236265268</v>
      </c>
      <c r="D60" s="3">
        <v>348.72258298026924</v>
      </c>
      <c r="E60" s="3">
        <v>171.1</v>
      </c>
      <c r="F60">
        <v>172.1</v>
      </c>
      <c r="G60">
        <v>1</v>
      </c>
      <c r="H60">
        <f t="shared" si="0"/>
        <v>170.29999999999998</v>
      </c>
    </row>
    <row r="61" spans="1:8" x14ac:dyDescent="0.25">
      <c r="A61">
        <v>30.454999999999998</v>
      </c>
      <c r="B61">
        <v>56.268599999999999</v>
      </c>
      <c r="C61" s="3">
        <v>6.175446352192262</v>
      </c>
      <c r="D61" s="3">
        <v>354.89802933246148</v>
      </c>
      <c r="E61" s="3">
        <v>172.6</v>
      </c>
      <c r="F61">
        <v>173.6</v>
      </c>
      <c r="G61">
        <v>1</v>
      </c>
      <c r="H61">
        <f t="shared" si="0"/>
        <v>171.79999999999998</v>
      </c>
    </row>
    <row r="62" spans="1:8" x14ac:dyDescent="0.25">
      <c r="A62">
        <v>30.5383</v>
      </c>
      <c r="B62">
        <v>55.922599999999996</v>
      </c>
      <c r="C62" s="3">
        <v>4.6674641338327518</v>
      </c>
      <c r="D62" s="3">
        <v>359.56549346629424</v>
      </c>
      <c r="E62" s="3">
        <v>172</v>
      </c>
      <c r="F62">
        <v>173</v>
      </c>
      <c r="G62">
        <v>1</v>
      </c>
      <c r="H62">
        <f t="shared" si="0"/>
        <v>171.2</v>
      </c>
    </row>
    <row r="63" spans="1:8" x14ac:dyDescent="0.25">
      <c r="A63">
        <v>30.5383</v>
      </c>
      <c r="B63">
        <v>55.714999999999996</v>
      </c>
      <c r="C63" s="3">
        <v>5.560969548917142</v>
      </c>
      <c r="D63" s="3">
        <v>365.12646301521136</v>
      </c>
      <c r="E63" s="3">
        <v>172.9</v>
      </c>
      <c r="F63">
        <v>173.9</v>
      </c>
      <c r="G63">
        <v>1</v>
      </c>
      <c r="H63">
        <f t="shared" si="0"/>
        <v>172.1</v>
      </c>
    </row>
    <row r="64" spans="1:8" x14ac:dyDescent="0.25">
      <c r="A64">
        <v>30.5383</v>
      </c>
      <c r="B64">
        <v>55.438200000000002</v>
      </c>
      <c r="C64" s="3">
        <v>5.6558111294223474</v>
      </c>
      <c r="D64" s="3">
        <v>370.78227414463373</v>
      </c>
      <c r="E64" s="3">
        <v>173.7</v>
      </c>
      <c r="F64">
        <v>174.7</v>
      </c>
      <c r="G64">
        <v>1</v>
      </c>
      <c r="H64">
        <f t="shared" si="0"/>
        <v>172.89999999999998</v>
      </c>
    </row>
    <row r="65" spans="1:8" x14ac:dyDescent="0.25">
      <c r="A65">
        <v>30.621600000000001</v>
      </c>
      <c r="B65">
        <v>55.922599999999996</v>
      </c>
      <c r="C65" s="3">
        <v>5.5649953617447014</v>
      </c>
      <c r="D65" s="3">
        <v>376.34726950637844</v>
      </c>
      <c r="E65" s="3">
        <v>173.8</v>
      </c>
      <c r="F65">
        <v>174.8</v>
      </c>
      <c r="G65">
        <v>1</v>
      </c>
      <c r="H65">
        <f t="shared" si="0"/>
        <v>173</v>
      </c>
    </row>
    <row r="66" spans="1:8" x14ac:dyDescent="0.25">
      <c r="A66">
        <v>30.621600000000001</v>
      </c>
      <c r="B66">
        <v>55.991799999999998</v>
      </c>
      <c r="C66" s="3">
        <v>6.1620660154045011</v>
      </c>
      <c r="D66" s="3">
        <v>382.50933552178293</v>
      </c>
      <c r="E66" s="3">
        <v>173.7</v>
      </c>
      <c r="F66">
        <v>174.7</v>
      </c>
      <c r="G66">
        <v>1</v>
      </c>
      <c r="H66">
        <f t="shared" si="0"/>
        <v>172.89999999999998</v>
      </c>
    </row>
    <row r="67" spans="1:8" x14ac:dyDescent="0.25">
      <c r="A67">
        <v>30.704900000000002</v>
      </c>
      <c r="B67">
        <v>55.853400000000001</v>
      </c>
      <c r="C67" s="3">
        <v>6.6792329186611923</v>
      </c>
      <c r="D67" s="3">
        <v>389.1885684404441</v>
      </c>
      <c r="E67" s="3">
        <v>173.3</v>
      </c>
      <c r="F67">
        <v>174.3</v>
      </c>
      <c r="G67">
        <v>1</v>
      </c>
      <c r="H67">
        <f t="shared" ref="H67:H130" si="1">E67-0.8</f>
        <v>172.5</v>
      </c>
    </row>
    <row r="68" spans="1:8" x14ac:dyDescent="0.25">
      <c r="A68">
        <v>30.704900000000002</v>
      </c>
      <c r="B68">
        <v>55.645799999999994</v>
      </c>
      <c r="C68" s="3">
        <v>6.8141072735544315</v>
      </c>
      <c r="D68" s="3">
        <v>396.00267571399854</v>
      </c>
      <c r="E68" s="3">
        <v>173.3</v>
      </c>
      <c r="F68">
        <v>174.3</v>
      </c>
      <c r="G68">
        <v>1</v>
      </c>
      <c r="H68">
        <f t="shared" si="1"/>
        <v>172.5</v>
      </c>
    </row>
    <row r="69" spans="1:8" x14ac:dyDescent="0.25">
      <c r="A69">
        <v>30.704900000000002</v>
      </c>
      <c r="B69">
        <v>55.022999999999996</v>
      </c>
      <c r="C69" s="3">
        <v>5.7777071973387386</v>
      </c>
      <c r="D69" s="3">
        <v>401.78038291133726</v>
      </c>
      <c r="E69" s="3">
        <v>173.3</v>
      </c>
      <c r="F69">
        <v>174.3</v>
      </c>
      <c r="G69">
        <v>1</v>
      </c>
      <c r="H69">
        <f t="shared" si="1"/>
        <v>172.5</v>
      </c>
    </row>
    <row r="70" spans="1:8" x14ac:dyDescent="0.25">
      <c r="A70">
        <v>30.788199999999996</v>
      </c>
      <c r="B70">
        <v>54.607799999999997</v>
      </c>
      <c r="C70" s="3">
        <v>6.695844945805125</v>
      </c>
      <c r="D70" s="3">
        <v>408.47622785714236</v>
      </c>
      <c r="E70" s="3">
        <v>173.1</v>
      </c>
      <c r="F70">
        <v>174.1</v>
      </c>
      <c r="G70">
        <v>1</v>
      </c>
      <c r="H70">
        <f t="shared" si="1"/>
        <v>172.29999999999998</v>
      </c>
    </row>
    <row r="71" spans="1:8" x14ac:dyDescent="0.25">
      <c r="A71">
        <v>30.788199999999996</v>
      </c>
      <c r="B71">
        <v>54.4694</v>
      </c>
      <c r="C71" s="3">
        <v>5.855738580571864</v>
      </c>
      <c r="D71" s="3">
        <v>414.33196643771424</v>
      </c>
      <c r="E71" s="3">
        <v>172.7</v>
      </c>
      <c r="F71">
        <v>173.7</v>
      </c>
      <c r="G71">
        <v>1</v>
      </c>
      <c r="H71">
        <f t="shared" si="1"/>
        <v>171.89999999999998</v>
      </c>
    </row>
    <row r="72" spans="1:8" x14ac:dyDescent="0.25">
      <c r="A72">
        <v>30.788199999999996</v>
      </c>
      <c r="B72">
        <v>54.400199999999998</v>
      </c>
      <c r="C72" s="3">
        <v>6.0339117455701414</v>
      </c>
      <c r="D72" s="3">
        <v>420.36587818328439</v>
      </c>
      <c r="E72" s="3">
        <v>173</v>
      </c>
      <c r="F72">
        <v>174</v>
      </c>
      <c r="G72">
        <v>1</v>
      </c>
      <c r="H72">
        <f t="shared" si="1"/>
        <v>172.2</v>
      </c>
    </row>
    <row r="73" spans="1:8" x14ac:dyDescent="0.25">
      <c r="A73">
        <v>30.788199999999996</v>
      </c>
      <c r="B73">
        <v>54.677</v>
      </c>
      <c r="C73" s="3">
        <v>6.1076572808027683</v>
      </c>
      <c r="D73" s="3">
        <v>426.47353546408715</v>
      </c>
      <c r="E73" s="3">
        <v>172.6</v>
      </c>
      <c r="F73">
        <v>173.6</v>
      </c>
      <c r="G73">
        <v>1</v>
      </c>
      <c r="H73">
        <f t="shared" si="1"/>
        <v>171.79999999999998</v>
      </c>
    </row>
    <row r="74" spans="1:8" x14ac:dyDescent="0.25">
      <c r="A74">
        <v>30.871499999999997</v>
      </c>
      <c r="B74">
        <v>54.538599999999995</v>
      </c>
      <c r="C74" s="3">
        <v>6.3599630331548278</v>
      </c>
      <c r="D74" s="3">
        <v>432.83349849724198</v>
      </c>
      <c r="E74" s="3">
        <v>172.7</v>
      </c>
      <c r="F74">
        <v>173.7</v>
      </c>
      <c r="G74">
        <v>1</v>
      </c>
      <c r="H74">
        <f t="shared" si="1"/>
        <v>171.89999999999998</v>
      </c>
    </row>
    <row r="75" spans="1:8" x14ac:dyDescent="0.25">
      <c r="A75">
        <v>30.871499999999997</v>
      </c>
      <c r="B75">
        <v>54.677</v>
      </c>
      <c r="C75" s="3">
        <v>5.5476752976366797</v>
      </c>
      <c r="D75" s="3">
        <v>438.38117379487863</v>
      </c>
      <c r="E75" s="3">
        <v>172.6</v>
      </c>
      <c r="F75">
        <v>173.6</v>
      </c>
      <c r="G75">
        <v>1</v>
      </c>
      <c r="H75">
        <f t="shared" si="1"/>
        <v>171.79999999999998</v>
      </c>
    </row>
    <row r="76" spans="1:8" x14ac:dyDescent="0.25">
      <c r="A76">
        <v>30.871499999999997</v>
      </c>
      <c r="B76">
        <v>54.815400000000004</v>
      </c>
      <c r="C76" s="3">
        <v>6.3030631204294121</v>
      </c>
      <c r="D76" s="3">
        <v>444.68423691530802</v>
      </c>
      <c r="E76" s="3">
        <v>173</v>
      </c>
      <c r="F76">
        <v>174</v>
      </c>
      <c r="G76">
        <v>1</v>
      </c>
      <c r="H76">
        <f t="shared" si="1"/>
        <v>172.2</v>
      </c>
    </row>
    <row r="77" spans="1:8" x14ac:dyDescent="0.25">
      <c r="A77">
        <v>30.871499999999997</v>
      </c>
      <c r="B77">
        <v>54.261800000000001</v>
      </c>
      <c r="C77" s="3">
        <v>6.6792259641388796</v>
      </c>
      <c r="D77" s="3">
        <v>451.3634628794469</v>
      </c>
      <c r="E77" s="3">
        <v>173.5</v>
      </c>
      <c r="F77">
        <v>174.5</v>
      </c>
      <c r="G77">
        <v>1</v>
      </c>
      <c r="H77">
        <f t="shared" si="1"/>
        <v>172.7</v>
      </c>
    </row>
    <row r="78" spans="1:8" x14ac:dyDescent="0.25">
      <c r="A78">
        <v>30.871499999999997</v>
      </c>
      <c r="B78">
        <v>54.192599999999999</v>
      </c>
      <c r="C78" s="3">
        <v>4.6339677229681318</v>
      </c>
      <c r="D78" s="3">
        <v>455.99743060241502</v>
      </c>
      <c r="E78" s="3">
        <v>173.6</v>
      </c>
      <c r="F78">
        <v>174.6</v>
      </c>
      <c r="G78">
        <v>1</v>
      </c>
      <c r="H78">
        <f t="shared" si="1"/>
        <v>172.79999999999998</v>
      </c>
    </row>
    <row r="79" spans="1:8" x14ac:dyDescent="0.25">
      <c r="A79">
        <v>30.871499999999997</v>
      </c>
      <c r="B79">
        <v>54.054200000000002</v>
      </c>
      <c r="C79" s="3">
        <v>4.8064359480588701</v>
      </c>
      <c r="D79" s="3">
        <v>460.80386655047391</v>
      </c>
      <c r="E79" s="3">
        <v>173.5</v>
      </c>
      <c r="F79">
        <v>174.5</v>
      </c>
      <c r="G79">
        <v>1</v>
      </c>
      <c r="H79">
        <f t="shared" si="1"/>
        <v>172.7</v>
      </c>
    </row>
    <row r="80" spans="1:8" x14ac:dyDescent="0.25">
      <c r="A80">
        <v>30.871499999999997</v>
      </c>
      <c r="B80">
        <v>53.846599999999995</v>
      </c>
      <c r="C80" s="3">
        <v>6.2783824705756963</v>
      </c>
      <c r="D80" s="3">
        <v>467.08224902104962</v>
      </c>
      <c r="E80" s="3">
        <v>173.1</v>
      </c>
      <c r="F80">
        <v>174.1</v>
      </c>
      <c r="G80">
        <v>1</v>
      </c>
      <c r="H80">
        <f t="shared" si="1"/>
        <v>172.29999999999998</v>
      </c>
    </row>
    <row r="81" spans="1:8" x14ac:dyDescent="0.25">
      <c r="A81">
        <v>30.871499999999997</v>
      </c>
      <c r="B81">
        <v>53.638999999999996</v>
      </c>
      <c r="C81" s="3">
        <v>6.5806299566121966</v>
      </c>
      <c r="D81" s="3">
        <v>473.66287897766182</v>
      </c>
      <c r="E81" s="3">
        <v>172.8</v>
      </c>
      <c r="F81">
        <v>173.8</v>
      </c>
      <c r="G81">
        <v>1</v>
      </c>
      <c r="H81">
        <f t="shared" si="1"/>
        <v>172</v>
      </c>
    </row>
    <row r="82" spans="1:8" x14ac:dyDescent="0.25">
      <c r="A82">
        <v>30.871499999999997</v>
      </c>
      <c r="B82">
        <v>53.638999999999996</v>
      </c>
      <c r="C82" s="3">
        <v>6.5310101921827268</v>
      </c>
      <c r="D82" s="3">
        <v>480.19388916984457</v>
      </c>
      <c r="E82" s="3">
        <v>172.7</v>
      </c>
      <c r="F82">
        <v>173.7</v>
      </c>
      <c r="G82">
        <v>1</v>
      </c>
      <c r="H82">
        <f t="shared" si="1"/>
        <v>171.89999999999998</v>
      </c>
    </row>
    <row r="83" spans="1:8" x14ac:dyDescent="0.25">
      <c r="A83">
        <v>30.788199999999996</v>
      </c>
      <c r="B83">
        <v>53.569800000000001</v>
      </c>
      <c r="C83" s="3">
        <v>6.1593746099258508</v>
      </c>
      <c r="D83" s="3">
        <v>486.35326377977043</v>
      </c>
      <c r="E83" s="3">
        <v>172.4</v>
      </c>
      <c r="F83">
        <v>173.4</v>
      </c>
      <c r="G83">
        <v>1</v>
      </c>
      <c r="H83">
        <f t="shared" si="1"/>
        <v>171.6</v>
      </c>
    </row>
    <row r="84" spans="1:8" x14ac:dyDescent="0.25">
      <c r="A84">
        <v>30.788199999999996</v>
      </c>
      <c r="B84">
        <v>53.846599999999995</v>
      </c>
      <c r="C84" s="3">
        <v>6.5464613394184017</v>
      </c>
      <c r="D84" s="3">
        <v>492.89972511918882</v>
      </c>
      <c r="E84" s="3">
        <v>171.6</v>
      </c>
      <c r="F84">
        <v>172.6</v>
      </c>
      <c r="G84">
        <v>1</v>
      </c>
      <c r="H84">
        <f t="shared" si="1"/>
        <v>170.79999999999998</v>
      </c>
    </row>
    <row r="85" spans="1:8" x14ac:dyDescent="0.25">
      <c r="A85">
        <v>30.704900000000002</v>
      </c>
      <c r="B85">
        <v>53.7774</v>
      </c>
      <c r="C85" s="3">
        <v>5.6558137279071738</v>
      </c>
      <c r="D85" s="3">
        <v>498.55553884709599</v>
      </c>
      <c r="E85" s="3">
        <v>171</v>
      </c>
      <c r="F85">
        <v>172</v>
      </c>
      <c r="G85">
        <v>1</v>
      </c>
      <c r="H85">
        <f t="shared" si="1"/>
        <v>170.2</v>
      </c>
    </row>
    <row r="86" spans="1:8" x14ac:dyDescent="0.25">
      <c r="A86">
        <v>30.621600000000001</v>
      </c>
      <c r="B86">
        <v>53.7774</v>
      </c>
      <c r="C86" s="3">
        <v>5.5649979906181741</v>
      </c>
      <c r="D86" s="3">
        <v>504.12053683771416</v>
      </c>
      <c r="E86" s="3">
        <v>170.4</v>
      </c>
      <c r="F86">
        <v>171.4</v>
      </c>
      <c r="G86">
        <v>1</v>
      </c>
      <c r="H86">
        <f t="shared" si="1"/>
        <v>169.6</v>
      </c>
    </row>
    <row r="87" spans="1:8" x14ac:dyDescent="0.25">
      <c r="A87">
        <v>30.621600000000001</v>
      </c>
      <c r="B87">
        <v>53.638999999999996</v>
      </c>
      <c r="C87" s="3">
        <v>6.1111330101233143</v>
      </c>
      <c r="D87" s="3">
        <v>510.23166984783745</v>
      </c>
      <c r="E87" s="3">
        <v>170.1</v>
      </c>
      <c r="F87">
        <v>171.1</v>
      </c>
      <c r="G87">
        <v>1</v>
      </c>
      <c r="H87">
        <f t="shared" si="1"/>
        <v>169.29999999999998</v>
      </c>
    </row>
    <row r="88" spans="1:8" x14ac:dyDescent="0.25">
      <c r="A88">
        <v>30.621600000000001</v>
      </c>
      <c r="B88">
        <v>53.7774</v>
      </c>
      <c r="C88" s="3">
        <v>6.512956666659929</v>
      </c>
      <c r="D88" s="3">
        <v>516.74462651449733</v>
      </c>
      <c r="E88" s="3">
        <v>169.6</v>
      </c>
      <c r="F88">
        <v>170.6</v>
      </c>
      <c r="G88">
        <v>1</v>
      </c>
      <c r="H88">
        <f t="shared" si="1"/>
        <v>168.79999999999998</v>
      </c>
    </row>
    <row r="89" spans="1:8" x14ac:dyDescent="0.25">
      <c r="A89">
        <v>30.5383</v>
      </c>
      <c r="B89">
        <v>54.192599999999999</v>
      </c>
      <c r="C89" s="3">
        <v>6.2973133574137456</v>
      </c>
      <c r="D89" s="3">
        <v>523.04193987191104</v>
      </c>
      <c r="E89" s="3">
        <v>169.1</v>
      </c>
      <c r="F89">
        <v>170.1</v>
      </c>
      <c r="G89">
        <v>1</v>
      </c>
      <c r="H89">
        <f t="shared" si="1"/>
        <v>168.29999999999998</v>
      </c>
    </row>
    <row r="90" spans="1:8" x14ac:dyDescent="0.25">
      <c r="A90">
        <v>30.5383</v>
      </c>
      <c r="B90">
        <v>54.400199999999998</v>
      </c>
      <c r="C90" s="3">
        <v>6.4432242517663436</v>
      </c>
      <c r="D90" s="3">
        <v>529.48516412367735</v>
      </c>
      <c r="E90" s="3">
        <v>169.6</v>
      </c>
      <c r="F90">
        <v>170.6</v>
      </c>
      <c r="G90">
        <v>1</v>
      </c>
      <c r="H90">
        <f t="shared" si="1"/>
        <v>168.79999999999998</v>
      </c>
    </row>
    <row r="91" spans="1:8" x14ac:dyDescent="0.25">
      <c r="A91">
        <v>30.5383</v>
      </c>
      <c r="B91">
        <v>54.400199999999998</v>
      </c>
      <c r="C91" s="3">
        <v>6.8299657730784977</v>
      </c>
      <c r="D91" s="3">
        <v>536.31512989675582</v>
      </c>
      <c r="E91" s="3">
        <v>169.8</v>
      </c>
      <c r="F91">
        <v>170.8</v>
      </c>
      <c r="G91">
        <v>1</v>
      </c>
      <c r="H91">
        <f t="shared" si="1"/>
        <v>169</v>
      </c>
    </row>
    <row r="92" spans="1:8" x14ac:dyDescent="0.25">
      <c r="A92">
        <v>30.621600000000001</v>
      </c>
      <c r="B92">
        <v>55.645799999999994</v>
      </c>
      <c r="C92" s="3">
        <v>5.8081102970641698</v>
      </c>
      <c r="D92" s="3">
        <v>542.12324019382004</v>
      </c>
      <c r="E92" s="3">
        <v>169.6</v>
      </c>
      <c r="F92">
        <v>170.6</v>
      </c>
      <c r="G92">
        <v>1</v>
      </c>
      <c r="H92">
        <f t="shared" si="1"/>
        <v>168.79999999999998</v>
      </c>
    </row>
    <row r="93" spans="1:8" x14ac:dyDescent="0.25">
      <c r="A93">
        <v>30.5383</v>
      </c>
      <c r="B93">
        <v>56.683799999999998</v>
      </c>
      <c r="C93" s="3">
        <v>6.5585344679147388</v>
      </c>
      <c r="D93" s="3">
        <v>548.68177466173472</v>
      </c>
      <c r="E93" s="3">
        <v>169.2</v>
      </c>
      <c r="F93">
        <v>170.2</v>
      </c>
      <c r="G93">
        <v>1</v>
      </c>
      <c r="H93">
        <f t="shared" si="1"/>
        <v>168.39999999999998</v>
      </c>
    </row>
    <row r="94" spans="1:8" x14ac:dyDescent="0.25">
      <c r="A94">
        <v>30.5383</v>
      </c>
      <c r="B94">
        <v>58.067799999999998</v>
      </c>
      <c r="C94" s="3">
        <v>5.2824212028391715</v>
      </c>
      <c r="D94" s="3">
        <v>553.96419586457387</v>
      </c>
      <c r="E94" s="3">
        <v>168.8</v>
      </c>
      <c r="F94">
        <v>169.8</v>
      </c>
      <c r="G94">
        <v>1</v>
      </c>
      <c r="H94">
        <f t="shared" si="1"/>
        <v>168</v>
      </c>
    </row>
    <row r="95" spans="1:8" x14ac:dyDescent="0.25">
      <c r="A95">
        <v>30.454999999999998</v>
      </c>
      <c r="B95">
        <v>58.967399999999998</v>
      </c>
      <c r="C95" s="3">
        <v>4.4990203912752671</v>
      </c>
      <c r="D95" s="3">
        <v>558.46321625584915</v>
      </c>
      <c r="E95" s="3">
        <v>168.1</v>
      </c>
      <c r="F95">
        <v>169.1</v>
      </c>
      <c r="G95">
        <v>1</v>
      </c>
      <c r="H95">
        <f t="shared" si="1"/>
        <v>167.29999999999998</v>
      </c>
    </row>
    <row r="96" spans="1:8" x14ac:dyDescent="0.25">
      <c r="A96">
        <v>30.454999999999998</v>
      </c>
      <c r="B96">
        <v>58.759799999999998</v>
      </c>
      <c r="C96" s="3">
        <v>2.7367514355573253</v>
      </c>
      <c r="D96" s="3">
        <v>561.19996769140653</v>
      </c>
      <c r="E96" s="3">
        <v>167.2</v>
      </c>
      <c r="F96">
        <v>168.2</v>
      </c>
      <c r="G96">
        <v>1</v>
      </c>
      <c r="H96">
        <f t="shared" si="1"/>
        <v>166.39999999999998</v>
      </c>
    </row>
    <row r="97" spans="1:8" x14ac:dyDescent="0.25">
      <c r="A97">
        <v>30.371699999999997</v>
      </c>
      <c r="B97">
        <v>56.891399999999997</v>
      </c>
      <c r="C97" s="3">
        <v>4.9941371183726453</v>
      </c>
      <c r="D97" s="3">
        <v>566.19410480977922</v>
      </c>
      <c r="E97" s="3">
        <v>165.8</v>
      </c>
      <c r="F97">
        <v>166.8</v>
      </c>
      <c r="G97">
        <v>1</v>
      </c>
      <c r="H97">
        <f t="shared" si="1"/>
        <v>165</v>
      </c>
    </row>
    <row r="98" spans="1:8" x14ac:dyDescent="0.25">
      <c r="A98">
        <v>30.288399999999996</v>
      </c>
      <c r="B98">
        <v>56.545400000000001</v>
      </c>
      <c r="C98" s="3">
        <v>9.1348913376516307</v>
      </c>
      <c r="D98" s="3">
        <v>575.32899614743087</v>
      </c>
      <c r="E98" s="3">
        <v>163.69999999999999</v>
      </c>
      <c r="F98">
        <v>164.7</v>
      </c>
      <c r="G98">
        <v>1</v>
      </c>
      <c r="H98">
        <f t="shared" si="1"/>
        <v>162.89999999999998</v>
      </c>
    </row>
    <row r="99" spans="1:8" x14ac:dyDescent="0.25">
      <c r="A99">
        <v>30.288399999999996</v>
      </c>
      <c r="B99">
        <v>55.853400000000001</v>
      </c>
      <c r="C99" s="3">
        <v>9.0133980957871209</v>
      </c>
      <c r="D99" s="3">
        <v>584.342394243218</v>
      </c>
      <c r="E99" s="3">
        <v>161.80000000000001</v>
      </c>
      <c r="F99">
        <v>162.80000000000001</v>
      </c>
      <c r="G99">
        <v>1</v>
      </c>
      <c r="H99">
        <f t="shared" si="1"/>
        <v>161</v>
      </c>
    </row>
    <row r="100" spans="1:8" x14ac:dyDescent="0.25">
      <c r="A100">
        <v>30.205099999999995</v>
      </c>
      <c r="B100">
        <v>55.299799999999998</v>
      </c>
      <c r="C100" s="3">
        <v>7.663792626285816</v>
      </c>
      <c r="D100" s="3">
        <v>592.00618686950384</v>
      </c>
      <c r="E100" s="3">
        <v>160.9</v>
      </c>
      <c r="F100">
        <v>161.9</v>
      </c>
      <c r="G100">
        <v>1</v>
      </c>
      <c r="H100">
        <f t="shared" si="1"/>
        <v>160.1</v>
      </c>
    </row>
    <row r="101" spans="1:8" x14ac:dyDescent="0.25">
      <c r="A101">
        <v>30.205099999999995</v>
      </c>
      <c r="B101">
        <v>55.022999999999996</v>
      </c>
      <c r="C101" s="3">
        <v>7.1455200994344983</v>
      </c>
      <c r="D101" s="3">
        <v>599.15170696893836</v>
      </c>
      <c r="E101" s="3">
        <v>161.80000000000001</v>
      </c>
      <c r="F101">
        <v>162.80000000000001</v>
      </c>
      <c r="G101">
        <v>1</v>
      </c>
      <c r="H101">
        <f t="shared" si="1"/>
        <v>161</v>
      </c>
    </row>
    <row r="102" spans="1:8" x14ac:dyDescent="0.25">
      <c r="A102">
        <v>30.205099999999995</v>
      </c>
      <c r="B102">
        <v>54.607799999999997</v>
      </c>
      <c r="C102" s="3">
        <v>7.2061750796571884</v>
      </c>
      <c r="D102" s="3">
        <v>606.35788204859557</v>
      </c>
      <c r="E102" s="3">
        <v>162.30000000000001</v>
      </c>
      <c r="F102">
        <v>163.30000000000001</v>
      </c>
      <c r="G102">
        <v>1</v>
      </c>
      <c r="H102">
        <f t="shared" si="1"/>
        <v>161.5</v>
      </c>
    </row>
    <row r="103" spans="1:8" x14ac:dyDescent="0.25">
      <c r="A103">
        <v>30.205099999999995</v>
      </c>
      <c r="B103">
        <v>54.400199999999998</v>
      </c>
      <c r="C103" s="3">
        <v>6.2901537482566559</v>
      </c>
      <c r="D103" s="3">
        <v>612.64803579685224</v>
      </c>
      <c r="E103" s="3">
        <v>162.6</v>
      </c>
      <c r="F103">
        <v>163.6</v>
      </c>
      <c r="G103">
        <v>1</v>
      </c>
      <c r="H103">
        <f t="shared" si="1"/>
        <v>161.79999999999998</v>
      </c>
    </row>
    <row r="104" spans="1:8" x14ac:dyDescent="0.25">
      <c r="A104">
        <v>30.1218</v>
      </c>
      <c r="B104">
        <v>54.261800000000001</v>
      </c>
      <c r="C104" s="3">
        <v>6.2548589012614455</v>
      </c>
      <c r="D104" s="3">
        <v>618.90289469811364</v>
      </c>
      <c r="E104" s="3">
        <v>162.6</v>
      </c>
      <c r="F104">
        <v>163.6</v>
      </c>
      <c r="G104">
        <v>1</v>
      </c>
      <c r="H104">
        <f t="shared" si="1"/>
        <v>161.79999999999998</v>
      </c>
    </row>
    <row r="105" spans="1:8" x14ac:dyDescent="0.25">
      <c r="A105">
        <v>30.1218</v>
      </c>
      <c r="B105">
        <v>54.192599999999999</v>
      </c>
      <c r="C105" s="3">
        <v>6.0037974049469343</v>
      </c>
      <c r="D105" s="3">
        <v>624.90669210306055</v>
      </c>
      <c r="E105" s="3">
        <v>162.9</v>
      </c>
      <c r="F105">
        <v>163.9</v>
      </c>
      <c r="G105">
        <v>1</v>
      </c>
      <c r="H105">
        <f t="shared" si="1"/>
        <v>162.1</v>
      </c>
    </row>
    <row r="106" spans="1:8" x14ac:dyDescent="0.25">
      <c r="A106">
        <v>30.1218</v>
      </c>
      <c r="B106">
        <v>54.261800000000001</v>
      </c>
      <c r="C106" s="3">
        <v>5.9621546050079255</v>
      </c>
      <c r="D106" s="3">
        <v>630.86884670806853</v>
      </c>
      <c r="E106" s="3">
        <v>163.19999999999999</v>
      </c>
      <c r="F106">
        <v>164.2</v>
      </c>
      <c r="G106">
        <v>1</v>
      </c>
      <c r="H106">
        <f t="shared" si="1"/>
        <v>162.39999999999998</v>
      </c>
    </row>
    <row r="107" spans="1:8" x14ac:dyDescent="0.25">
      <c r="A107">
        <v>30.038499999999999</v>
      </c>
      <c r="B107">
        <v>54.261800000000001</v>
      </c>
      <c r="C107" s="3">
        <v>5.7094070417712715</v>
      </c>
      <c r="D107" s="3">
        <v>636.57825374983986</v>
      </c>
      <c r="E107" s="3">
        <v>163.30000000000001</v>
      </c>
      <c r="F107">
        <v>164.3</v>
      </c>
      <c r="G107">
        <v>1</v>
      </c>
      <c r="H107">
        <f t="shared" si="1"/>
        <v>162.5</v>
      </c>
    </row>
    <row r="108" spans="1:8" x14ac:dyDescent="0.25">
      <c r="A108">
        <v>30.038499999999999</v>
      </c>
      <c r="B108">
        <v>54.4694</v>
      </c>
      <c r="C108" s="3">
        <v>5.943590908791939</v>
      </c>
      <c r="D108" s="3">
        <v>642.52184465863184</v>
      </c>
      <c r="E108" s="3">
        <v>163.30000000000001</v>
      </c>
      <c r="F108">
        <v>164.3</v>
      </c>
      <c r="G108">
        <v>1</v>
      </c>
      <c r="H108">
        <f t="shared" si="1"/>
        <v>162.5</v>
      </c>
    </row>
    <row r="109" spans="1:8" x14ac:dyDescent="0.25">
      <c r="A109">
        <v>30.038499999999999</v>
      </c>
      <c r="B109">
        <v>54.815400000000004</v>
      </c>
      <c r="C109" s="3">
        <v>6.2712475779459291</v>
      </c>
      <c r="D109" s="3">
        <v>648.79309223657776</v>
      </c>
      <c r="E109" s="3">
        <v>163.5</v>
      </c>
      <c r="F109">
        <v>164.5</v>
      </c>
      <c r="G109">
        <v>1</v>
      </c>
      <c r="H109">
        <f t="shared" si="1"/>
        <v>162.69999999999999</v>
      </c>
    </row>
    <row r="110" spans="1:8" x14ac:dyDescent="0.25">
      <c r="A110">
        <v>30.038499999999999</v>
      </c>
      <c r="B110">
        <v>55.092199999999998</v>
      </c>
      <c r="C110" s="3">
        <v>6.1078976945526389</v>
      </c>
      <c r="D110" s="3">
        <v>654.90098993113043</v>
      </c>
      <c r="E110" s="3">
        <v>165.1</v>
      </c>
      <c r="F110">
        <v>166.1</v>
      </c>
      <c r="G110">
        <v>1</v>
      </c>
      <c r="H110">
        <f t="shared" si="1"/>
        <v>164.29999999999998</v>
      </c>
    </row>
    <row r="111" spans="1:8" x14ac:dyDescent="0.25">
      <c r="A111">
        <v>30.038499999999999</v>
      </c>
      <c r="B111">
        <v>55.092199999999998</v>
      </c>
      <c r="C111" s="3">
        <v>6.6252787066325984</v>
      </c>
      <c r="D111" s="3">
        <v>661.526268637763</v>
      </c>
      <c r="E111" s="3">
        <v>165.8</v>
      </c>
      <c r="F111">
        <v>166.8</v>
      </c>
      <c r="G111">
        <v>1</v>
      </c>
      <c r="H111">
        <f t="shared" si="1"/>
        <v>165</v>
      </c>
    </row>
    <row r="112" spans="1:8" x14ac:dyDescent="0.25">
      <c r="A112">
        <v>30.1218</v>
      </c>
      <c r="B112">
        <v>54.953800000000001</v>
      </c>
      <c r="C112" s="3">
        <v>6.4511040446794121</v>
      </c>
      <c r="D112" s="3">
        <v>667.97737268244236</v>
      </c>
      <c r="E112" s="3">
        <v>165.8</v>
      </c>
      <c r="F112">
        <v>166.8</v>
      </c>
      <c r="G112">
        <v>1</v>
      </c>
      <c r="H112">
        <f t="shared" si="1"/>
        <v>165</v>
      </c>
    </row>
    <row r="113" spans="1:8" x14ac:dyDescent="0.25">
      <c r="A113">
        <v>30.1218</v>
      </c>
      <c r="B113">
        <v>54.815400000000004</v>
      </c>
      <c r="C113" s="3">
        <v>5.9430910509203443</v>
      </c>
      <c r="D113" s="3">
        <v>673.92046373336268</v>
      </c>
      <c r="E113" s="3">
        <v>166.2</v>
      </c>
      <c r="F113">
        <v>167.2</v>
      </c>
      <c r="G113">
        <v>1</v>
      </c>
      <c r="H113">
        <f t="shared" si="1"/>
        <v>165.39999999999998</v>
      </c>
    </row>
    <row r="114" spans="1:8" x14ac:dyDescent="0.25">
      <c r="A114">
        <v>30.205099999999995</v>
      </c>
      <c r="B114">
        <v>54.746200000000002</v>
      </c>
      <c r="C114" s="3">
        <v>7.2064668223356065</v>
      </c>
      <c r="D114" s="3">
        <v>681.12693055569832</v>
      </c>
      <c r="E114" s="3">
        <v>166.5</v>
      </c>
      <c r="F114">
        <v>167.5</v>
      </c>
      <c r="G114">
        <v>1</v>
      </c>
      <c r="H114">
        <f t="shared" si="1"/>
        <v>165.7</v>
      </c>
    </row>
    <row r="115" spans="1:8" x14ac:dyDescent="0.25">
      <c r="A115">
        <v>30.288399999999996</v>
      </c>
      <c r="B115">
        <v>54.746200000000002</v>
      </c>
      <c r="C115" s="3">
        <v>5.6537782057289823</v>
      </c>
      <c r="D115" s="3">
        <v>686.78070876142726</v>
      </c>
      <c r="E115" s="3">
        <v>167</v>
      </c>
      <c r="F115">
        <v>168</v>
      </c>
      <c r="G115">
        <v>1</v>
      </c>
      <c r="H115">
        <f t="shared" si="1"/>
        <v>166.2</v>
      </c>
    </row>
    <row r="116" spans="1:8" x14ac:dyDescent="0.25">
      <c r="A116">
        <v>30.288399999999996</v>
      </c>
      <c r="B116">
        <v>54.261800000000001</v>
      </c>
      <c r="C116" s="3">
        <v>6.490019038393612</v>
      </c>
      <c r="D116" s="3">
        <v>693.27072779982086</v>
      </c>
      <c r="E116" s="3">
        <v>166.9</v>
      </c>
      <c r="F116">
        <v>167.9</v>
      </c>
      <c r="G116">
        <v>1</v>
      </c>
      <c r="H116">
        <f t="shared" si="1"/>
        <v>166.1</v>
      </c>
    </row>
    <row r="117" spans="1:8" x14ac:dyDescent="0.25">
      <c r="A117">
        <v>30.454999999999998</v>
      </c>
      <c r="B117">
        <v>54.815400000000004</v>
      </c>
      <c r="C117" s="3">
        <v>5.9435960171996562</v>
      </c>
      <c r="D117" s="3">
        <v>699.2143238170205</v>
      </c>
      <c r="E117" s="3">
        <v>167.4</v>
      </c>
      <c r="F117">
        <v>168.4</v>
      </c>
      <c r="G117">
        <v>1</v>
      </c>
      <c r="H117">
        <f t="shared" si="1"/>
        <v>166.6</v>
      </c>
    </row>
    <row r="118" spans="1:8" x14ac:dyDescent="0.25">
      <c r="A118">
        <v>30.454999999999998</v>
      </c>
      <c r="B118">
        <v>54.261800000000001</v>
      </c>
      <c r="C118" s="3">
        <v>5.6624142926966847</v>
      </c>
      <c r="D118" s="3">
        <v>704.87673810971717</v>
      </c>
      <c r="E118" s="3">
        <v>167.9</v>
      </c>
      <c r="F118">
        <v>168.9</v>
      </c>
      <c r="G118">
        <v>1</v>
      </c>
      <c r="H118">
        <f t="shared" si="1"/>
        <v>167.1</v>
      </c>
    </row>
    <row r="119" spans="1:8" x14ac:dyDescent="0.25">
      <c r="A119">
        <v>30.5383</v>
      </c>
      <c r="B119">
        <v>53.984999999999999</v>
      </c>
      <c r="C119" s="3">
        <v>6.1620550579783764</v>
      </c>
      <c r="D119" s="3">
        <v>711.03879316769553</v>
      </c>
      <c r="E119" s="3">
        <v>168.1</v>
      </c>
      <c r="F119">
        <v>169.1</v>
      </c>
      <c r="G119">
        <v>1</v>
      </c>
      <c r="H119">
        <f t="shared" si="1"/>
        <v>167.29999999999998</v>
      </c>
    </row>
    <row r="120" spans="1:8" x14ac:dyDescent="0.25">
      <c r="A120">
        <v>30.621600000000001</v>
      </c>
      <c r="B120">
        <v>53.984999999999999</v>
      </c>
      <c r="C120" s="3">
        <v>5.5834376515464914</v>
      </c>
      <c r="D120" s="3">
        <v>716.62223081924208</v>
      </c>
      <c r="E120" s="3">
        <v>168.6</v>
      </c>
      <c r="F120">
        <v>169.6</v>
      </c>
      <c r="G120">
        <v>1</v>
      </c>
      <c r="H120">
        <f t="shared" si="1"/>
        <v>167.79999999999998</v>
      </c>
    </row>
    <row r="121" spans="1:8" x14ac:dyDescent="0.25">
      <c r="A121">
        <v>30.621600000000001</v>
      </c>
      <c r="B121">
        <v>53.846599999999995</v>
      </c>
      <c r="C121" s="3">
        <v>5.2117042915316754</v>
      </c>
      <c r="D121" s="3">
        <v>721.83393511077372</v>
      </c>
      <c r="E121" s="3">
        <v>169.1</v>
      </c>
      <c r="F121">
        <v>170.1</v>
      </c>
      <c r="G121">
        <v>1</v>
      </c>
      <c r="H121">
        <f t="shared" si="1"/>
        <v>168.29999999999998</v>
      </c>
    </row>
    <row r="122" spans="1:8" x14ac:dyDescent="0.25">
      <c r="A122">
        <v>30.704900000000002</v>
      </c>
      <c r="B122">
        <v>53.500599999999999</v>
      </c>
      <c r="C122" s="3">
        <v>6.3412847380824795</v>
      </c>
      <c r="D122" s="3">
        <v>728.17521984885616</v>
      </c>
      <c r="E122" s="3">
        <v>168.9</v>
      </c>
      <c r="F122">
        <v>169.9</v>
      </c>
      <c r="G122">
        <v>1</v>
      </c>
      <c r="H122">
        <f t="shared" si="1"/>
        <v>168.1</v>
      </c>
    </row>
    <row r="123" spans="1:8" x14ac:dyDescent="0.25">
      <c r="A123">
        <v>30.788199999999996</v>
      </c>
      <c r="B123">
        <v>53.223799999999997</v>
      </c>
      <c r="C123" s="3">
        <v>5.0922235246341803</v>
      </c>
      <c r="D123" s="3">
        <v>733.26744337349032</v>
      </c>
      <c r="E123" s="3">
        <v>169.5</v>
      </c>
      <c r="F123">
        <v>170.5</v>
      </c>
      <c r="G123">
        <v>1</v>
      </c>
      <c r="H123">
        <f t="shared" si="1"/>
        <v>168.7</v>
      </c>
    </row>
    <row r="124" spans="1:8" x14ac:dyDescent="0.25">
      <c r="A124">
        <v>30.788199999999996</v>
      </c>
      <c r="B124">
        <v>52.946999999999996</v>
      </c>
      <c r="C124" s="3">
        <v>6.0390510973539282</v>
      </c>
      <c r="D124" s="3">
        <v>739.3064944708442</v>
      </c>
      <c r="E124" s="3">
        <v>169</v>
      </c>
      <c r="F124">
        <v>170</v>
      </c>
      <c r="G124">
        <v>1</v>
      </c>
      <c r="H124">
        <f t="shared" si="1"/>
        <v>168.2</v>
      </c>
    </row>
    <row r="125" spans="1:8" x14ac:dyDescent="0.25">
      <c r="A125">
        <v>30.704900000000002</v>
      </c>
      <c r="B125">
        <v>52.808599999999998</v>
      </c>
      <c r="C125" s="3">
        <v>5.8741477395970891</v>
      </c>
      <c r="D125" s="3">
        <v>745.18064221044131</v>
      </c>
      <c r="E125" s="3">
        <v>169.1</v>
      </c>
      <c r="F125">
        <v>170.1</v>
      </c>
      <c r="G125">
        <v>1</v>
      </c>
      <c r="H125">
        <f t="shared" si="1"/>
        <v>168.29999999999998</v>
      </c>
    </row>
    <row r="126" spans="1:8" x14ac:dyDescent="0.25">
      <c r="A126">
        <v>30.704900000000002</v>
      </c>
      <c r="B126">
        <v>52.670200000000001</v>
      </c>
      <c r="C126" s="3">
        <v>5.2681900601029712</v>
      </c>
      <c r="D126" s="3">
        <v>750.44883227054424</v>
      </c>
      <c r="E126" s="3">
        <v>168.5</v>
      </c>
      <c r="F126">
        <v>169.5</v>
      </c>
      <c r="G126">
        <v>1</v>
      </c>
      <c r="H126">
        <f t="shared" si="1"/>
        <v>167.7</v>
      </c>
    </row>
    <row r="127" spans="1:8" x14ac:dyDescent="0.25">
      <c r="A127">
        <v>30.704900000000002</v>
      </c>
      <c r="B127">
        <v>52.739400000000003</v>
      </c>
      <c r="C127" s="3">
        <v>5.326862460387904</v>
      </c>
      <c r="D127" s="3">
        <v>755.77569473093217</v>
      </c>
      <c r="E127" s="3">
        <v>169.6</v>
      </c>
      <c r="F127">
        <v>170.6</v>
      </c>
      <c r="G127">
        <v>1</v>
      </c>
      <c r="H127">
        <f t="shared" si="1"/>
        <v>168.79999999999998</v>
      </c>
    </row>
    <row r="128" spans="1:8" x14ac:dyDescent="0.25">
      <c r="A128">
        <v>30.621600000000001</v>
      </c>
      <c r="B128">
        <v>52.739400000000003</v>
      </c>
      <c r="C128" s="3">
        <v>5.5456040517522611</v>
      </c>
      <c r="D128" s="3">
        <v>761.32129878268438</v>
      </c>
      <c r="E128" s="3">
        <v>169.9</v>
      </c>
      <c r="F128">
        <v>170.9</v>
      </c>
      <c r="G128">
        <v>1</v>
      </c>
      <c r="H128">
        <f t="shared" si="1"/>
        <v>169.1</v>
      </c>
    </row>
    <row r="129" spans="1:8" x14ac:dyDescent="0.25">
      <c r="A129">
        <v>30.621600000000001</v>
      </c>
      <c r="B129">
        <v>52.808599999999998</v>
      </c>
      <c r="C129" s="3">
        <v>5.9115176641141227</v>
      </c>
      <c r="D129" s="3">
        <v>767.23281644679855</v>
      </c>
      <c r="E129" s="3">
        <v>169.7</v>
      </c>
      <c r="F129">
        <v>170.7</v>
      </c>
      <c r="G129">
        <v>1</v>
      </c>
      <c r="H129">
        <f t="shared" si="1"/>
        <v>168.89999999999998</v>
      </c>
    </row>
    <row r="130" spans="1:8" x14ac:dyDescent="0.25">
      <c r="A130">
        <v>30.5383</v>
      </c>
      <c r="B130">
        <v>53.0854</v>
      </c>
      <c r="C130" s="3">
        <v>6.0338841273753427</v>
      </c>
      <c r="D130" s="3">
        <v>773.26670057417391</v>
      </c>
      <c r="E130" s="3">
        <v>169.9</v>
      </c>
      <c r="F130">
        <v>170.9</v>
      </c>
      <c r="G130">
        <v>1</v>
      </c>
      <c r="H130">
        <f t="shared" si="1"/>
        <v>169.1</v>
      </c>
    </row>
    <row r="131" spans="1:8" x14ac:dyDescent="0.25">
      <c r="A131">
        <v>30.5383</v>
      </c>
      <c r="B131">
        <v>53.292999999999999</v>
      </c>
      <c r="C131" s="3">
        <v>6.0476725711795405</v>
      </c>
      <c r="D131" s="3">
        <v>779.31437314535344</v>
      </c>
      <c r="E131" s="3">
        <v>170.1</v>
      </c>
      <c r="F131">
        <v>171.1</v>
      </c>
      <c r="G131">
        <v>1</v>
      </c>
      <c r="H131">
        <f t="shared" ref="H131:H194" si="2">E131-0.8</f>
        <v>169.29999999999998</v>
      </c>
    </row>
    <row r="132" spans="1:8" x14ac:dyDescent="0.25">
      <c r="A132">
        <v>30.5383</v>
      </c>
      <c r="B132">
        <v>53.569800000000001</v>
      </c>
      <c r="C132" s="3">
        <v>5.4225743751921671</v>
      </c>
      <c r="D132" s="3">
        <v>784.73694752054564</v>
      </c>
      <c r="E132" s="3">
        <v>170.3</v>
      </c>
      <c r="F132">
        <v>171.3</v>
      </c>
      <c r="G132">
        <v>1</v>
      </c>
      <c r="H132">
        <f t="shared" si="2"/>
        <v>169.5</v>
      </c>
    </row>
    <row r="133" spans="1:8" x14ac:dyDescent="0.25">
      <c r="A133">
        <v>30.5383</v>
      </c>
      <c r="B133">
        <v>53.7774</v>
      </c>
      <c r="C133" s="3">
        <v>6.2096001641885366</v>
      </c>
      <c r="D133" s="3">
        <v>790.94654768473413</v>
      </c>
      <c r="E133" s="3">
        <v>170.6</v>
      </c>
      <c r="F133">
        <v>171.6</v>
      </c>
      <c r="G133">
        <v>1</v>
      </c>
      <c r="H133">
        <f t="shared" si="2"/>
        <v>169.79999999999998</v>
      </c>
    </row>
    <row r="134" spans="1:8" x14ac:dyDescent="0.25">
      <c r="A134">
        <v>30.5383</v>
      </c>
      <c r="B134">
        <v>53.708199999999998</v>
      </c>
      <c r="C134" s="3">
        <v>6.4036442082317642</v>
      </c>
      <c r="D134" s="3">
        <v>797.35019189296588</v>
      </c>
      <c r="E134" s="3">
        <v>170.6</v>
      </c>
      <c r="F134">
        <v>171.6</v>
      </c>
      <c r="G134">
        <v>1</v>
      </c>
      <c r="H134">
        <f t="shared" si="2"/>
        <v>169.79999999999998</v>
      </c>
    </row>
    <row r="135" spans="1:8" x14ac:dyDescent="0.25">
      <c r="A135">
        <v>30.621600000000001</v>
      </c>
      <c r="B135">
        <v>53.846599999999995</v>
      </c>
      <c r="C135" s="3">
        <v>4.667948940776852</v>
      </c>
      <c r="D135" s="3">
        <v>802.01814083374268</v>
      </c>
      <c r="E135" s="3">
        <v>170.8</v>
      </c>
      <c r="F135">
        <v>171.8</v>
      </c>
      <c r="G135">
        <v>1</v>
      </c>
      <c r="H135">
        <f t="shared" si="2"/>
        <v>170</v>
      </c>
    </row>
    <row r="136" spans="1:8" x14ac:dyDescent="0.25">
      <c r="A136">
        <v>30.704900000000002</v>
      </c>
      <c r="B136">
        <v>53.7774</v>
      </c>
      <c r="C136" s="3">
        <v>5.5215212535004019</v>
      </c>
      <c r="D136" s="3">
        <v>807.53966208724307</v>
      </c>
      <c r="E136" s="3">
        <v>170.9</v>
      </c>
      <c r="F136">
        <v>171.9</v>
      </c>
      <c r="G136">
        <v>1</v>
      </c>
      <c r="H136">
        <f t="shared" si="2"/>
        <v>170.1</v>
      </c>
    </row>
    <row r="137" spans="1:8" x14ac:dyDescent="0.25">
      <c r="A137">
        <v>30.788199999999996</v>
      </c>
      <c r="B137">
        <v>53.846599999999995</v>
      </c>
      <c r="C137" s="3">
        <v>5.2050672148744219</v>
      </c>
      <c r="D137" s="3">
        <v>812.74472930211755</v>
      </c>
      <c r="E137" s="3">
        <v>172.1</v>
      </c>
      <c r="F137">
        <v>173.1</v>
      </c>
      <c r="G137">
        <v>1</v>
      </c>
      <c r="H137">
        <f t="shared" si="2"/>
        <v>171.29999999999998</v>
      </c>
    </row>
    <row r="138" spans="1:8" x14ac:dyDescent="0.25">
      <c r="A138">
        <v>30.788199999999996</v>
      </c>
      <c r="B138">
        <v>53.431400000000004</v>
      </c>
      <c r="C138" s="3">
        <v>5.3898457739515022</v>
      </c>
      <c r="D138" s="3">
        <v>818.13457507606904</v>
      </c>
      <c r="E138" s="3">
        <v>175.1</v>
      </c>
      <c r="F138">
        <v>176.1</v>
      </c>
      <c r="G138">
        <v>1</v>
      </c>
      <c r="H138">
        <f t="shared" si="2"/>
        <v>174.29999999999998</v>
      </c>
    </row>
    <row r="139" spans="1:8" x14ac:dyDescent="0.25">
      <c r="A139">
        <v>30.954799999999999</v>
      </c>
      <c r="B139">
        <v>53.362200000000001</v>
      </c>
      <c r="C139" s="3">
        <v>7.5991515481532348</v>
      </c>
      <c r="D139" s="3">
        <v>825.7337266242223</v>
      </c>
      <c r="E139" s="3">
        <v>177.7</v>
      </c>
      <c r="F139">
        <v>178.7</v>
      </c>
      <c r="G139">
        <v>1</v>
      </c>
      <c r="H139">
        <f t="shared" si="2"/>
        <v>176.89999999999998</v>
      </c>
    </row>
    <row r="140" spans="1:8" x14ac:dyDescent="0.25">
      <c r="A140">
        <v>31.0381</v>
      </c>
      <c r="B140">
        <v>53.362200000000001</v>
      </c>
      <c r="C140" s="3">
        <v>4.6494251560573572</v>
      </c>
      <c r="D140" s="3">
        <v>830.3831517802796</v>
      </c>
      <c r="E140" s="3">
        <v>179.2</v>
      </c>
      <c r="F140">
        <v>180.2</v>
      </c>
      <c r="G140">
        <v>1</v>
      </c>
      <c r="H140">
        <f t="shared" si="2"/>
        <v>178.39999999999998</v>
      </c>
    </row>
    <row r="141" spans="1:8" x14ac:dyDescent="0.25">
      <c r="A141">
        <v>31.0381</v>
      </c>
      <c r="B141">
        <v>53.223799999999997</v>
      </c>
      <c r="C141" s="3">
        <v>6.6838850554112748</v>
      </c>
      <c r="D141" s="3">
        <v>837.06703683569083</v>
      </c>
      <c r="E141" s="3">
        <v>179.6</v>
      </c>
      <c r="F141">
        <v>180.6</v>
      </c>
      <c r="G141">
        <v>1</v>
      </c>
      <c r="H141">
        <f t="shared" si="2"/>
        <v>178.79999999999998</v>
      </c>
    </row>
    <row r="142" spans="1:8" x14ac:dyDescent="0.25">
      <c r="A142">
        <v>31.121400000000001</v>
      </c>
      <c r="B142">
        <v>53.154599999999995</v>
      </c>
      <c r="C142" s="3">
        <v>13.779703144647659</v>
      </c>
      <c r="D142" s="3">
        <v>850.8467399803385</v>
      </c>
      <c r="E142" s="3">
        <v>179</v>
      </c>
      <c r="F142">
        <v>180</v>
      </c>
      <c r="G142">
        <v>1</v>
      </c>
      <c r="H142">
        <f t="shared" si="2"/>
        <v>178.2</v>
      </c>
    </row>
    <row r="143" spans="1:8" x14ac:dyDescent="0.25">
      <c r="A143">
        <v>31.121400000000001</v>
      </c>
      <c r="B143">
        <v>53.638999999999996</v>
      </c>
      <c r="C143" s="3">
        <v>8.619927002998784</v>
      </c>
      <c r="D143" s="3">
        <v>859.46666698333729</v>
      </c>
      <c r="E143" s="3">
        <v>176.9</v>
      </c>
      <c r="F143">
        <v>177.9</v>
      </c>
      <c r="G143">
        <v>1</v>
      </c>
      <c r="H143">
        <f t="shared" si="2"/>
        <v>176.1</v>
      </c>
    </row>
    <row r="144" spans="1:8" x14ac:dyDescent="0.25">
      <c r="A144">
        <v>31.121400000000001</v>
      </c>
      <c r="B144">
        <v>53.292999999999999</v>
      </c>
      <c r="C144" s="3">
        <v>7.5158917158541998</v>
      </c>
      <c r="D144" s="3">
        <v>866.98255869919149</v>
      </c>
      <c r="E144" s="3">
        <v>175.1</v>
      </c>
      <c r="F144">
        <v>176.1</v>
      </c>
      <c r="G144">
        <v>1</v>
      </c>
      <c r="H144">
        <f t="shared" si="2"/>
        <v>174.29999999999998</v>
      </c>
    </row>
    <row r="145" spans="1:8" x14ac:dyDescent="0.25">
      <c r="A145">
        <v>31.204699999999995</v>
      </c>
      <c r="B145">
        <v>52.946999999999996</v>
      </c>
      <c r="C145" s="3">
        <v>6.0338743342689289</v>
      </c>
      <c r="D145" s="3">
        <v>873.01643303346043</v>
      </c>
      <c r="E145" s="3">
        <v>174.4</v>
      </c>
      <c r="F145">
        <v>175.4</v>
      </c>
      <c r="G145">
        <v>1</v>
      </c>
      <c r="H145">
        <f t="shared" si="2"/>
        <v>173.6</v>
      </c>
    </row>
    <row r="146" spans="1:8" x14ac:dyDescent="0.25">
      <c r="A146">
        <v>31.204699999999995</v>
      </c>
      <c r="B146">
        <v>52.670200000000001</v>
      </c>
      <c r="C146" s="3">
        <v>5.3736363881393325</v>
      </c>
      <c r="D146" s="3">
        <v>878.39006942159972</v>
      </c>
      <c r="E146" s="3">
        <v>173.4</v>
      </c>
      <c r="F146">
        <v>174.4</v>
      </c>
      <c r="G146">
        <v>1</v>
      </c>
      <c r="H146">
        <f t="shared" si="2"/>
        <v>172.6</v>
      </c>
    </row>
    <row r="147" spans="1:8" x14ac:dyDescent="0.25">
      <c r="A147">
        <v>31.204699999999995</v>
      </c>
      <c r="B147">
        <v>52.739400000000003</v>
      </c>
      <c r="C147" s="3">
        <v>7.6552093862709754</v>
      </c>
      <c r="D147" s="3">
        <v>886.04527880787066</v>
      </c>
      <c r="E147" s="3">
        <v>171.4</v>
      </c>
      <c r="F147">
        <v>172.4</v>
      </c>
      <c r="G147">
        <v>1</v>
      </c>
      <c r="H147">
        <f t="shared" si="2"/>
        <v>170.6</v>
      </c>
    </row>
    <row r="148" spans="1:8" x14ac:dyDescent="0.25">
      <c r="A148">
        <v>31.121400000000001</v>
      </c>
      <c r="B148">
        <v>52.462599999999995</v>
      </c>
      <c r="C148" s="3">
        <v>6.5705199762638848</v>
      </c>
      <c r="D148" s="3">
        <v>892.61579878413454</v>
      </c>
      <c r="E148" s="3">
        <v>170.3</v>
      </c>
      <c r="F148">
        <v>171.3</v>
      </c>
      <c r="G148">
        <v>1</v>
      </c>
      <c r="H148">
        <f t="shared" si="2"/>
        <v>169.5</v>
      </c>
    </row>
    <row r="149" spans="1:8" x14ac:dyDescent="0.25">
      <c r="A149">
        <v>31.121400000000001</v>
      </c>
      <c r="B149">
        <v>52.462599999999995</v>
      </c>
      <c r="C149" s="3">
        <v>6.8908664737130341</v>
      </c>
      <c r="D149" s="3">
        <v>899.50666525784754</v>
      </c>
      <c r="E149" s="3">
        <v>170</v>
      </c>
      <c r="F149">
        <v>171</v>
      </c>
      <c r="G149">
        <v>1</v>
      </c>
      <c r="H149">
        <f t="shared" si="2"/>
        <v>169.2</v>
      </c>
    </row>
    <row r="150" spans="1:8" x14ac:dyDescent="0.25">
      <c r="A150">
        <v>31.204699999999995</v>
      </c>
      <c r="B150">
        <v>52.116599999999998</v>
      </c>
      <c r="C150" s="3">
        <v>6.8027442316245468</v>
      </c>
      <c r="D150" s="3">
        <v>906.30940948947205</v>
      </c>
      <c r="E150" s="3">
        <v>169.2</v>
      </c>
      <c r="F150">
        <v>170.2</v>
      </c>
      <c r="G150">
        <v>1</v>
      </c>
      <c r="H150">
        <f t="shared" si="2"/>
        <v>168.39999999999998</v>
      </c>
    </row>
    <row r="151" spans="1:8" x14ac:dyDescent="0.25">
      <c r="A151">
        <v>31.287999999999997</v>
      </c>
      <c r="B151">
        <v>52.254999999999995</v>
      </c>
      <c r="C151" s="3">
        <v>7.2233921151499016</v>
      </c>
      <c r="D151" s="3">
        <v>913.53280160462191</v>
      </c>
      <c r="E151" s="3">
        <v>168.3</v>
      </c>
      <c r="F151">
        <v>169.3</v>
      </c>
      <c r="G151">
        <v>1</v>
      </c>
      <c r="H151">
        <f t="shared" si="2"/>
        <v>167.5</v>
      </c>
    </row>
    <row r="152" spans="1:8" x14ac:dyDescent="0.25">
      <c r="A152">
        <v>31.204699999999995</v>
      </c>
      <c r="B152">
        <v>51.770599999999995</v>
      </c>
      <c r="C152" s="3">
        <v>6.1994110297740601</v>
      </c>
      <c r="D152" s="3">
        <v>919.73221263439598</v>
      </c>
      <c r="E152" s="3">
        <v>168.7</v>
      </c>
      <c r="F152">
        <v>169.7</v>
      </c>
      <c r="G152">
        <v>1</v>
      </c>
      <c r="H152">
        <f t="shared" si="2"/>
        <v>167.89999999999998</v>
      </c>
    </row>
    <row r="153" spans="1:8" x14ac:dyDescent="0.25">
      <c r="A153">
        <v>31.204699999999995</v>
      </c>
      <c r="B153">
        <v>51.7014</v>
      </c>
      <c r="C153" s="3">
        <v>5.9791948644208928</v>
      </c>
      <c r="D153" s="3">
        <v>925.71140749881692</v>
      </c>
      <c r="E153" s="3">
        <v>168.5</v>
      </c>
      <c r="F153">
        <v>169.5</v>
      </c>
      <c r="G153">
        <v>1</v>
      </c>
      <c r="H153">
        <f t="shared" si="2"/>
        <v>167.7</v>
      </c>
    </row>
    <row r="154" spans="1:8" x14ac:dyDescent="0.25">
      <c r="A154">
        <v>31.204699999999995</v>
      </c>
      <c r="B154">
        <v>51.770599999999995</v>
      </c>
      <c r="C154" s="3">
        <v>6.1463817698829901</v>
      </c>
      <c r="D154" s="3">
        <v>931.85778926869989</v>
      </c>
      <c r="E154" s="3">
        <v>168.5</v>
      </c>
      <c r="F154">
        <v>169.5</v>
      </c>
      <c r="G154">
        <v>1</v>
      </c>
      <c r="H154">
        <f t="shared" si="2"/>
        <v>167.7</v>
      </c>
    </row>
    <row r="155" spans="1:8" x14ac:dyDescent="0.25">
      <c r="A155">
        <v>31.121400000000001</v>
      </c>
      <c r="B155">
        <v>52.047400000000003</v>
      </c>
      <c r="C155" s="3">
        <v>4.1072238810469806</v>
      </c>
      <c r="D155" s="3">
        <v>935.96501314974682</v>
      </c>
      <c r="E155" s="3">
        <v>169.1</v>
      </c>
      <c r="F155">
        <v>170.1</v>
      </c>
      <c r="G155">
        <v>1</v>
      </c>
      <c r="H155">
        <f t="shared" si="2"/>
        <v>168.29999999999998</v>
      </c>
    </row>
    <row r="156" spans="1:8" x14ac:dyDescent="0.25">
      <c r="A156">
        <v>31.121400000000001</v>
      </c>
      <c r="B156">
        <v>52.254999999999995</v>
      </c>
      <c r="C156" s="3">
        <v>3.8401597017068014</v>
      </c>
      <c r="D156" s="3">
        <v>939.80517285145368</v>
      </c>
      <c r="E156" s="3">
        <v>168.8</v>
      </c>
      <c r="F156">
        <v>169.8</v>
      </c>
      <c r="G156">
        <v>1</v>
      </c>
      <c r="H156">
        <f t="shared" si="2"/>
        <v>168</v>
      </c>
    </row>
    <row r="157" spans="1:8" x14ac:dyDescent="0.25">
      <c r="A157">
        <v>31.121400000000001</v>
      </c>
      <c r="B157">
        <v>52.3934</v>
      </c>
      <c r="C157" s="3">
        <v>5.2444031773613915</v>
      </c>
      <c r="D157" s="3">
        <v>945.04957602881507</v>
      </c>
      <c r="E157" s="3">
        <v>168.8</v>
      </c>
      <c r="F157">
        <v>169.8</v>
      </c>
      <c r="G157">
        <v>1</v>
      </c>
      <c r="H157">
        <f t="shared" si="2"/>
        <v>168</v>
      </c>
    </row>
    <row r="158" spans="1:8" x14ac:dyDescent="0.25">
      <c r="A158">
        <v>31.204699999999995</v>
      </c>
      <c r="B158">
        <v>52.462599999999995</v>
      </c>
      <c r="C158" s="3">
        <v>4.9780870794285921</v>
      </c>
      <c r="D158" s="3">
        <v>950.0276631082437</v>
      </c>
      <c r="E158" s="3">
        <v>168</v>
      </c>
      <c r="F158">
        <v>169</v>
      </c>
      <c r="G158">
        <v>1</v>
      </c>
      <c r="H158">
        <f t="shared" si="2"/>
        <v>167.2</v>
      </c>
    </row>
    <row r="159" spans="1:8" x14ac:dyDescent="0.25">
      <c r="A159">
        <v>31.121400000000001</v>
      </c>
      <c r="B159">
        <v>52.254999999999995</v>
      </c>
      <c r="C159" s="3">
        <v>6.3922646757247694</v>
      </c>
      <c r="D159" s="3">
        <v>956.41992778396843</v>
      </c>
      <c r="E159" s="3">
        <v>167.6</v>
      </c>
      <c r="F159">
        <v>168.6</v>
      </c>
      <c r="G159">
        <v>1</v>
      </c>
      <c r="H159">
        <f t="shared" si="2"/>
        <v>166.79999999999998</v>
      </c>
    </row>
    <row r="160" spans="1:8" x14ac:dyDescent="0.25">
      <c r="A160">
        <v>31.121400000000001</v>
      </c>
      <c r="B160">
        <v>52.531799999999997</v>
      </c>
      <c r="C160" s="3">
        <v>6.1780596713067482</v>
      </c>
      <c r="D160" s="3">
        <v>962.59798745527519</v>
      </c>
      <c r="E160" s="3">
        <v>166.8</v>
      </c>
      <c r="F160">
        <v>167.8</v>
      </c>
      <c r="G160">
        <v>1</v>
      </c>
      <c r="H160">
        <f t="shared" si="2"/>
        <v>166</v>
      </c>
    </row>
    <row r="161" spans="1:8" x14ac:dyDescent="0.25">
      <c r="A161">
        <v>31.121400000000001</v>
      </c>
      <c r="B161">
        <v>52.877800000000001</v>
      </c>
      <c r="C161" s="3">
        <v>5.7366135383538532</v>
      </c>
      <c r="D161" s="3">
        <v>968.33460099362901</v>
      </c>
      <c r="E161" s="3">
        <v>166.6</v>
      </c>
      <c r="F161">
        <v>167.6</v>
      </c>
      <c r="G161">
        <v>1</v>
      </c>
      <c r="H161">
        <f t="shared" si="2"/>
        <v>165.79999999999998</v>
      </c>
    </row>
    <row r="162" spans="1:8" x14ac:dyDescent="0.25">
      <c r="A162">
        <v>31.0381</v>
      </c>
      <c r="B162">
        <v>52.808599999999998</v>
      </c>
      <c r="C162" s="3">
        <v>6.8037539150928295</v>
      </c>
      <c r="D162" s="3">
        <v>975.13835490872179</v>
      </c>
      <c r="E162" s="3">
        <v>166.6</v>
      </c>
      <c r="F162">
        <v>167.6</v>
      </c>
      <c r="G162">
        <v>1</v>
      </c>
      <c r="H162">
        <f t="shared" si="2"/>
        <v>165.79999999999998</v>
      </c>
    </row>
    <row r="163" spans="1:8" x14ac:dyDescent="0.25">
      <c r="A163">
        <v>31.0381</v>
      </c>
      <c r="B163">
        <v>52.462599999999995</v>
      </c>
      <c r="C163" s="3">
        <v>6.1673157818745592</v>
      </c>
      <c r="D163" s="3">
        <v>981.30567069059634</v>
      </c>
      <c r="E163" s="3">
        <v>166.3</v>
      </c>
      <c r="F163">
        <v>167.3</v>
      </c>
      <c r="G163">
        <v>1</v>
      </c>
      <c r="H163">
        <f t="shared" si="2"/>
        <v>165.5</v>
      </c>
    </row>
    <row r="164" spans="1:8" x14ac:dyDescent="0.25">
      <c r="A164">
        <v>31.0381</v>
      </c>
      <c r="B164">
        <v>52.254999999999995</v>
      </c>
      <c r="C164" s="3">
        <v>5.5608992877198427</v>
      </c>
      <c r="D164" s="3">
        <v>986.86656997831619</v>
      </c>
      <c r="E164" s="3">
        <v>166.3</v>
      </c>
      <c r="F164">
        <v>167.3</v>
      </c>
      <c r="G164">
        <v>1</v>
      </c>
      <c r="H164">
        <f t="shared" si="2"/>
        <v>165.5</v>
      </c>
    </row>
    <row r="165" spans="1:8" x14ac:dyDescent="0.25">
      <c r="A165">
        <v>30.954799999999999</v>
      </c>
      <c r="B165">
        <v>52.324199999999998</v>
      </c>
      <c r="C165" s="3">
        <v>5.3117127933435002</v>
      </c>
      <c r="D165" s="3">
        <v>992.17828277165972</v>
      </c>
      <c r="E165" s="3">
        <v>166.7</v>
      </c>
      <c r="F165">
        <v>167.7</v>
      </c>
      <c r="G165">
        <v>1</v>
      </c>
      <c r="H165">
        <f t="shared" si="2"/>
        <v>165.89999999999998</v>
      </c>
    </row>
    <row r="166" spans="1:8" x14ac:dyDescent="0.25">
      <c r="A166">
        <v>30.954799999999999</v>
      </c>
      <c r="B166">
        <v>52.531799999999997</v>
      </c>
      <c r="C166" s="3">
        <v>6.468543290301275</v>
      </c>
      <c r="D166" s="3">
        <v>998.64682606196095</v>
      </c>
      <c r="E166" s="3">
        <v>166.6</v>
      </c>
      <c r="F166">
        <v>167.6</v>
      </c>
      <c r="G166">
        <v>1</v>
      </c>
      <c r="H166">
        <f t="shared" si="2"/>
        <v>165.79999999999998</v>
      </c>
    </row>
    <row r="167" spans="1:8" x14ac:dyDescent="0.25">
      <c r="A167">
        <v>30.954799999999999</v>
      </c>
      <c r="B167">
        <v>52.808599999999998</v>
      </c>
      <c r="C167" s="3">
        <v>5.2894846981326697</v>
      </c>
      <c r="D167" s="3">
        <v>1003.9363107600936</v>
      </c>
      <c r="E167" s="3">
        <v>165.8</v>
      </c>
      <c r="F167">
        <v>166.8</v>
      </c>
      <c r="G167">
        <v>1</v>
      </c>
      <c r="H167">
        <f t="shared" si="2"/>
        <v>165</v>
      </c>
    </row>
    <row r="168" spans="1:8" x14ac:dyDescent="0.25">
      <c r="A168">
        <v>30.871499999999997</v>
      </c>
      <c r="B168">
        <v>52.946999999999996</v>
      </c>
      <c r="C168" s="3">
        <v>6.1673126656069197</v>
      </c>
      <c r="D168" s="3">
        <v>1010.1036234257006</v>
      </c>
      <c r="E168" s="3">
        <v>165.8</v>
      </c>
      <c r="F168">
        <v>166.8</v>
      </c>
      <c r="G168">
        <v>1</v>
      </c>
      <c r="H168">
        <f t="shared" si="2"/>
        <v>165</v>
      </c>
    </row>
    <row r="169" spans="1:8" x14ac:dyDescent="0.25">
      <c r="A169">
        <v>30.871499999999997</v>
      </c>
      <c r="B169">
        <v>52.946999999999996</v>
      </c>
      <c r="C169" s="3">
        <v>6.2901072293153337</v>
      </c>
      <c r="D169" s="3">
        <v>1016.3937306550159</v>
      </c>
      <c r="E169" s="3">
        <v>167.1</v>
      </c>
      <c r="F169">
        <v>168.1</v>
      </c>
      <c r="G169">
        <v>1</v>
      </c>
      <c r="H169">
        <f t="shared" si="2"/>
        <v>166.29999999999998</v>
      </c>
    </row>
    <row r="170" spans="1:8" x14ac:dyDescent="0.25">
      <c r="A170">
        <v>30.871499999999997</v>
      </c>
      <c r="B170">
        <v>53.016199999999998</v>
      </c>
      <c r="C170" s="3">
        <v>6.6125427805109966</v>
      </c>
      <c r="D170" s="3">
        <v>1023.006273435527</v>
      </c>
      <c r="E170" s="3">
        <v>166.9</v>
      </c>
      <c r="F170">
        <v>167.9</v>
      </c>
      <c r="G170">
        <v>1</v>
      </c>
      <c r="H170">
        <f t="shared" si="2"/>
        <v>166.1</v>
      </c>
    </row>
    <row r="171" spans="1:8" x14ac:dyDescent="0.25">
      <c r="A171">
        <v>30.788199999999996</v>
      </c>
      <c r="B171">
        <v>52.808599999999998</v>
      </c>
      <c r="C171" s="3">
        <v>7.0895981605361307</v>
      </c>
      <c r="D171" s="3">
        <v>1030.095871596063</v>
      </c>
      <c r="E171" s="3">
        <v>166.7</v>
      </c>
      <c r="F171">
        <v>167.7</v>
      </c>
      <c r="G171">
        <v>1</v>
      </c>
      <c r="H171">
        <f t="shared" si="2"/>
        <v>165.89999999999998</v>
      </c>
    </row>
    <row r="172" spans="1:8" x14ac:dyDescent="0.25">
      <c r="A172">
        <v>30.871499999999997</v>
      </c>
      <c r="B172">
        <v>52.670200000000001</v>
      </c>
      <c r="C172" s="3">
        <v>6.5805555780277318</v>
      </c>
      <c r="D172" s="3">
        <v>1036.6764271740908</v>
      </c>
      <c r="E172" s="3">
        <v>166.5</v>
      </c>
      <c r="F172">
        <v>167.5</v>
      </c>
      <c r="G172">
        <v>1</v>
      </c>
      <c r="H172">
        <f t="shared" si="2"/>
        <v>165.7</v>
      </c>
    </row>
    <row r="173" spans="1:8" x14ac:dyDescent="0.25">
      <c r="A173">
        <v>30.788199999999996</v>
      </c>
      <c r="B173">
        <v>52.670200000000001</v>
      </c>
      <c r="C173" s="3">
        <v>6.3030031058703786</v>
      </c>
      <c r="D173" s="3">
        <v>1042.9794302799612</v>
      </c>
      <c r="E173" s="3">
        <v>166.5</v>
      </c>
      <c r="F173">
        <v>167.5</v>
      </c>
      <c r="G173">
        <v>1</v>
      </c>
      <c r="H173">
        <f t="shared" si="2"/>
        <v>165.7</v>
      </c>
    </row>
    <row r="174" spans="1:8" x14ac:dyDescent="0.25">
      <c r="A174">
        <v>30.788199999999996</v>
      </c>
      <c r="B174">
        <v>52.739400000000003</v>
      </c>
      <c r="C174" s="3">
        <v>6.2901036233361918</v>
      </c>
      <c r="D174" s="3">
        <v>1049.2695339032973</v>
      </c>
      <c r="E174" s="3">
        <v>165.9</v>
      </c>
      <c r="F174">
        <v>166.9</v>
      </c>
      <c r="G174">
        <v>1</v>
      </c>
      <c r="H174">
        <f t="shared" si="2"/>
        <v>165.1</v>
      </c>
    </row>
    <row r="175" spans="1:8" x14ac:dyDescent="0.25">
      <c r="A175">
        <v>30.788199999999996</v>
      </c>
      <c r="B175">
        <v>52.946999999999996</v>
      </c>
      <c r="C175" s="3">
        <v>6.0338543025280913</v>
      </c>
      <c r="D175" s="3">
        <v>1055.3033882058255</v>
      </c>
      <c r="E175" s="3">
        <v>165.8</v>
      </c>
      <c r="F175">
        <v>166.8</v>
      </c>
      <c r="G175">
        <v>1</v>
      </c>
      <c r="H175">
        <f t="shared" si="2"/>
        <v>165</v>
      </c>
    </row>
    <row r="176" spans="1:8" x14ac:dyDescent="0.25">
      <c r="A176">
        <v>30.788199999999996</v>
      </c>
      <c r="B176">
        <v>52.946999999999996</v>
      </c>
      <c r="C176" s="3">
        <v>5.7776494511681351</v>
      </c>
      <c r="D176" s="3">
        <v>1061.0810376569937</v>
      </c>
      <c r="E176" s="3">
        <v>166.1</v>
      </c>
      <c r="F176">
        <v>167.1</v>
      </c>
      <c r="G176">
        <v>1</v>
      </c>
      <c r="H176">
        <f t="shared" si="2"/>
        <v>165.29999999999998</v>
      </c>
    </row>
    <row r="177" spans="1:8" x14ac:dyDescent="0.25">
      <c r="A177">
        <v>30.704900000000002</v>
      </c>
      <c r="B177">
        <v>53.016199999999998</v>
      </c>
      <c r="C177" s="3">
        <v>5.6768103846860809</v>
      </c>
      <c r="D177" s="3">
        <v>1066.7578480416798</v>
      </c>
      <c r="E177" s="3">
        <v>166.1</v>
      </c>
      <c r="F177">
        <v>167.1</v>
      </c>
      <c r="G177">
        <v>1</v>
      </c>
      <c r="H177">
        <f t="shared" si="2"/>
        <v>165.29999999999998</v>
      </c>
    </row>
    <row r="178" spans="1:8" x14ac:dyDescent="0.25">
      <c r="A178">
        <v>30.788199999999996</v>
      </c>
      <c r="B178">
        <v>53.154599999999995</v>
      </c>
      <c r="C178" s="3">
        <v>6.2957154118559702</v>
      </c>
      <c r="D178" s="3">
        <v>1073.0535634535358</v>
      </c>
      <c r="E178" s="3">
        <v>167.5</v>
      </c>
      <c r="F178">
        <v>168.5</v>
      </c>
      <c r="G178">
        <v>1</v>
      </c>
      <c r="H178">
        <f t="shared" si="2"/>
        <v>166.7</v>
      </c>
    </row>
    <row r="179" spans="1:8" x14ac:dyDescent="0.25">
      <c r="A179">
        <v>30.788199999999996</v>
      </c>
      <c r="B179">
        <v>53.500599999999999</v>
      </c>
      <c r="C179" s="3">
        <v>5.8184575955426814</v>
      </c>
      <c r="D179" s="3">
        <v>1078.8720210490785</v>
      </c>
      <c r="E179" s="3">
        <v>167.9</v>
      </c>
      <c r="F179">
        <v>168.9</v>
      </c>
      <c r="G179">
        <v>1</v>
      </c>
      <c r="H179">
        <f t="shared" si="2"/>
        <v>167.1</v>
      </c>
    </row>
    <row r="180" spans="1:8" x14ac:dyDescent="0.25">
      <c r="A180">
        <v>30.704900000000002</v>
      </c>
      <c r="B180">
        <v>53.708199999999998</v>
      </c>
      <c r="C180" s="3">
        <v>5.9620953920545485</v>
      </c>
      <c r="D180" s="3">
        <v>1084.8341164411331</v>
      </c>
      <c r="E180" s="3">
        <v>168.1</v>
      </c>
      <c r="F180">
        <v>169.1</v>
      </c>
      <c r="G180">
        <v>1</v>
      </c>
      <c r="H180">
        <f t="shared" si="2"/>
        <v>167.29999999999998</v>
      </c>
    </row>
    <row r="181" spans="1:8" x14ac:dyDescent="0.25">
      <c r="A181">
        <v>30.788199999999996</v>
      </c>
      <c r="B181">
        <v>53.708199999999998</v>
      </c>
      <c r="C181" s="3">
        <v>6.0722582758511736</v>
      </c>
      <c r="D181" s="3">
        <v>1090.9063747169844</v>
      </c>
      <c r="E181" s="3">
        <v>167.9</v>
      </c>
      <c r="F181">
        <v>168.9</v>
      </c>
      <c r="G181">
        <v>1</v>
      </c>
      <c r="H181">
        <f t="shared" si="2"/>
        <v>167.1</v>
      </c>
    </row>
    <row r="182" spans="1:8" x14ac:dyDescent="0.25">
      <c r="A182">
        <v>30.788199999999996</v>
      </c>
      <c r="B182">
        <v>53.638999999999996</v>
      </c>
      <c r="C182" s="3">
        <v>6.431926333628196</v>
      </c>
      <c r="D182" s="3">
        <v>1097.3383010506125</v>
      </c>
      <c r="E182" s="3">
        <v>167</v>
      </c>
      <c r="F182">
        <v>168</v>
      </c>
      <c r="G182">
        <v>1</v>
      </c>
      <c r="H182">
        <f t="shared" si="2"/>
        <v>166.2</v>
      </c>
    </row>
    <row r="183" spans="1:8" x14ac:dyDescent="0.25">
      <c r="A183">
        <v>30.788199999999996</v>
      </c>
      <c r="B183">
        <v>53.500599999999999</v>
      </c>
      <c r="C183" s="3">
        <v>6.1185602334314666</v>
      </c>
      <c r="D183" s="3">
        <v>1103.456861284044</v>
      </c>
      <c r="E183" s="3">
        <v>167.3</v>
      </c>
      <c r="F183">
        <v>168.3</v>
      </c>
      <c r="G183">
        <v>1</v>
      </c>
      <c r="H183">
        <f t="shared" si="2"/>
        <v>166.5</v>
      </c>
    </row>
    <row r="184" spans="1:8" x14ac:dyDescent="0.25">
      <c r="A184">
        <v>30.788199999999996</v>
      </c>
      <c r="B184">
        <v>53.431400000000004</v>
      </c>
      <c r="C184" s="3">
        <v>6.3029954839020297</v>
      </c>
      <c r="D184" s="3">
        <v>1109.7598567679461</v>
      </c>
      <c r="E184" s="3">
        <v>167.8</v>
      </c>
      <c r="F184">
        <v>168.8</v>
      </c>
      <c r="G184">
        <v>1</v>
      </c>
      <c r="H184">
        <f t="shared" si="2"/>
        <v>167</v>
      </c>
    </row>
    <row r="185" spans="1:8" x14ac:dyDescent="0.25">
      <c r="A185">
        <v>30.788199999999996</v>
      </c>
      <c r="B185">
        <v>53.431400000000004</v>
      </c>
      <c r="C185" s="3">
        <v>7.3654957279228723</v>
      </c>
      <c r="D185" s="3">
        <v>1117.125352495869</v>
      </c>
      <c r="E185" s="3">
        <v>168.4</v>
      </c>
      <c r="F185">
        <v>169.4</v>
      </c>
      <c r="G185">
        <v>1</v>
      </c>
      <c r="H185">
        <f t="shared" si="2"/>
        <v>167.6</v>
      </c>
    </row>
    <row r="186" spans="1:8" x14ac:dyDescent="0.25">
      <c r="A186">
        <v>30.704900000000002</v>
      </c>
      <c r="B186">
        <v>53.569800000000001</v>
      </c>
      <c r="C186" s="3">
        <v>6.5584625383694553</v>
      </c>
      <c r="D186" s="3">
        <v>1123.6838150342385</v>
      </c>
      <c r="E186" s="3">
        <v>168.5</v>
      </c>
      <c r="F186">
        <v>169.5</v>
      </c>
      <c r="G186">
        <v>1</v>
      </c>
      <c r="H186">
        <f t="shared" si="2"/>
        <v>167.7</v>
      </c>
    </row>
    <row r="187" spans="1:8" x14ac:dyDescent="0.25">
      <c r="A187">
        <v>30.788199999999996</v>
      </c>
      <c r="B187">
        <v>53.362200000000001</v>
      </c>
      <c r="C187" s="3">
        <v>6.4158390177747808</v>
      </c>
      <c r="D187" s="3">
        <v>1130.0996540520132</v>
      </c>
      <c r="E187" s="3">
        <v>168.4</v>
      </c>
      <c r="F187">
        <v>169.4</v>
      </c>
      <c r="G187">
        <v>1</v>
      </c>
      <c r="H187">
        <f t="shared" si="2"/>
        <v>167.6</v>
      </c>
    </row>
    <row r="188" spans="1:8" x14ac:dyDescent="0.25">
      <c r="A188">
        <v>30.704900000000002</v>
      </c>
      <c r="B188">
        <v>53.0854</v>
      </c>
      <c r="C188" s="3">
        <v>6.5805427356918003</v>
      </c>
      <c r="D188" s="3">
        <v>1136.680196787705</v>
      </c>
      <c r="E188" s="3">
        <v>168.9</v>
      </c>
      <c r="F188">
        <v>169.9</v>
      </c>
      <c r="G188">
        <v>1</v>
      </c>
      <c r="H188">
        <f t="shared" si="2"/>
        <v>168.1</v>
      </c>
    </row>
    <row r="189" spans="1:8" x14ac:dyDescent="0.25">
      <c r="A189">
        <v>30.704900000000002</v>
      </c>
      <c r="B189">
        <v>53.0854</v>
      </c>
      <c r="C189" s="3">
        <v>5.9312824847506889</v>
      </c>
      <c r="D189" s="3">
        <v>1142.6114792724557</v>
      </c>
      <c r="E189" s="3">
        <v>168.7</v>
      </c>
      <c r="F189">
        <v>169.7</v>
      </c>
      <c r="G189">
        <v>1</v>
      </c>
      <c r="H189">
        <f t="shared" si="2"/>
        <v>167.89999999999998</v>
      </c>
    </row>
    <row r="190" spans="1:8" x14ac:dyDescent="0.25">
      <c r="A190">
        <v>30.704900000000002</v>
      </c>
      <c r="B190">
        <v>53.154599999999995</v>
      </c>
      <c r="C190" s="3">
        <v>5.7923934832203194</v>
      </c>
      <c r="D190" s="3">
        <v>1148.403872755676</v>
      </c>
      <c r="E190" s="3">
        <v>168.7</v>
      </c>
      <c r="F190">
        <v>169.7</v>
      </c>
      <c r="G190">
        <v>1</v>
      </c>
      <c r="H190">
        <f t="shared" si="2"/>
        <v>167.89999999999998</v>
      </c>
    </row>
    <row r="191" spans="1:8" x14ac:dyDescent="0.25">
      <c r="A191">
        <v>30.704900000000002</v>
      </c>
      <c r="B191">
        <v>53.292999999999999</v>
      </c>
      <c r="C191" s="3">
        <v>6.1620008080105615</v>
      </c>
      <c r="D191" s="3">
        <v>1154.5658735636866</v>
      </c>
      <c r="E191" s="3">
        <v>169.1</v>
      </c>
      <c r="F191">
        <v>170.1</v>
      </c>
      <c r="G191">
        <v>1</v>
      </c>
      <c r="H191">
        <f t="shared" si="2"/>
        <v>168.29999999999998</v>
      </c>
    </row>
    <row r="192" spans="1:8" x14ac:dyDescent="0.25">
      <c r="A192">
        <v>30.704900000000002</v>
      </c>
      <c r="B192">
        <v>53.500599999999999</v>
      </c>
      <c r="C192" s="3">
        <v>6.2547822528281056</v>
      </c>
      <c r="D192" s="3">
        <v>1160.8206558165148</v>
      </c>
      <c r="E192" s="3">
        <v>169.5</v>
      </c>
      <c r="F192">
        <v>170.5</v>
      </c>
      <c r="G192">
        <v>1</v>
      </c>
      <c r="H192">
        <f t="shared" si="2"/>
        <v>168.7</v>
      </c>
    </row>
    <row r="193" spans="1:8" x14ac:dyDescent="0.25">
      <c r="A193">
        <v>30.621600000000001</v>
      </c>
      <c r="B193">
        <v>53.7774</v>
      </c>
      <c r="C193" s="3">
        <v>5.6767994601600673</v>
      </c>
      <c r="D193" s="3">
        <v>1166.4974552766748</v>
      </c>
      <c r="E193" s="3">
        <v>170</v>
      </c>
      <c r="F193">
        <v>171</v>
      </c>
      <c r="G193">
        <v>1</v>
      </c>
      <c r="H193">
        <f t="shared" si="2"/>
        <v>169.2</v>
      </c>
    </row>
    <row r="194" spans="1:8" x14ac:dyDescent="0.25">
      <c r="A194">
        <v>30.621600000000001</v>
      </c>
      <c r="B194">
        <v>53.915799999999997</v>
      </c>
      <c r="C194" s="3">
        <v>5.2823568164153976</v>
      </c>
      <c r="D194" s="3">
        <v>1171.7798120930902</v>
      </c>
      <c r="E194" s="3">
        <v>170</v>
      </c>
      <c r="F194">
        <v>171</v>
      </c>
      <c r="G194">
        <v>1</v>
      </c>
      <c r="H194">
        <f t="shared" si="2"/>
        <v>169.2</v>
      </c>
    </row>
    <row r="195" spans="1:8" x14ac:dyDescent="0.25">
      <c r="A195">
        <v>30.704900000000002</v>
      </c>
      <c r="B195">
        <v>54.054200000000002</v>
      </c>
      <c r="C195" s="3">
        <v>5.9114737317702595</v>
      </c>
      <c r="D195" s="3">
        <v>1177.6912858248604</v>
      </c>
      <c r="E195" s="3">
        <v>170.2</v>
      </c>
      <c r="F195">
        <v>171.2</v>
      </c>
      <c r="G195">
        <v>1</v>
      </c>
      <c r="H195">
        <f t="shared" ref="H195:H258" si="3">E195-0.8</f>
        <v>169.39999999999998</v>
      </c>
    </row>
    <row r="196" spans="1:8" x14ac:dyDescent="0.25">
      <c r="A196">
        <v>30.704900000000002</v>
      </c>
      <c r="B196">
        <v>54.192599999999999</v>
      </c>
      <c r="C196" s="3">
        <v>5.9312779261046185</v>
      </c>
      <c r="D196" s="3">
        <v>1183.6225637509651</v>
      </c>
      <c r="E196" s="3">
        <v>169.9</v>
      </c>
      <c r="F196">
        <v>170.9</v>
      </c>
      <c r="G196">
        <v>1</v>
      </c>
      <c r="H196">
        <f t="shared" si="3"/>
        <v>169.1</v>
      </c>
    </row>
    <row r="197" spans="1:8" x14ac:dyDescent="0.25">
      <c r="A197">
        <v>30.704900000000002</v>
      </c>
      <c r="B197">
        <v>54.4694</v>
      </c>
      <c r="C197" s="3">
        <v>6.2876572987188322</v>
      </c>
      <c r="D197" s="3">
        <v>1189.910221049684</v>
      </c>
      <c r="E197" s="3">
        <v>169.8</v>
      </c>
      <c r="F197">
        <v>170.8</v>
      </c>
      <c r="G197">
        <v>1</v>
      </c>
      <c r="H197">
        <f t="shared" si="3"/>
        <v>169</v>
      </c>
    </row>
    <row r="198" spans="1:8" x14ac:dyDescent="0.25">
      <c r="A198">
        <v>30.788199999999996</v>
      </c>
      <c r="B198">
        <v>54.815400000000004</v>
      </c>
      <c r="C198" s="3">
        <v>6.209541201937804</v>
      </c>
      <c r="D198" s="3">
        <v>1196.1197622516218</v>
      </c>
      <c r="E198" s="3">
        <v>170.3</v>
      </c>
      <c r="F198">
        <v>171.3</v>
      </c>
      <c r="G198">
        <v>1</v>
      </c>
      <c r="H198">
        <f t="shared" si="3"/>
        <v>169.5</v>
      </c>
    </row>
    <row r="199" spans="1:8" x14ac:dyDescent="0.25">
      <c r="A199">
        <v>30.788199999999996</v>
      </c>
      <c r="B199">
        <v>55.092199999999998</v>
      </c>
      <c r="C199" s="3">
        <v>6.5805347563673555</v>
      </c>
      <c r="D199" s="3">
        <v>1202.7002970079891</v>
      </c>
      <c r="E199" s="3">
        <v>170.7</v>
      </c>
      <c r="F199">
        <v>171.7</v>
      </c>
      <c r="G199">
        <v>1</v>
      </c>
      <c r="H199">
        <f t="shared" si="3"/>
        <v>169.89999999999998</v>
      </c>
    </row>
    <row r="200" spans="1:8" x14ac:dyDescent="0.25">
      <c r="A200">
        <v>30.788199999999996</v>
      </c>
      <c r="B200">
        <v>55.1614</v>
      </c>
      <c r="C200" s="3">
        <v>5.918860921254991</v>
      </c>
      <c r="D200" s="3">
        <v>1208.619157929244</v>
      </c>
      <c r="E200" s="3">
        <v>171</v>
      </c>
      <c r="F200">
        <v>172</v>
      </c>
      <c r="G200">
        <v>1</v>
      </c>
      <c r="H200">
        <f t="shared" si="3"/>
        <v>170.2</v>
      </c>
    </row>
    <row r="201" spans="1:8" x14ac:dyDescent="0.25">
      <c r="A201">
        <v>30.788199999999996</v>
      </c>
      <c r="B201">
        <v>54.815400000000004</v>
      </c>
      <c r="C201" s="3">
        <v>5.1445638881439342</v>
      </c>
      <c r="D201" s="3">
        <v>1213.7637218173879</v>
      </c>
      <c r="E201" s="3">
        <v>171.4</v>
      </c>
      <c r="F201">
        <v>172.4</v>
      </c>
      <c r="G201">
        <v>1</v>
      </c>
      <c r="H201">
        <f t="shared" si="3"/>
        <v>170.6</v>
      </c>
    </row>
    <row r="202" spans="1:8" x14ac:dyDescent="0.25">
      <c r="A202">
        <v>30.788199999999996</v>
      </c>
      <c r="B202">
        <v>54.261800000000001</v>
      </c>
      <c r="C202" s="3">
        <v>5.5372889438326816</v>
      </c>
      <c r="D202" s="3">
        <v>1219.3010107612206</v>
      </c>
      <c r="E202" s="3">
        <v>171.7</v>
      </c>
      <c r="F202">
        <v>172.7</v>
      </c>
      <c r="G202">
        <v>1</v>
      </c>
      <c r="H202">
        <f t="shared" si="3"/>
        <v>170.89999999999998</v>
      </c>
    </row>
    <row r="203" spans="1:8" x14ac:dyDescent="0.25">
      <c r="A203">
        <v>30.788199999999996</v>
      </c>
      <c r="B203">
        <v>53.638999999999996</v>
      </c>
      <c r="C203" s="3">
        <v>6.6777646645836928</v>
      </c>
      <c r="D203" s="3">
        <v>1225.9787754258043</v>
      </c>
      <c r="E203" s="3">
        <v>172.2</v>
      </c>
      <c r="F203">
        <v>173.2</v>
      </c>
      <c r="G203">
        <v>1</v>
      </c>
      <c r="H203">
        <f t="shared" si="3"/>
        <v>171.39999999999998</v>
      </c>
    </row>
    <row r="204" spans="1:8" x14ac:dyDescent="0.25">
      <c r="A204">
        <v>30.788199999999996</v>
      </c>
      <c r="B204">
        <v>53.154599999999995</v>
      </c>
      <c r="C204" s="3">
        <v>5.9435444235294232</v>
      </c>
      <c r="D204" s="3">
        <v>1231.9223198493337</v>
      </c>
      <c r="E204" s="3">
        <v>172.2</v>
      </c>
      <c r="F204">
        <v>173.2</v>
      </c>
      <c r="G204">
        <v>1</v>
      </c>
      <c r="H204">
        <f t="shared" si="3"/>
        <v>171.39999999999998</v>
      </c>
    </row>
    <row r="205" spans="1:8" x14ac:dyDescent="0.25">
      <c r="A205">
        <v>30.788199999999996</v>
      </c>
      <c r="B205">
        <v>52.739400000000003</v>
      </c>
      <c r="C205" s="3">
        <v>6.0722410165285359</v>
      </c>
      <c r="D205" s="3">
        <v>1237.9945608658622</v>
      </c>
      <c r="E205" s="3">
        <v>172.4</v>
      </c>
      <c r="F205">
        <v>173.4</v>
      </c>
      <c r="G205">
        <v>1</v>
      </c>
      <c r="H205">
        <f t="shared" si="3"/>
        <v>171.6</v>
      </c>
    </row>
    <row r="206" spans="1:8" x14ac:dyDescent="0.25">
      <c r="A206">
        <v>30.788199999999996</v>
      </c>
      <c r="B206">
        <v>53.016199999999998</v>
      </c>
      <c r="C206" s="3">
        <v>6.3029800162633984</v>
      </c>
      <c r="D206" s="3">
        <v>1244.2975408821255</v>
      </c>
      <c r="E206" s="3">
        <v>172.2</v>
      </c>
      <c r="F206">
        <v>173.2</v>
      </c>
      <c r="G206">
        <v>1</v>
      </c>
      <c r="H206">
        <f t="shared" si="3"/>
        <v>171.39999999999998</v>
      </c>
    </row>
    <row r="207" spans="1:8" x14ac:dyDescent="0.25">
      <c r="A207">
        <v>30.788199999999996</v>
      </c>
      <c r="B207">
        <v>53.016199999999998</v>
      </c>
      <c r="C207" s="3">
        <v>5.1333624168730712</v>
      </c>
      <c r="D207" s="3">
        <v>1249.4309032989986</v>
      </c>
      <c r="E207" s="3">
        <v>171.9</v>
      </c>
      <c r="F207">
        <v>172.9</v>
      </c>
      <c r="G207">
        <v>1</v>
      </c>
      <c r="H207">
        <f t="shared" si="3"/>
        <v>171.1</v>
      </c>
    </row>
    <row r="208" spans="1:8" x14ac:dyDescent="0.25">
      <c r="A208">
        <v>30.788199999999996</v>
      </c>
      <c r="B208">
        <v>53.154599999999995</v>
      </c>
      <c r="C208" s="3">
        <v>6.3046072045371311</v>
      </c>
      <c r="D208" s="3">
        <v>1255.7355105035358</v>
      </c>
      <c r="E208" s="3">
        <v>171.5</v>
      </c>
      <c r="F208">
        <v>172.5</v>
      </c>
      <c r="G208">
        <v>1</v>
      </c>
      <c r="H208">
        <f t="shared" si="3"/>
        <v>170.7</v>
      </c>
    </row>
    <row r="209" spans="1:8" x14ac:dyDescent="0.25">
      <c r="A209">
        <v>30.871499999999997</v>
      </c>
      <c r="B209">
        <v>52.946999999999996</v>
      </c>
      <c r="C209" s="3">
        <v>6.3029781339221387</v>
      </c>
      <c r="D209" s="3">
        <v>1262.0384886374579</v>
      </c>
      <c r="E209" s="3">
        <v>171.7</v>
      </c>
      <c r="F209">
        <v>172.7</v>
      </c>
      <c r="G209">
        <v>1</v>
      </c>
      <c r="H209">
        <f t="shared" si="3"/>
        <v>170.89999999999998</v>
      </c>
    </row>
    <row r="210" spans="1:8" x14ac:dyDescent="0.25">
      <c r="A210">
        <v>30.871499999999997</v>
      </c>
      <c r="B210">
        <v>52.739400000000003</v>
      </c>
      <c r="C210" s="3">
        <v>6.1859358755642511</v>
      </c>
      <c r="D210" s="3">
        <v>1268.2244245130221</v>
      </c>
      <c r="E210" s="3">
        <v>171.8</v>
      </c>
      <c r="F210">
        <v>172.8</v>
      </c>
      <c r="G210">
        <v>1</v>
      </c>
      <c r="H210">
        <f t="shared" si="3"/>
        <v>171</v>
      </c>
    </row>
    <row r="211" spans="1:8" x14ac:dyDescent="0.25">
      <c r="A211">
        <v>30.871499999999997</v>
      </c>
      <c r="B211">
        <v>52.808599999999998</v>
      </c>
      <c r="C211" s="3">
        <v>6.4407678070194878</v>
      </c>
      <c r="D211" s="3">
        <v>1274.6651923200416</v>
      </c>
      <c r="E211" s="3">
        <v>172.5</v>
      </c>
      <c r="F211">
        <v>173.5</v>
      </c>
      <c r="G211">
        <v>1</v>
      </c>
      <c r="H211">
        <f t="shared" si="3"/>
        <v>171.7</v>
      </c>
    </row>
    <row r="212" spans="1:8" x14ac:dyDescent="0.25">
      <c r="A212">
        <v>30.954799999999999</v>
      </c>
      <c r="B212">
        <v>52.808599999999998</v>
      </c>
      <c r="C212" s="3">
        <v>6.8349615028528703</v>
      </c>
      <c r="D212" s="3">
        <v>1281.5001538228944</v>
      </c>
      <c r="E212" s="3">
        <v>172.1</v>
      </c>
      <c r="F212">
        <v>173.1</v>
      </c>
      <c r="G212">
        <v>1</v>
      </c>
      <c r="H212">
        <f t="shared" si="3"/>
        <v>171.29999999999998</v>
      </c>
    </row>
    <row r="213" spans="1:8" x14ac:dyDescent="0.25">
      <c r="A213">
        <v>30.954799999999999</v>
      </c>
      <c r="B213">
        <v>52.739400000000003</v>
      </c>
      <c r="C213" s="3">
        <v>6.2095286343577998</v>
      </c>
      <c r="D213" s="3">
        <v>1287.7096824572523</v>
      </c>
      <c r="E213" s="3">
        <v>171.9</v>
      </c>
      <c r="F213">
        <v>172.9</v>
      </c>
      <c r="G213">
        <v>1</v>
      </c>
      <c r="H213">
        <f t="shared" si="3"/>
        <v>171.1</v>
      </c>
    </row>
    <row r="214" spans="1:8" x14ac:dyDescent="0.25">
      <c r="A214">
        <v>31.0381</v>
      </c>
      <c r="B214">
        <v>52.531799999999997</v>
      </c>
      <c r="C214" s="3">
        <v>6.6542503838635367</v>
      </c>
      <c r="D214" s="3">
        <v>1294.3639328411157</v>
      </c>
      <c r="E214" s="3">
        <v>171.5</v>
      </c>
      <c r="F214">
        <v>172.5</v>
      </c>
      <c r="G214">
        <v>1</v>
      </c>
      <c r="H214">
        <f t="shared" si="3"/>
        <v>170.7</v>
      </c>
    </row>
    <row r="215" spans="1:8" x14ac:dyDescent="0.25">
      <c r="A215">
        <v>31.121400000000001</v>
      </c>
      <c r="B215">
        <v>52.531799999999997</v>
      </c>
      <c r="C215" s="3">
        <v>6.1309133423211408</v>
      </c>
      <c r="D215" s="3">
        <v>1300.4948461834367</v>
      </c>
      <c r="E215" s="3">
        <v>171.6</v>
      </c>
      <c r="F215">
        <v>172.6</v>
      </c>
      <c r="G215">
        <v>1</v>
      </c>
      <c r="H215">
        <f t="shared" si="3"/>
        <v>170.79999999999998</v>
      </c>
    </row>
    <row r="216" spans="1:8" x14ac:dyDescent="0.25">
      <c r="A216">
        <v>31.121400000000001</v>
      </c>
      <c r="B216">
        <v>52.324199999999998</v>
      </c>
      <c r="C216" s="3">
        <v>6.066814770822476</v>
      </c>
      <c r="D216" s="3">
        <v>1306.5616609542592</v>
      </c>
      <c r="E216" s="3">
        <v>172</v>
      </c>
      <c r="F216">
        <v>173</v>
      </c>
      <c r="G216">
        <v>1</v>
      </c>
      <c r="H216">
        <f t="shared" si="3"/>
        <v>171.2</v>
      </c>
    </row>
    <row r="217" spans="1:8" x14ac:dyDescent="0.25">
      <c r="A217">
        <v>31.121400000000001</v>
      </c>
      <c r="B217">
        <v>52.047400000000003</v>
      </c>
      <c r="C217" s="3">
        <v>6.0781455600232759</v>
      </c>
      <c r="D217" s="3">
        <v>1312.6398065142826</v>
      </c>
      <c r="E217" s="3">
        <v>172.1</v>
      </c>
      <c r="F217">
        <v>173.1</v>
      </c>
      <c r="G217">
        <v>1</v>
      </c>
      <c r="H217">
        <f t="shared" si="3"/>
        <v>171.29999999999998</v>
      </c>
    </row>
    <row r="218" spans="1:8" x14ac:dyDescent="0.25">
      <c r="A218">
        <v>31.204699999999995</v>
      </c>
      <c r="B218">
        <v>51.908999999999999</v>
      </c>
      <c r="C218" s="3">
        <v>5.9223492822565396</v>
      </c>
      <c r="D218" s="3">
        <v>1318.5621557965392</v>
      </c>
      <c r="E218" s="3">
        <v>172.1</v>
      </c>
      <c r="F218">
        <v>173.1</v>
      </c>
      <c r="G218">
        <v>1</v>
      </c>
      <c r="H218">
        <f t="shared" si="3"/>
        <v>171.29999999999998</v>
      </c>
    </row>
    <row r="219" spans="1:8" x14ac:dyDescent="0.25">
      <c r="A219">
        <v>31.204699999999995</v>
      </c>
      <c r="B219">
        <v>52.116599999999998</v>
      </c>
      <c r="C219" s="3">
        <v>6.2782392672674536</v>
      </c>
      <c r="D219" s="3">
        <v>1324.8403950638067</v>
      </c>
      <c r="E219" s="3">
        <v>172.2</v>
      </c>
      <c r="F219">
        <v>173.2</v>
      </c>
      <c r="G219">
        <v>1</v>
      </c>
      <c r="H219">
        <f t="shared" si="3"/>
        <v>171.39999999999998</v>
      </c>
    </row>
    <row r="220" spans="1:8" x14ac:dyDescent="0.25">
      <c r="A220">
        <v>31.204699999999995</v>
      </c>
      <c r="B220">
        <v>52.324199999999998</v>
      </c>
      <c r="C220" s="3">
        <v>5.7444757490168339</v>
      </c>
      <c r="D220" s="3">
        <v>1330.5848708128235</v>
      </c>
      <c r="E220" s="3">
        <v>171.7</v>
      </c>
      <c r="F220">
        <v>172.7</v>
      </c>
      <c r="G220">
        <v>1</v>
      </c>
      <c r="H220">
        <f t="shared" si="3"/>
        <v>170.89999999999998</v>
      </c>
    </row>
    <row r="221" spans="1:8" x14ac:dyDescent="0.25">
      <c r="A221">
        <v>31.204699999999995</v>
      </c>
      <c r="B221">
        <v>52.462599999999995</v>
      </c>
      <c r="C221" s="3">
        <v>6.2978897212367153</v>
      </c>
      <c r="D221" s="3">
        <v>1336.8827605340603</v>
      </c>
      <c r="E221" s="3">
        <v>171.8</v>
      </c>
      <c r="F221">
        <v>172.8</v>
      </c>
      <c r="G221">
        <v>1</v>
      </c>
      <c r="H221">
        <f t="shared" si="3"/>
        <v>171</v>
      </c>
    </row>
    <row r="222" spans="1:8" x14ac:dyDescent="0.25">
      <c r="A222">
        <v>31.204699999999995</v>
      </c>
      <c r="B222">
        <v>52.600999999999999</v>
      </c>
      <c r="C222" s="3">
        <v>6.6430915604730627</v>
      </c>
      <c r="D222" s="3">
        <v>1343.5258520945333</v>
      </c>
      <c r="E222" s="3">
        <v>171.5</v>
      </c>
      <c r="F222">
        <v>172.5</v>
      </c>
      <c r="G222">
        <v>1</v>
      </c>
      <c r="H222">
        <f t="shared" si="3"/>
        <v>170.7</v>
      </c>
    </row>
    <row r="223" spans="1:8" x14ac:dyDescent="0.25">
      <c r="A223">
        <v>31.287999999999997</v>
      </c>
      <c r="B223">
        <v>52.946999999999996</v>
      </c>
      <c r="C223" s="3">
        <v>6.3509165039997582</v>
      </c>
      <c r="D223" s="3">
        <v>1349.8767685985331</v>
      </c>
      <c r="E223" s="3">
        <v>171.3</v>
      </c>
      <c r="F223">
        <v>172.3</v>
      </c>
      <c r="G223">
        <v>1</v>
      </c>
      <c r="H223">
        <f t="shared" si="3"/>
        <v>170.5</v>
      </c>
    </row>
    <row r="224" spans="1:8" x14ac:dyDescent="0.25">
      <c r="A224">
        <v>31.287999999999997</v>
      </c>
      <c r="B224">
        <v>52.877800000000001</v>
      </c>
      <c r="C224" s="3">
        <v>6.0781513135742911</v>
      </c>
      <c r="D224" s="3">
        <v>1355.9549199121075</v>
      </c>
      <c r="E224" s="3">
        <v>171.3</v>
      </c>
      <c r="F224">
        <v>172.3</v>
      </c>
      <c r="G224">
        <v>1</v>
      </c>
      <c r="H224">
        <f t="shared" si="3"/>
        <v>170.5</v>
      </c>
    </row>
    <row r="225" spans="1:8" x14ac:dyDescent="0.25">
      <c r="A225">
        <v>31.287999999999997</v>
      </c>
      <c r="B225">
        <v>52.808599999999998</v>
      </c>
      <c r="C225" s="3">
        <v>6.3509170097436165</v>
      </c>
      <c r="D225" s="3">
        <v>1362.3058369218511</v>
      </c>
      <c r="E225" s="3">
        <v>171.2</v>
      </c>
      <c r="F225">
        <v>172.2</v>
      </c>
      <c r="G225">
        <v>1</v>
      </c>
      <c r="H225">
        <f t="shared" si="3"/>
        <v>170.39999999999998</v>
      </c>
    </row>
    <row r="226" spans="1:8" x14ac:dyDescent="0.25">
      <c r="A226">
        <v>31.204699999999995</v>
      </c>
      <c r="B226">
        <v>52.3934</v>
      </c>
      <c r="C226" s="3">
        <v>6.560706974297057</v>
      </c>
      <c r="D226" s="3">
        <v>1368.8665438961482</v>
      </c>
      <c r="E226" s="3">
        <v>171.2</v>
      </c>
      <c r="F226">
        <v>172.2</v>
      </c>
      <c r="G226">
        <v>1</v>
      </c>
      <c r="H226">
        <f t="shared" si="3"/>
        <v>170.39999999999998</v>
      </c>
    </row>
    <row r="227" spans="1:8" x14ac:dyDescent="0.25">
      <c r="A227">
        <v>31.287999999999997</v>
      </c>
      <c r="B227">
        <v>52.600999999999999</v>
      </c>
      <c r="C227" s="3">
        <v>6.8634703452242283</v>
      </c>
      <c r="D227" s="3">
        <v>1375.7300142413724</v>
      </c>
      <c r="E227" s="3">
        <v>170.8</v>
      </c>
      <c r="F227">
        <v>171.8</v>
      </c>
      <c r="G227">
        <v>1</v>
      </c>
      <c r="H227">
        <f t="shared" si="3"/>
        <v>170</v>
      </c>
    </row>
    <row r="228" spans="1:8" x14ac:dyDescent="0.25">
      <c r="A228">
        <v>31.287999999999997</v>
      </c>
      <c r="B228">
        <v>52.600999999999999</v>
      </c>
      <c r="C228" s="3">
        <v>6.2971642181317717</v>
      </c>
      <c r="D228" s="3">
        <v>1382.0271784595041</v>
      </c>
      <c r="E228" s="3">
        <v>170.4</v>
      </c>
      <c r="F228">
        <v>171.4</v>
      </c>
      <c r="G228">
        <v>1</v>
      </c>
      <c r="H228">
        <f t="shared" si="3"/>
        <v>169.6</v>
      </c>
    </row>
    <row r="229" spans="1:8" x14ac:dyDescent="0.25">
      <c r="A229">
        <v>31.287999999999997</v>
      </c>
      <c r="B229">
        <v>52.3934</v>
      </c>
      <c r="C229" s="3">
        <v>5.7651527234705435</v>
      </c>
      <c r="D229" s="3">
        <v>1387.7923311829745</v>
      </c>
      <c r="E229" s="3">
        <v>169.6</v>
      </c>
      <c r="F229">
        <v>170.6</v>
      </c>
      <c r="G229">
        <v>1</v>
      </c>
      <c r="H229">
        <f t="shared" si="3"/>
        <v>168.79999999999998</v>
      </c>
    </row>
    <row r="230" spans="1:8" x14ac:dyDescent="0.25">
      <c r="A230">
        <v>31.287999999999997</v>
      </c>
      <c r="B230">
        <v>52.946999999999996</v>
      </c>
      <c r="C230" s="3">
        <v>6.3214101649924048</v>
      </c>
      <c r="D230" s="3">
        <v>1394.1137413479669</v>
      </c>
      <c r="E230" s="3">
        <v>170.1</v>
      </c>
      <c r="F230">
        <v>171.1</v>
      </c>
      <c r="G230">
        <v>1</v>
      </c>
      <c r="H230">
        <f t="shared" si="3"/>
        <v>169.29999999999998</v>
      </c>
    </row>
    <row r="231" spans="1:8" x14ac:dyDescent="0.25">
      <c r="A231">
        <v>31.287999999999997</v>
      </c>
      <c r="B231">
        <v>53.016199999999998</v>
      </c>
      <c r="C231" s="3">
        <v>6.2107271457448983</v>
      </c>
      <c r="D231" s="3">
        <v>1400.3244684937117</v>
      </c>
      <c r="E231" s="3">
        <v>170.2</v>
      </c>
      <c r="F231">
        <v>171.2</v>
      </c>
      <c r="G231">
        <v>1</v>
      </c>
      <c r="H231">
        <f t="shared" si="3"/>
        <v>169.39999999999998</v>
      </c>
    </row>
    <row r="232" spans="1:8" x14ac:dyDescent="0.25">
      <c r="A232">
        <v>31.287999999999997</v>
      </c>
      <c r="B232">
        <v>52.946999999999996</v>
      </c>
      <c r="C232" s="3">
        <v>6.2516430644698602</v>
      </c>
      <c r="D232" s="3">
        <v>1406.5761115581815</v>
      </c>
      <c r="E232" s="3">
        <v>170</v>
      </c>
      <c r="F232">
        <v>171</v>
      </c>
      <c r="G232">
        <v>1</v>
      </c>
      <c r="H232">
        <f t="shared" si="3"/>
        <v>169.2</v>
      </c>
    </row>
    <row r="233" spans="1:8" x14ac:dyDescent="0.25">
      <c r="A233">
        <v>31.287999999999997</v>
      </c>
      <c r="B233">
        <v>53.016199999999998</v>
      </c>
      <c r="C233" s="3">
        <v>6.4702313968137428</v>
      </c>
      <c r="D233" s="3">
        <v>1413.0463429549952</v>
      </c>
      <c r="E233" s="3">
        <v>169.7</v>
      </c>
      <c r="F233">
        <v>170.7</v>
      </c>
      <c r="G233">
        <v>1</v>
      </c>
      <c r="H233">
        <f t="shared" si="3"/>
        <v>168.89999999999998</v>
      </c>
    </row>
    <row r="234" spans="1:8" x14ac:dyDescent="0.25">
      <c r="A234">
        <v>31.287999999999997</v>
      </c>
      <c r="B234">
        <v>53.500599999999999</v>
      </c>
      <c r="C234" s="3">
        <v>5.9993434827303522</v>
      </c>
      <c r="D234" s="3">
        <v>1419.0456864377256</v>
      </c>
      <c r="E234" s="3">
        <v>168.9</v>
      </c>
      <c r="F234">
        <v>169.9</v>
      </c>
      <c r="G234">
        <v>1</v>
      </c>
      <c r="H234">
        <f t="shared" si="3"/>
        <v>168.1</v>
      </c>
    </row>
    <row r="235" spans="1:8" x14ac:dyDescent="0.25">
      <c r="A235">
        <v>31.204699999999995</v>
      </c>
      <c r="B235">
        <v>53.431400000000004</v>
      </c>
      <c r="C235" s="3">
        <v>5.9049730466038426</v>
      </c>
      <c r="D235" s="3">
        <v>1424.9506594843294</v>
      </c>
      <c r="E235" s="3">
        <v>168.4</v>
      </c>
      <c r="F235">
        <v>169.4</v>
      </c>
      <c r="G235">
        <v>1</v>
      </c>
      <c r="H235">
        <f t="shared" si="3"/>
        <v>167.6</v>
      </c>
    </row>
    <row r="236" spans="1:8" x14ac:dyDescent="0.25">
      <c r="A236">
        <v>31.204699999999995</v>
      </c>
      <c r="B236">
        <v>53.292999999999999</v>
      </c>
      <c r="C236" s="3">
        <v>6.144696441800404</v>
      </c>
      <c r="D236" s="3">
        <v>1431.0953559261297</v>
      </c>
      <c r="E236" s="3">
        <v>168.1</v>
      </c>
      <c r="F236">
        <v>169.1</v>
      </c>
      <c r="G236">
        <v>1</v>
      </c>
      <c r="H236">
        <f t="shared" si="3"/>
        <v>167.29999999999998</v>
      </c>
    </row>
    <row r="237" spans="1:8" x14ac:dyDescent="0.25">
      <c r="A237">
        <v>31.204699999999995</v>
      </c>
      <c r="B237">
        <v>53.223799999999997</v>
      </c>
      <c r="C237" s="3">
        <v>6.2734269579673763</v>
      </c>
      <c r="D237" s="3">
        <v>1437.3687828840971</v>
      </c>
      <c r="E237" s="3">
        <v>167.2</v>
      </c>
      <c r="F237">
        <v>168.2</v>
      </c>
      <c r="G237">
        <v>1</v>
      </c>
      <c r="H237">
        <f t="shared" si="3"/>
        <v>166.39999999999998</v>
      </c>
    </row>
    <row r="238" spans="1:8" x14ac:dyDescent="0.25">
      <c r="A238">
        <v>31.204699999999995</v>
      </c>
      <c r="B238">
        <v>53.223799999999997</v>
      </c>
      <c r="C238" s="3">
        <v>5.5372918622514433</v>
      </c>
      <c r="D238" s="3">
        <v>1442.9060747463486</v>
      </c>
      <c r="E238" s="3">
        <v>167.1</v>
      </c>
      <c r="F238">
        <v>168.1</v>
      </c>
      <c r="G238">
        <v>1</v>
      </c>
      <c r="H238">
        <f t="shared" si="3"/>
        <v>166.29999999999998</v>
      </c>
    </row>
    <row r="239" spans="1:8" x14ac:dyDescent="0.25">
      <c r="A239">
        <v>31.204699999999995</v>
      </c>
      <c r="B239">
        <v>52.808599999999998</v>
      </c>
      <c r="C239" s="3">
        <v>5.9027809996213989</v>
      </c>
      <c r="D239" s="3">
        <v>1448.80885574597</v>
      </c>
      <c r="E239" s="3">
        <v>166.7</v>
      </c>
      <c r="F239">
        <v>167.7</v>
      </c>
      <c r="G239">
        <v>1</v>
      </c>
      <c r="H239">
        <f t="shared" si="3"/>
        <v>165.89999999999998</v>
      </c>
    </row>
    <row r="240" spans="1:8" x14ac:dyDescent="0.25">
      <c r="A240">
        <v>31.287999999999997</v>
      </c>
      <c r="B240">
        <v>52.946999999999996</v>
      </c>
      <c r="C240" s="3">
        <v>6.8908350892838897</v>
      </c>
      <c r="D240" s="3">
        <v>1455.6996908352539</v>
      </c>
      <c r="E240" s="3">
        <v>166.1</v>
      </c>
      <c r="F240">
        <v>167.1</v>
      </c>
      <c r="G240">
        <v>1</v>
      </c>
      <c r="H240">
        <f t="shared" si="3"/>
        <v>165.29999999999998</v>
      </c>
    </row>
    <row r="241" spans="1:8" x14ac:dyDescent="0.25">
      <c r="A241">
        <v>31.287999999999997</v>
      </c>
      <c r="B241">
        <v>53.154599999999995</v>
      </c>
      <c r="C241" s="3">
        <v>5.8316488954941192</v>
      </c>
      <c r="D241" s="3">
        <v>1461.531339730748</v>
      </c>
      <c r="E241" s="3">
        <v>165.9</v>
      </c>
      <c r="F241">
        <v>166.9</v>
      </c>
      <c r="G241">
        <v>1</v>
      </c>
      <c r="H241">
        <f t="shared" si="3"/>
        <v>165.1</v>
      </c>
    </row>
    <row r="242" spans="1:8" x14ac:dyDescent="0.25">
      <c r="A242">
        <v>31.371299999999998</v>
      </c>
      <c r="B242">
        <v>53.223799999999997</v>
      </c>
      <c r="C242" s="3">
        <v>6.0255178190019709</v>
      </c>
      <c r="D242" s="3">
        <v>1467.55685754975</v>
      </c>
      <c r="E242" s="3">
        <v>165.9</v>
      </c>
      <c r="F242">
        <v>166.9</v>
      </c>
      <c r="G242">
        <v>1</v>
      </c>
      <c r="H242">
        <f t="shared" si="3"/>
        <v>165.1</v>
      </c>
    </row>
    <row r="243" spans="1:8" x14ac:dyDescent="0.25">
      <c r="A243">
        <v>31.454599999999999</v>
      </c>
      <c r="B243">
        <v>53.431400000000004</v>
      </c>
      <c r="C243" s="3">
        <v>6.3335728034704593</v>
      </c>
      <c r="D243" s="3">
        <v>1473.8904303532204</v>
      </c>
      <c r="E243" s="3">
        <v>166</v>
      </c>
      <c r="F243">
        <v>167</v>
      </c>
      <c r="G243">
        <v>1</v>
      </c>
      <c r="H243">
        <f t="shared" si="3"/>
        <v>165.2</v>
      </c>
    </row>
    <row r="244" spans="1:8" x14ac:dyDescent="0.25">
      <c r="A244">
        <v>31.371299999999998</v>
      </c>
      <c r="B244">
        <v>53.846599999999995</v>
      </c>
      <c r="C244" s="3">
        <v>6.8010520471100371</v>
      </c>
      <c r="D244" s="3">
        <v>1480.6914824003304</v>
      </c>
      <c r="E244" s="3">
        <v>165.9</v>
      </c>
      <c r="F244">
        <v>166.9</v>
      </c>
      <c r="G244">
        <v>1</v>
      </c>
      <c r="H244">
        <f t="shared" si="3"/>
        <v>165.1</v>
      </c>
    </row>
    <row r="245" spans="1:8" x14ac:dyDescent="0.25">
      <c r="A245">
        <v>31.287999999999997</v>
      </c>
      <c r="B245">
        <v>54.746200000000002</v>
      </c>
      <c r="C245" s="3">
        <v>5.6462789536489124</v>
      </c>
      <c r="D245" s="3">
        <v>1486.3377613539794</v>
      </c>
      <c r="E245" s="3">
        <v>166</v>
      </c>
      <c r="F245">
        <v>167</v>
      </c>
      <c r="G245">
        <v>1</v>
      </c>
      <c r="H245">
        <f t="shared" si="3"/>
        <v>165.2</v>
      </c>
    </row>
    <row r="246" spans="1:8" x14ac:dyDescent="0.25">
      <c r="A246">
        <v>31.204699999999995</v>
      </c>
      <c r="B246">
        <v>54.192599999999999</v>
      </c>
      <c r="C246" s="3">
        <v>6.1279714677721433</v>
      </c>
      <c r="D246" s="3">
        <v>1492.4657328217515</v>
      </c>
      <c r="E246" s="3">
        <v>166.7</v>
      </c>
      <c r="F246">
        <v>167.7</v>
      </c>
      <c r="G246">
        <v>1</v>
      </c>
      <c r="H246">
        <f t="shared" si="3"/>
        <v>165.89999999999998</v>
      </c>
    </row>
    <row r="247" spans="1:8" x14ac:dyDescent="0.25">
      <c r="A247">
        <v>31.121400000000001</v>
      </c>
      <c r="B247">
        <v>53.7774</v>
      </c>
      <c r="C247" s="3">
        <v>4.9908929059439417</v>
      </c>
      <c r="D247" s="3">
        <v>1497.4566257276954</v>
      </c>
      <c r="E247" s="3">
        <v>166.9</v>
      </c>
      <c r="F247">
        <v>167.9</v>
      </c>
      <c r="G247">
        <v>1</v>
      </c>
      <c r="H247">
        <f t="shared" si="3"/>
        <v>166.1</v>
      </c>
    </row>
    <row r="248" spans="1:8" x14ac:dyDescent="0.25">
      <c r="A248">
        <v>31.0381</v>
      </c>
      <c r="B248">
        <v>54.261800000000001</v>
      </c>
      <c r="C248" s="3">
        <v>5.6623720063711227</v>
      </c>
      <c r="D248" s="3">
        <v>1503.1189977340664</v>
      </c>
      <c r="E248" s="3">
        <v>166.8</v>
      </c>
      <c r="F248">
        <v>167.8</v>
      </c>
      <c r="G248">
        <v>1</v>
      </c>
      <c r="H248">
        <f t="shared" si="3"/>
        <v>166</v>
      </c>
    </row>
    <row r="249" spans="1:8" x14ac:dyDescent="0.25">
      <c r="A249">
        <v>30.954799999999999</v>
      </c>
      <c r="B249">
        <v>54.123400000000004</v>
      </c>
      <c r="C249" s="3">
        <v>6.5524119356562656</v>
      </c>
      <c r="D249" s="3">
        <v>1509.6714096697226</v>
      </c>
      <c r="E249" s="3">
        <v>166.8</v>
      </c>
      <c r="F249">
        <v>167.8</v>
      </c>
      <c r="G249">
        <v>1</v>
      </c>
      <c r="H249">
        <f t="shared" si="3"/>
        <v>166</v>
      </c>
    </row>
    <row r="250" spans="1:8" x14ac:dyDescent="0.25">
      <c r="A250">
        <v>30.871499999999997</v>
      </c>
      <c r="B250">
        <v>53.500599999999999</v>
      </c>
      <c r="C250" s="3">
        <v>6.6791580460744218</v>
      </c>
      <c r="D250" s="3">
        <v>1516.3505677157971</v>
      </c>
      <c r="E250" s="3">
        <v>166.6</v>
      </c>
      <c r="F250">
        <v>167.6</v>
      </c>
      <c r="G250">
        <v>1</v>
      </c>
      <c r="H250">
        <f t="shared" si="3"/>
        <v>165.79999999999998</v>
      </c>
    </row>
    <row r="251" spans="1:8" x14ac:dyDescent="0.25">
      <c r="A251">
        <v>30.788199999999996</v>
      </c>
      <c r="B251">
        <v>53.431400000000004</v>
      </c>
      <c r="C251" s="3">
        <v>4.7756063702859857</v>
      </c>
      <c r="D251" s="3">
        <v>1521.126174086083</v>
      </c>
      <c r="E251" s="3">
        <v>166.8</v>
      </c>
      <c r="F251">
        <v>167.8</v>
      </c>
      <c r="G251">
        <v>1</v>
      </c>
      <c r="H251">
        <f t="shared" si="3"/>
        <v>166</v>
      </c>
    </row>
    <row r="252" spans="1:8" x14ac:dyDescent="0.25">
      <c r="A252">
        <v>30.621600000000001</v>
      </c>
      <c r="B252">
        <v>53.7774</v>
      </c>
      <c r="C252" s="3">
        <v>6.3820606559270177</v>
      </c>
      <c r="D252" s="3">
        <v>1527.50823474201</v>
      </c>
      <c r="E252" s="3">
        <v>167</v>
      </c>
      <c r="F252">
        <v>168</v>
      </c>
      <c r="G252">
        <v>1</v>
      </c>
      <c r="H252">
        <f t="shared" si="3"/>
        <v>166.2</v>
      </c>
    </row>
    <row r="253" spans="1:8" x14ac:dyDescent="0.25">
      <c r="A253">
        <v>30.5383</v>
      </c>
      <c r="B253">
        <v>53.846599999999995</v>
      </c>
      <c r="C253" s="3">
        <v>6.5805331300643335</v>
      </c>
      <c r="D253" s="3">
        <v>1534.0887678720744</v>
      </c>
      <c r="E253" s="3">
        <v>167.1</v>
      </c>
      <c r="F253">
        <v>168.1</v>
      </c>
      <c r="G253">
        <v>1</v>
      </c>
      <c r="H253">
        <f t="shared" si="3"/>
        <v>166.29999999999998</v>
      </c>
    </row>
    <row r="254" spans="1:8" x14ac:dyDescent="0.25">
      <c r="A254">
        <v>30.5383</v>
      </c>
      <c r="B254">
        <v>54.192599999999999</v>
      </c>
      <c r="C254" s="3">
        <v>6.7221347439231698</v>
      </c>
      <c r="D254" s="3">
        <v>1540.8109026159975</v>
      </c>
      <c r="E254" s="3">
        <v>166.3</v>
      </c>
      <c r="F254">
        <v>167.3</v>
      </c>
      <c r="G254">
        <v>1</v>
      </c>
      <c r="H254">
        <f t="shared" si="3"/>
        <v>165.5</v>
      </c>
    </row>
    <row r="255" spans="1:8" x14ac:dyDescent="0.25">
      <c r="A255">
        <v>30.454999999999998</v>
      </c>
      <c r="B255">
        <v>54.054200000000002</v>
      </c>
      <c r="C255" s="3">
        <v>6.1998457271835195</v>
      </c>
      <c r="D255" s="3">
        <v>1547.0107483431811</v>
      </c>
      <c r="E255" s="3">
        <v>165.3</v>
      </c>
      <c r="F255">
        <v>166.3</v>
      </c>
      <c r="G255">
        <v>1</v>
      </c>
      <c r="H255">
        <f t="shared" si="3"/>
        <v>164.5</v>
      </c>
    </row>
    <row r="256" spans="1:8" x14ac:dyDescent="0.25">
      <c r="A256">
        <v>30.454999999999998</v>
      </c>
      <c r="B256">
        <v>54.123400000000004</v>
      </c>
      <c r="C256" s="3">
        <v>6.1780083414837588</v>
      </c>
      <c r="D256" s="3">
        <v>1553.1887566846649</v>
      </c>
      <c r="E256" s="3">
        <v>164.2</v>
      </c>
      <c r="F256">
        <v>165.2</v>
      </c>
      <c r="G256">
        <v>1</v>
      </c>
      <c r="H256">
        <f t="shared" si="3"/>
        <v>163.39999999999998</v>
      </c>
    </row>
    <row r="257" spans="1:8" x14ac:dyDescent="0.25">
      <c r="A257">
        <v>30.454999999999998</v>
      </c>
      <c r="B257">
        <v>54.123400000000004</v>
      </c>
      <c r="C257" s="3">
        <v>6.3487704754137324</v>
      </c>
      <c r="D257" s="3">
        <v>1559.5375271600785</v>
      </c>
      <c r="E257" s="3">
        <v>163.69999999999999</v>
      </c>
      <c r="F257">
        <v>164.7</v>
      </c>
      <c r="G257">
        <v>1</v>
      </c>
      <c r="H257">
        <f t="shared" si="3"/>
        <v>162.89999999999998</v>
      </c>
    </row>
    <row r="258" spans="1:8" x14ac:dyDescent="0.25">
      <c r="A258">
        <v>30.454999999999998</v>
      </c>
      <c r="B258">
        <v>54.4694</v>
      </c>
      <c r="C258" s="3">
        <v>6.6542583433467941</v>
      </c>
      <c r="D258" s="3">
        <v>1566.1917855034253</v>
      </c>
      <c r="E258" s="3">
        <v>163.69999999999999</v>
      </c>
      <c r="F258">
        <v>164.7</v>
      </c>
      <c r="G258">
        <v>1</v>
      </c>
      <c r="H258">
        <f t="shared" si="3"/>
        <v>162.89999999999998</v>
      </c>
    </row>
    <row r="259" spans="1:8" x14ac:dyDescent="0.25">
      <c r="A259">
        <v>30.454999999999998</v>
      </c>
      <c r="B259">
        <v>54.538599999999995</v>
      </c>
      <c r="C259" s="3">
        <v>6.2396195344962981</v>
      </c>
      <c r="D259" s="3">
        <v>1572.4314050379216</v>
      </c>
      <c r="E259" s="3">
        <v>164</v>
      </c>
      <c r="F259">
        <v>165</v>
      </c>
      <c r="G259">
        <v>1</v>
      </c>
      <c r="H259">
        <f t="shared" ref="H259:H322" si="4">E259-0.8</f>
        <v>163.19999999999999</v>
      </c>
    </row>
    <row r="260" spans="1:8" x14ac:dyDescent="0.25">
      <c r="A260">
        <v>30.454999999999998</v>
      </c>
      <c r="B260">
        <v>55.1614</v>
      </c>
      <c r="C260" s="3">
        <v>5.5900256963039201</v>
      </c>
      <c r="D260" s="3">
        <v>1578.0214307342255</v>
      </c>
      <c r="E260" s="3">
        <v>163.5</v>
      </c>
      <c r="F260">
        <v>164.5</v>
      </c>
      <c r="G260">
        <v>1</v>
      </c>
      <c r="H260">
        <f t="shared" si="4"/>
        <v>162.69999999999999</v>
      </c>
    </row>
    <row r="261" spans="1:8" x14ac:dyDescent="0.25">
      <c r="A261">
        <v>30.454999999999998</v>
      </c>
      <c r="B261">
        <v>55.714999999999996</v>
      </c>
      <c r="C261" s="3">
        <v>5.7365999951199171</v>
      </c>
      <c r="D261" s="3">
        <v>1583.7580307293454</v>
      </c>
      <c r="E261" s="3">
        <v>163.30000000000001</v>
      </c>
      <c r="F261">
        <v>164.3</v>
      </c>
      <c r="G261">
        <v>1</v>
      </c>
      <c r="H261">
        <f t="shared" si="4"/>
        <v>162.5</v>
      </c>
    </row>
    <row r="262" spans="1:8" x14ac:dyDescent="0.25">
      <c r="A262">
        <v>30.371699999999997</v>
      </c>
      <c r="B262">
        <v>55.299799999999998</v>
      </c>
      <c r="C262" s="3">
        <v>6.2499820165073778</v>
      </c>
      <c r="D262" s="3">
        <v>1590.0080127458527</v>
      </c>
      <c r="E262" s="3">
        <v>162.9</v>
      </c>
      <c r="F262">
        <v>163.9</v>
      </c>
      <c r="G262">
        <v>1</v>
      </c>
      <c r="H262">
        <f t="shared" si="4"/>
        <v>162.1</v>
      </c>
    </row>
    <row r="263" spans="1:8" x14ac:dyDescent="0.25">
      <c r="A263">
        <v>30.371699999999997</v>
      </c>
      <c r="B263">
        <v>55.438200000000002</v>
      </c>
      <c r="C263" s="3">
        <v>6.5126475070946839</v>
      </c>
      <c r="D263" s="3">
        <v>1596.5206602529474</v>
      </c>
      <c r="E263" s="3">
        <v>160.4</v>
      </c>
      <c r="F263">
        <v>161.4</v>
      </c>
      <c r="G263">
        <v>1</v>
      </c>
      <c r="H263">
        <f t="shared" si="4"/>
        <v>159.6</v>
      </c>
    </row>
    <row r="264" spans="1:8" x14ac:dyDescent="0.25">
      <c r="A264">
        <v>30.288399999999996</v>
      </c>
      <c r="B264">
        <v>55.991799999999998</v>
      </c>
      <c r="C264" s="3">
        <v>6.6723742866373525</v>
      </c>
      <c r="D264" s="3">
        <v>1603.1930345395847</v>
      </c>
      <c r="E264" s="3">
        <v>163.30000000000001</v>
      </c>
      <c r="F264">
        <v>164.3</v>
      </c>
      <c r="G264">
        <v>1</v>
      </c>
      <c r="H264">
        <f t="shared" si="4"/>
        <v>162.5</v>
      </c>
    </row>
    <row r="265" spans="1:8" x14ac:dyDescent="0.25">
      <c r="A265">
        <v>30.288399999999996</v>
      </c>
      <c r="B265">
        <v>56.406999999999996</v>
      </c>
      <c r="C265" s="3">
        <v>5.9027693019405056</v>
      </c>
      <c r="D265" s="3">
        <v>1609.0958038415251</v>
      </c>
      <c r="E265" s="3">
        <v>164.4</v>
      </c>
      <c r="F265">
        <v>165.4</v>
      </c>
      <c r="G265">
        <v>1</v>
      </c>
      <c r="H265">
        <f t="shared" si="4"/>
        <v>163.6</v>
      </c>
    </row>
    <row r="266" spans="1:8" x14ac:dyDescent="0.25">
      <c r="A266">
        <v>30.1218</v>
      </c>
      <c r="B266">
        <v>55.507399999999997</v>
      </c>
      <c r="C266" s="3">
        <v>6.3983148916843664</v>
      </c>
      <c r="D266" s="3">
        <v>1615.4941187332095</v>
      </c>
      <c r="E266" s="3">
        <v>164.2</v>
      </c>
      <c r="F266">
        <v>165.2</v>
      </c>
      <c r="G266">
        <v>1</v>
      </c>
      <c r="H266">
        <f t="shared" si="4"/>
        <v>163.39999999999998</v>
      </c>
    </row>
    <row r="267" spans="1:8" x14ac:dyDescent="0.25">
      <c r="A267">
        <v>30.1218</v>
      </c>
      <c r="B267">
        <v>55.022999999999996</v>
      </c>
      <c r="C267" s="3">
        <v>6.2151416831566495</v>
      </c>
      <c r="D267" s="3">
        <v>1621.7092604163661</v>
      </c>
      <c r="E267" s="3">
        <v>163.69999999999999</v>
      </c>
      <c r="F267">
        <v>164.7</v>
      </c>
      <c r="G267">
        <v>1</v>
      </c>
      <c r="H267">
        <f t="shared" si="4"/>
        <v>162.89999999999998</v>
      </c>
    </row>
    <row r="268" spans="1:8" x14ac:dyDescent="0.25">
      <c r="A268">
        <v>30.038499999999999</v>
      </c>
      <c r="B268">
        <v>54.746200000000002</v>
      </c>
      <c r="C268" s="3">
        <v>6.304599899368724</v>
      </c>
      <c r="D268" s="3">
        <v>1628.0138603157347</v>
      </c>
      <c r="E268" s="3">
        <v>162.5</v>
      </c>
      <c r="F268">
        <v>163.5</v>
      </c>
      <c r="G268">
        <v>1</v>
      </c>
      <c r="H268">
        <f t="shared" si="4"/>
        <v>161.69999999999999</v>
      </c>
    </row>
    <row r="269" spans="1:8" x14ac:dyDescent="0.25">
      <c r="A269">
        <v>30.1218</v>
      </c>
      <c r="B269">
        <v>54.953800000000001</v>
      </c>
      <c r="C269" s="3">
        <v>6.199831358754281</v>
      </c>
      <c r="D269" s="3">
        <v>1634.2136916744889</v>
      </c>
      <c r="E269" s="3">
        <v>161.9</v>
      </c>
      <c r="F269">
        <v>162.9</v>
      </c>
      <c r="G269">
        <v>1</v>
      </c>
      <c r="H269">
        <f t="shared" si="4"/>
        <v>161.1</v>
      </c>
    </row>
    <row r="270" spans="1:8" x14ac:dyDescent="0.25">
      <c r="A270">
        <v>30.038499999999999</v>
      </c>
      <c r="B270">
        <v>55.022999999999996</v>
      </c>
      <c r="C270" s="3">
        <v>6.6342832012816206</v>
      </c>
      <c r="D270" s="3">
        <v>1640.8479748757707</v>
      </c>
      <c r="E270" s="3">
        <v>160.9</v>
      </c>
      <c r="F270">
        <v>161.9</v>
      </c>
      <c r="G270">
        <v>1</v>
      </c>
      <c r="H270">
        <f t="shared" si="4"/>
        <v>160.1</v>
      </c>
    </row>
    <row r="271" spans="1:8" x14ac:dyDescent="0.25">
      <c r="A271">
        <v>30.1218</v>
      </c>
      <c r="B271">
        <v>55.022999999999996</v>
      </c>
      <c r="C271" s="3">
        <v>5.6874694107377533</v>
      </c>
      <c r="D271" s="3">
        <v>1646.5354442865084</v>
      </c>
      <c r="E271" s="3">
        <v>160.69999999999999</v>
      </c>
      <c r="F271">
        <v>161.69999999999999</v>
      </c>
      <c r="G271">
        <v>1</v>
      </c>
      <c r="H271">
        <f t="shared" si="4"/>
        <v>159.89999999999998</v>
      </c>
    </row>
    <row r="272" spans="1:8" x14ac:dyDescent="0.25">
      <c r="A272">
        <v>30.1218</v>
      </c>
      <c r="B272">
        <v>55.022999999999996</v>
      </c>
      <c r="C272" s="3">
        <v>4.6493555597090737</v>
      </c>
      <c r="D272" s="3">
        <v>1651.1847998462174</v>
      </c>
      <c r="E272" s="3">
        <v>161.9</v>
      </c>
      <c r="F272">
        <v>162.9</v>
      </c>
      <c r="G272">
        <v>1</v>
      </c>
      <c r="H272">
        <f t="shared" si="4"/>
        <v>161.1</v>
      </c>
    </row>
    <row r="273" spans="1:8" x14ac:dyDescent="0.25">
      <c r="A273">
        <v>30.038499999999999</v>
      </c>
      <c r="B273">
        <v>54.815400000000004</v>
      </c>
      <c r="C273" s="3">
        <v>5.9680896123789511</v>
      </c>
      <c r="D273" s="3">
        <v>1657.1528894585963</v>
      </c>
      <c r="E273" s="3">
        <v>162.5</v>
      </c>
      <c r="F273">
        <v>163.5</v>
      </c>
      <c r="G273">
        <v>1</v>
      </c>
      <c r="H273">
        <f t="shared" si="4"/>
        <v>161.69999999999999</v>
      </c>
    </row>
    <row r="274" spans="1:8" x14ac:dyDescent="0.25">
      <c r="A274">
        <v>30.038499999999999</v>
      </c>
      <c r="B274">
        <v>55.022999999999996</v>
      </c>
      <c r="C274" s="3">
        <v>6.4351460900993649</v>
      </c>
      <c r="D274" s="3">
        <v>1663.5880355486956</v>
      </c>
      <c r="E274" s="3">
        <v>163.19999999999999</v>
      </c>
      <c r="F274">
        <v>164.2</v>
      </c>
      <c r="G274">
        <v>1</v>
      </c>
      <c r="H274">
        <f t="shared" si="4"/>
        <v>162.39999999999998</v>
      </c>
    </row>
    <row r="275" spans="1:8" x14ac:dyDescent="0.25">
      <c r="A275">
        <v>29.955199999999998</v>
      </c>
      <c r="B275">
        <v>55.645799999999994</v>
      </c>
      <c r="C275" s="3">
        <v>7.4312387000583495</v>
      </c>
      <c r="D275" s="3">
        <v>1671.0192742487541</v>
      </c>
      <c r="E275" s="3">
        <v>162.30000000000001</v>
      </c>
      <c r="F275">
        <v>163.30000000000001</v>
      </c>
      <c r="G275">
        <v>1</v>
      </c>
      <c r="H275">
        <f t="shared" si="4"/>
        <v>161.5</v>
      </c>
    </row>
    <row r="276" spans="1:8" x14ac:dyDescent="0.25">
      <c r="A276">
        <v>29.955199999999998</v>
      </c>
      <c r="B276">
        <v>55.853400000000001</v>
      </c>
      <c r="C276" s="3">
        <v>4.9940245681273003</v>
      </c>
      <c r="D276" s="3">
        <v>1676.0132988168814</v>
      </c>
      <c r="E276" s="3">
        <v>164.2</v>
      </c>
      <c r="F276">
        <v>165.2</v>
      </c>
      <c r="G276">
        <v>1</v>
      </c>
      <c r="H276">
        <f t="shared" si="4"/>
        <v>163.39999999999998</v>
      </c>
    </row>
    <row r="277" spans="1:8" x14ac:dyDescent="0.25">
      <c r="A277">
        <v>29.955199999999998</v>
      </c>
      <c r="B277">
        <v>56.406999999999996</v>
      </c>
      <c r="C277" s="3">
        <v>5.7890502542828255</v>
      </c>
      <c r="D277" s="3">
        <v>1681.8023490711641</v>
      </c>
      <c r="E277" s="3">
        <v>166.3</v>
      </c>
      <c r="F277">
        <v>167.3</v>
      </c>
      <c r="G277">
        <v>1</v>
      </c>
      <c r="H277">
        <f t="shared" si="4"/>
        <v>165.5</v>
      </c>
    </row>
    <row r="278" spans="1:8" x14ac:dyDescent="0.25">
      <c r="A278">
        <v>29.955199999999998</v>
      </c>
      <c r="B278">
        <v>56.614599999999996</v>
      </c>
      <c r="C278" s="3">
        <v>5.9791538457552456</v>
      </c>
      <c r="D278" s="3">
        <v>1687.7815029169194</v>
      </c>
      <c r="E278" s="3">
        <v>167.1</v>
      </c>
      <c r="F278">
        <v>168.1</v>
      </c>
      <c r="G278">
        <v>1</v>
      </c>
      <c r="H278">
        <f t="shared" si="4"/>
        <v>166.29999999999998</v>
      </c>
    </row>
    <row r="279" spans="1:8" x14ac:dyDescent="0.25">
      <c r="A279">
        <v>29.871899999999997</v>
      </c>
      <c r="B279">
        <v>57.029799999999994</v>
      </c>
      <c r="C279" s="3">
        <v>7.2157576802527261</v>
      </c>
      <c r="D279" s="3">
        <v>1694.997260597172</v>
      </c>
      <c r="E279" s="3">
        <v>168.2</v>
      </c>
      <c r="F279">
        <v>169.2</v>
      </c>
      <c r="G279">
        <v>1</v>
      </c>
      <c r="H279">
        <f t="shared" si="4"/>
        <v>167.39999999999998</v>
      </c>
    </row>
    <row r="280" spans="1:8" x14ac:dyDescent="0.25">
      <c r="A280">
        <v>29.955199999999998</v>
      </c>
      <c r="B280">
        <v>57.6526</v>
      </c>
      <c r="C280" s="3">
        <v>5.989800423363409</v>
      </c>
      <c r="D280" s="3">
        <v>1700.9870610205355</v>
      </c>
      <c r="E280" s="3">
        <v>169.2</v>
      </c>
      <c r="F280">
        <v>170.2</v>
      </c>
      <c r="G280">
        <v>1</v>
      </c>
      <c r="H280">
        <f t="shared" si="4"/>
        <v>168.39999999999998</v>
      </c>
    </row>
    <row r="281" spans="1:8" x14ac:dyDescent="0.25">
      <c r="A281">
        <v>29.871899999999997</v>
      </c>
      <c r="B281">
        <v>57.514200000000002</v>
      </c>
      <c r="C281" s="3">
        <v>6.3103844605276613</v>
      </c>
      <c r="D281" s="3">
        <v>1707.2974454810633</v>
      </c>
      <c r="E281" s="3">
        <v>171</v>
      </c>
      <c r="F281">
        <v>172</v>
      </c>
      <c r="G281">
        <v>1</v>
      </c>
      <c r="H281">
        <f t="shared" si="4"/>
        <v>170.2</v>
      </c>
    </row>
    <row r="282" spans="1:8" x14ac:dyDescent="0.25">
      <c r="A282">
        <v>29.871899999999997</v>
      </c>
      <c r="B282">
        <v>58.275399999999998</v>
      </c>
      <c r="C282" s="3">
        <v>7.8106484915887551</v>
      </c>
      <c r="D282" s="3">
        <v>1715.1080939726521</v>
      </c>
      <c r="E282" s="3">
        <v>169.9</v>
      </c>
      <c r="F282">
        <v>170.9</v>
      </c>
      <c r="G282">
        <v>1</v>
      </c>
      <c r="H282">
        <f t="shared" si="4"/>
        <v>169.1</v>
      </c>
    </row>
    <row r="283" spans="1:8" x14ac:dyDescent="0.25">
      <c r="A283">
        <v>29.871899999999997</v>
      </c>
      <c r="B283">
        <v>58.275399999999998</v>
      </c>
      <c r="C283" s="3">
        <v>6.8218152961064078</v>
      </c>
      <c r="D283" s="3">
        <v>1721.9299092687586</v>
      </c>
      <c r="E283" s="3">
        <v>169.5</v>
      </c>
      <c r="F283">
        <v>170.5</v>
      </c>
      <c r="G283">
        <v>1</v>
      </c>
      <c r="H283">
        <f t="shared" si="4"/>
        <v>168.7</v>
      </c>
    </row>
    <row r="284" spans="1:8" x14ac:dyDescent="0.25">
      <c r="A284">
        <v>29.705300000000001</v>
      </c>
      <c r="B284">
        <v>58.275399999999998</v>
      </c>
      <c r="C284" s="3">
        <v>5.7600877587089823</v>
      </c>
      <c r="D284" s="3">
        <v>1727.6899970274676</v>
      </c>
      <c r="E284" s="3">
        <v>169.6</v>
      </c>
      <c r="F284">
        <v>170.6</v>
      </c>
      <c r="G284">
        <v>1</v>
      </c>
      <c r="H284">
        <f t="shared" si="4"/>
        <v>168.79999999999998</v>
      </c>
    </row>
    <row r="285" spans="1:8" x14ac:dyDescent="0.25">
      <c r="A285">
        <v>29.705300000000001</v>
      </c>
      <c r="B285">
        <v>58.067799999999998</v>
      </c>
      <c r="C285" s="3">
        <v>7.0425485375226193</v>
      </c>
      <c r="D285" s="3">
        <v>1734.7325455649902</v>
      </c>
      <c r="E285" s="3">
        <v>168.4</v>
      </c>
      <c r="F285">
        <v>169.4</v>
      </c>
      <c r="G285">
        <v>1</v>
      </c>
      <c r="H285">
        <f t="shared" si="4"/>
        <v>167.6</v>
      </c>
    </row>
    <row r="286" spans="1:8" x14ac:dyDescent="0.25">
      <c r="A286">
        <v>29.705300000000001</v>
      </c>
      <c r="B286">
        <v>58.137</v>
      </c>
      <c r="C286" s="3">
        <v>6.1993592950186613</v>
      </c>
      <c r="D286" s="3">
        <v>1740.9319048600089</v>
      </c>
      <c r="E286" s="3">
        <v>167.9</v>
      </c>
      <c r="F286">
        <v>168.9</v>
      </c>
      <c r="G286">
        <v>1</v>
      </c>
      <c r="H286">
        <f t="shared" si="4"/>
        <v>167.1</v>
      </c>
    </row>
    <row r="287" spans="1:8" x14ac:dyDescent="0.25">
      <c r="A287">
        <v>29.705300000000001</v>
      </c>
      <c r="B287">
        <v>57.375799999999998</v>
      </c>
      <c r="C287" s="3">
        <v>6.6111034719115498</v>
      </c>
      <c r="D287" s="3">
        <v>1747.5430083319204</v>
      </c>
      <c r="E287" s="3">
        <v>167.7</v>
      </c>
      <c r="F287">
        <v>168.7</v>
      </c>
      <c r="G287">
        <v>1</v>
      </c>
      <c r="H287">
        <f t="shared" si="4"/>
        <v>166.89999999999998</v>
      </c>
    </row>
    <row r="288" spans="1:8" x14ac:dyDescent="0.25">
      <c r="A288">
        <v>29.705300000000001</v>
      </c>
      <c r="B288">
        <v>56.822200000000002</v>
      </c>
      <c r="C288" s="3">
        <v>5.9646029208346558</v>
      </c>
      <c r="D288" s="3">
        <v>1753.5076112527552</v>
      </c>
      <c r="E288" s="3">
        <v>167</v>
      </c>
      <c r="F288">
        <v>168</v>
      </c>
      <c r="G288">
        <v>1</v>
      </c>
      <c r="H288">
        <f t="shared" si="4"/>
        <v>166.2</v>
      </c>
    </row>
    <row r="289" spans="1:8" x14ac:dyDescent="0.25">
      <c r="A289">
        <v>29.705300000000001</v>
      </c>
      <c r="B289">
        <v>56.476199999999999</v>
      </c>
      <c r="C289" s="3">
        <v>7.2064113656748408</v>
      </c>
      <c r="D289" s="3">
        <v>1760.7140226184299</v>
      </c>
      <c r="E289" s="3">
        <v>165.2</v>
      </c>
      <c r="F289">
        <v>166.2</v>
      </c>
      <c r="G289">
        <v>1</v>
      </c>
      <c r="H289">
        <f t="shared" si="4"/>
        <v>164.39999999999998</v>
      </c>
    </row>
    <row r="290" spans="1:8" x14ac:dyDescent="0.25">
      <c r="A290">
        <v>29.705300000000001</v>
      </c>
      <c r="B290">
        <v>56.337799999999994</v>
      </c>
      <c r="C290" s="3">
        <v>6.7359598022874065</v>
      </c>
      <c r="D290" s="3">
        <v>1767.4499824207173</v>
      </c>
      <c r="E290" s="3">
        <v>164.8</v>
      </c>
      <c r="F290">
        <v>165.8</v>
      </c>
      <c r="G290">
        <v>1</v>
      </c>
      <c r="H290">
        <f t="shared" si="4"/>
        <v>164</v>
      </c>
    </row>
    <row r="291" spans="1:8" x14ac:dyDescent="0.25">
      <c r="A291">
        <v>29.788599999999995</v>
      </c>
      <c r="B291">
        <v>57.029799999999994</v>
      </c>
      <c r="C291" s="3">
        <v>6.4702013291089431</v>
      </c>
      <c r="D291" s="3">
        <v>1773.9201837498263</v>
      </c>
      <c r="E291" s="3">
        <v>164.4</v>
      </c>
      <c r="F291">
        <v>165.4</v>
      </c>
      <c r="G291">
        <v>1</v>
      </c>
      <c r="H291">
        <f t="shared" si="4"/>
        <v>163.6</v>
      </c>
    </row>
    <row r="292" spans="1:8" x14ac:dyDescent="0.25">
      <c r="A292">
        <v>29.788599999999995</v>
      </c>
      <c r="B292">
        <v>57.375799999999998</v>
      </c>
      <c r="C292" s="3">
        <v>6.2354807021042653</v>
      </c>
      <c r="D292" s="3">
        <v>1780.1556644519305</v>
      </c>
      <c r="E292" s="3">
        <v>165.5</v>
      </c>
      <c r="F292">
        <v>166.5</v>
      </c>
      <c r="G292">
        <v>1</v>
      </c>
      <c r="H292">
        <f t="shared" si="4"/>
        <v>164.7</v>
      </c>
    </row>
    <row r="293" spans="1:8" x14ac:dyDescent="0.25">
      <c r="A293">
        <v>29.788599999999995</v>
      </c>
      <c r="B293">
        <v>57.514200000000002</v>
      </c>
      <c r="C293" s="3">
        <v>5.7890355240460858</v>
      </c>
      <c r="D293" s="3">
        <v>1785.9446999759766</v>
      </c>
      <c r="E293" s="3">
        <v>165.9</v>
      </c>
      <c r="F293">
        <v>166.9</v>
      </c>
      <c r="G293">
        <v>1</v>
      </c>
      <c r="H293">
        <f t="shared" si="4"/>
        <v>165.1</v>
      </c>
    </row>
    <row r="294" spans="1:8" x14ac:dyDescent="0.25">
      <c r="A294">
        <v>29.871899999999997</v>
      </c>
      <c r="B294">
        <v>57.306599999999996</v>
      </c>
      <c r="C294" s="3">
        <v>6.8036859010273103</v>
      </c>
      <c r="D294" s="3">
        <v>1792.748385877004</v>
      </c>
      <c r="E294" s="3">
        <v>165.3</v>
      </c>
      <c r="F294">
        <v>166.3</v>
      </c>
      <c r="G294">
        <v>1</v>
      </c>
      <c r="H294">
        <f t="shared" si="4"/>
        <v>164.5</v>
      </c>
    </row>
    <row r="295" spans="1:8" x14ac:dyDescent="0.25">
      <c r="A295">
        <v>29.871899999999997</v>
      </c>
      <c r="B295">
        <v>57.168199999999999</v>
      </c>
      <c r="C295" s="3">
        <v>6.9322189531422431</v>
      </c>
      <c r="D295" s="3">
        <v>1799.6806048301462</v>
      </c>
      <c r="E295" s="3">
        <v>164.6</v>
      </c>
      <c r="F295">
        <v>165.6</v>
      </c>
      <c r="G295">
        <v>1</v>
      </c>
      <c r="H295">
        <f t="shared" si="4"/>
        <v>163.79999999999998</v>
      </c>
    </row>
    <row r="296" spans="1:8" x14ac:dyDescent="0.25">
      <c r="A296">
        <v>29.955199999999998</v>
      </c>
      <c r="B296">
        <v>56.822200000000002</v>
      </c>
      <c r="C296" s="3">
        <v>6.7407960454845819</v>
      </c>
      <c r="D296" s="3">
        <v>1806.4214008756308</v>
      </c>
      <c r="E296" s="3">
        <v>164.7</v>
      </c>
      <c r="F296">
        <v>165.7</v>
      </c>
      <c r="G296">
        <v>1</v>
      </c>
      <c r="H296">
        <f t="shared" si="4"/>
        <v>163.89999999999998</v>
      </c>
    </row>
    <row r="297" spans="1:8" x14ac:dyDescent="0.25">
      <c r="A297">
        <v>29.955199999999998</v>
      </c>
      <c r="B297">
        <v>56.406999999999996</v>
      </c>
      <c r="C297" s="3">
        <v>5.870030256692643</v>
      </c>
      <c r="D297" s="3">
        <v>1812.2914311323234</v>
      </c>
      <c r="E297" s="3">
        <v>164.9</v>
      </c>
      <c r="F297">
        <v>165.9</v>
      </c>
      <c r="G297">
        <v>1</v>
      </c>
      <c r="H297">
        <f t="shared" si="4"/>
        <v>164.1</v>
      </c>
    </row>
    <row r="298" spans="1:8" x14ac:dyDescent="0.25">
      <c r="A298">
        <v>29.955199999999998</v>
      </c>
      <c r="B298">
        <v>55.853400000000001</v>
      </c>
      <c r="C298" s="3">
        <v>5.2890366704073122</v>
      </c>
      <c r="D298" s="3">
        <v>1817.5804678027307</v>
      </c>
      <c r="E298" s="3">
        <v>165.1</v>
      </c>
      <c r="F298">
        <v>166.1</v>
      </c>
      <c r="G298">
        <v>1</v>
      </c>
      <c r="H298">
        <f t="shared" si="4"/>
        <v>164.29999999999998</v>
      </c>
    </row>
    <row r="299" spans="1:8" x14ac:dyDescent="0.25">
      <c r="A299">
        <v>29.955199999999998</v>
      </c>
      <c r="B299">
        <v>55.645799999999994</v>
      </c>
      <c r="C299" s="3">
        <v>6.4296030128572275</v>
      </c>
      <c r="D299" s="3">
        <v>1824.0100708155878</v>
      </c>
      <c r="E299" s="3">
        <v>165.4</v>
      </c>
      <c r="F299">
        <v>166.4</v>
      </c>
      <c r="G299">
        <v>1</v>
      </c>
      <c r="H299">
        <f t="shared" si="4"/>
        <v>164.6</v>
      </c>
    </row>
    <row r="300" spans="1:8" x14ac:dyDescent="0.25">
      <c r="A300">
        <v>29.955199999999998</v>
      </c>
      <c r="B300">
        <v>55.645799999999994</v>
      </c>
      <c r="C300" s="3">
        <v>6.945008586228389</v>
      </c>
      <c r="D300" s="3">
        <v>1830.9550794018162</v>
      </c>
      <c r="E300" s="3">
        <v>164.8</v>
      </c>
      <c r="F300">
        <v>165.8</v>
      </c>
      <c r="G300">
        <v>1</v>
      </c>
      <c r="H300">
        <f t="shared" si="4"/>
        <v>164</v>
      </c>
    </row>
    <row r="301" spans="1:8" x14ac:dyDescent="0.25">
      <c r="A301">
        <v>29.955199999999998</v>
      </c>
      <c r="B301">
        <v>55.576599999999999</v>
      </c>
      <c r="C301" s="3">
        <v>7.0657788389520659</v>
      </c>
      <c r="D301" s="3">
        <v>1838.0208582407683</v>
      </c>
      <c r="E301" s="3">
        <v>164.5</v>
      </c>
      <c r="F301">
        <v>165.5</v>
      </c>
      <c r="G301">
        <v>1</v>
      </c>
      <c r="H301">
        <f t="shared" si="4"/>
        <v>163.69999999999999</v>
      </c>
    </row>
    <row r="302" spans="1:8" x14ac:dyDescent="0.25">
      <c r="A302">
        <v>29.955199999999998</v>
      </c>
      <c r="B302">
        <v>55.438200000000002</v>
      </c>
      <c r="C302" s="3">
        <v>5.9052186532512314</v>
      </c>
      <c r="D302" s="3">
        <v>1843.9260768940196</v>
      </c>
      <c r="E302" s="3">
        <v>164</v>
      </c>
      <c r="F302">
        <v>165</v>
      </c>
      <c r="G302">
        <v>1</v>
      </c>
      <c r="H302">
        <f t="shared" si="4"/>
        <v>163.19999999999999</v>
      </c>
    </row>
    <row r="303" spans="1:8" x14ac:dyDescent="0.25">
      <c r="A303">
        <v>29.955199999999998</v>
      </c>
      <c r="B303">
        <v>55.022999999999996</v>
      </c>
      <c r="C303" s="3">
        <v>5.9027478925002601</v>
      </c>
      <c r="D303" s="3">
        <v>1849.8288247865198</v>
      </c>
      <c r="E303" s="3">
        <v>164.2</v>
      </c>
      <c r="F303">
        <v>165.2</v>
      </c>
      <c r="G303">
        <v>1</v>
      </c>
      <c r="H303">
        <f t="shared" si="4"/>
        <v>163.39999999999998</v>
      </c>
    </row>
    <row r="304" spans="1:8" x14ac:dyDescent="0.25">
      <c r="A304">
        <v>29.955199999999998</v>
      </c>
      <c r="B304">
        <v>54.953800000000001</v>
      </c>
      <c r="C304" s="3">
        <v>5.3116571301945674</v>
      </c>
      <c r="D304" s="3">
        <v>1855.1404819167144</v>
      </c>
      <c r="E304" s="3">
        <v>165.5</v>
      </c>
      <c r="F304">
        <v>166.5</v>
      </c>
      <c r="G304">
        <v>1</v>
      </c>
      <c r="H304">
        <f t="shared" si="4"/>
        <v>164.7</v>
      </c>
    </row>
    <row r="305" spans="1:8" x14ac:dyDescent="0.25">
      <c r="A305">
        <v>29.955199999999998</v>
      </c>
      <c r="B305">
        <v>55.022999999999996</v>
      </c>
      <c r="C305" s="3">
        <v>0</v>
      </c>
      <c r="D305" s="3">
        <v>1855.1404819167144</v>
      </c>
      <c r="E305" s="3">
        <v>165.5</v>
      </c>
      <c r="F305">
        <v>166.5</v>
      </c>
      <c r="G305">
        <v>1</v>
      </c>
      <c r="H305">
        <f t="shared" si="4"/>
        <v>164.7</v>
      </c>
    </row>
    <row r="306" spans="1:8" x14ac:dyDescent="0.25">
      <c r="A306">
        <v>29.871899999999997</v>
      </c>
      <c r="B306">
        <v>54.884599999999999</v>
      </c>
      <c r="C306" s="3">
        <v>11.951240927431421</v>
      </c>
      <c r="D306" s="3">
        <v>1867.0917228441458</v>
      </c>
      <c r="E306" s="3">
        <v>165.9</v>
      </c>
      <c r="F306">
        <v>166.9</v>
      </c>
      <c r="G306">
        <v>1</v>
      </c>
      <c r="H306">
        <f t="shared" si="4"/>
        <v>165.1</v>
      </c>
    </row>
    <row r="307" spans="1:8" x14ac:dyDescent="0.25">
      <c r="A307">
        <v>29.871899999999997</v>
      </c>
      <c r="B307">
        <v>54.815400000000004</v>
      </c>
      <c r="C307" s="3">
        <v>6.8360044616208979</v>
      </c>
      <c r="D307" s="3">
        <v>1873.9277273057667</v>
      </c>
      <c r="E307" s="3">
        <v>164.5</v>
      </c>
      <c r="F307">
        <v>165.5</v>
      </c>
      <c r="G307">
        <v>1</v>
      </c>
      <c r="H307">
        <f t="shared" si="4"/>
        <v>163.69999999999999</v>
      </c>
    </row>
    <row r="308" spans="1:8" x14ac:dyDescent="0.25">
      <c r="A308">
        <v>29.955199999999998</v>
      </c>
      <c r="B308">
        <v>54.746200000000002</v>
      </c>
      <c r="C308" s="3">
        <v>6.0779006544841803</v>
      </c>
      <c r="D308" s="3">
        <v>1880.0056279602509</v>
      </c>
      <c r="E308" s="3">
        <v>163.6</v>
      </c>
      <c r="F308">
        <v>164.6</v>
      </c>
      <c r="G308">
        <v>1</v>
      </c>
      <c r="H308">
        <f t="shared" si="4"/>
        <v>162.79999999999998</v>
      </c>
    </row>
    <row r="309" spans="1:8" x14ac:dyDescent="0.25">
      <c r="A309">
        <v>29.955199999999998</v>
      </c>
      <c r="B309">
        <v>54.677</v>
      </c>
      <c r="C309" s="3">
        <v>6.0076614730408906</v>
      </c>
      <c r="D309" s="3">
        <v>1886.0132894332917</v>
      </c>
      <c r="E309" s="3">
        <v>162.4</v>
      </c>
      <c r="F309">
        <v>163.4</v>
      </c>
      <c r="G309">
        <v>1</v>
      </c>
      <c r="H309">
        <f t="shared" si="4"/>
        <v>161.6</v>
      </c>
    </row>
    <row r="310" spans="1:8" x14ac:dyDescent="0.25">
      <c r="A310">
        <v>29.955199999999998</v>
      </c>
      <c r="B310">
        <v>54.607799999999997</v>
      </c>
      <c r="C310" s="3">
        <v>6.7446162749740664</v>
      </c>
      <c r="D310" s="3">
        <v>1892.7579057082658</v>
      </c>
      <c r="E310" s="3">
        <v>161.9</v>
      </c>
      <c r="F310">
        <v>162.9</v>
      </c>
      <c r="G310">
        <v>1</v>
      </c>
      <c r="H310">
        <f t="shared" si="4"/>
        <v>161.1</v>
      </c>
    </row>
    <row r="311" spans="1:8" x14ac:dyDescent="0.25">
      <c r="A311">
        <v>30.038499999999999</v>
      </c>
      <c r="B311">
        <v>54.4694</v>
      </c>
      <c r="C311" s="3">
        <v>6.5931962675483557</v>
      </c>
      <c r="D311" s="3">
        <v>1899.3511019758141</v>
      </c>
      <c r="E311" s="3">
        <v>161.1</v>
      </c>
      <c r="F311">
        <v>162.1</v>
      </c>
      <c r="G311">
        <v>1</v>
      </c>
      <c r="H311">
        <f t="shared" si="4"/>
        <v>160.29999999999998</v>
      </c>
    </row>
    <row r="312" spans="1:8" x14ac:dyDescent="0.25">
      <c r="A312">
        <v>30.038499999999999</v>
      </c>
      <c r="B312">
        <v>54.400199999999998</v>
      </c>
      <c r="C312" s="3">
        <v>6.5127905696273478</v>
      </c>
      <c r="D312" s="3">
        <v>1905.8638925454416</v>
      </c>
      <c r="E312" s="3">
        <v>161.19999999999999</v>
      </c>
      <c r="F312">
        <v>162.19999999999999</v>
      </c>
      <c r="G312">
        <v>1</v>
      </c>
      <c r="H312">
        <f t="shared" si="4"/>
        <v>160.39999999999998</v>
      </c>
    </row>
    <row r="313" spans="1:8" x14ac:dyDescent="0.25">
      <c r="A313">
        <v>30.1218</v>
      </c>
      <c r="B313">
        <v>54.746200000000002</v>
      </c>
      <c r="C313" s="3">
        <v>6.0667856829750066</v>
      </c>
      <c r="D313" s="3">
        <v>1911.9306782284166</v>
      </c>
      <c r="E313" s="3">
        <v>160.4</v>
      </c>
      <c r="F313">
        <v>161.4</v>
      </c>
      <c r="G313">
        <v>1</v>
      </c>
      <c r="H313">
        <f t="shared" si="4"/>
        <v>159.6</v>
      </c>
    </row>
    <row r="314" spans="1:8" x14ac:dyDescent="0.25">
      <c r="A314">
        <v>30.205099999999995</v>
      </c>
      <c r="B314">
        <v>54.815400000000004</v>
      </c>
      <c r="C314" s="3">
        <v>6.4366635091376239</v>
      </c>
      <c r="D314" s="3">
        <v>1918.3673417375542</v>
      </c>
      <c r="E314" s="3">
        <v>159.80000000000001</v>
      </c>
      <c r="F314">
        <v>160.80000000000001</v>
      </c>
      <c r="G314">
        <v>1</v>
      </c>
      <c r="H314">
        <f t="shared" si="4"/>
        <v>159</v>
      </c>
    </row>
    <row r="315" spans="1:8" x14ac:dyDescent="0.25">
      <c r="A315">
        <v>30.1218</v>
      </c>
      <c r="B315">
        <v>54.677</v>
      </c>
      <c r="C315" s="3">
        <v>6.2095053040849102</v>
      </c>
      <c r="D315" s="3">
        <v>1924.576847041639</v>
      </c>
      <c r="E315" s="3">
        <v>159.69999999999999</v>
      </c>
      <c r="F315">
        <v>160.69999999999999</v>
      </c>
      <c r="G315">
        <v>1</v>
      </c>
      <c r="H315">
        <f t="shared" si="4"/>
        <v>158.89999999999998</v>
      </c>
    </row>
    <row r="316" spans="1:8" x14ac:dyDescent="0.25">
      <c r="A316">
        <v>30.205099999999995</v>
      </c>
      <c r="B316">
        <v>54.261800000000001</v>
      </c>
      <c r="C316" s="3">
        <v>6.2956842681953429</v>
      </c>
      <c r="D316" s="3">
        <v>1930.8725313098344</v>
      </c>
      <c r="E316" s="3">
        <v>159.5</v>
      </c>
      <c r="F316">
        <v>160.5</v>
      </c>
      <c r="G316">
        <v>1</v>
      </c>
      <c r="H316">
        <f t="shared" si="4"/>
        <v>158.69999999999999</v>
      </c>
    </row>
    <row r="317" spans="1:8" x14ac:dyDescent="0.25">
      <c r="A317">
        <v>30.288399999999996</v>
      </c>
      <c r="B317">
        <v>53.915799999999997</v>
      </c>
      <c r="C317" s="3">
        <v>6.0440808996052651</v>
      </c>
      <c r="D317" s="3">
        <v>1936.9166122094396</v>
      </c>
      <c r="E317" s="3">
        <v>159.4</v>
      </c>
      <c r="F317">
        <v>160.4</v>
      </c>
      <c r="G317">
        <v>1</v>
      </c>
      <c r="H317">
        <f t="shared" si="4"/>
        <v>158.6</v>
      </c>
    </row>
    <row r="318" spans="1:8" x14ac:dyDescent="0.25">
      <c r="A318">
        <v>30.371699999999997</v>
      </c>
      <c r="B318">
        <v>53.638999999999996</v>
      </c>
      <c r="C318" s="3">
        <v>6.2187225551295224</v>
      </c>
      <c r="D318" s="3">
        <v>1943.1353347645691</v>
      </c>
      <c r="E318" s="3">
        <v>159.4</v>
      </c>
      <c r="F318">
        <v>160.4</v>
      </c>
      <c r="G318">
        <v>1</v>
      </c>
      <c r="H318">
        <f t="shared" si="4"/>
        <v>158.6</v>
      </c>
    </row>
    <row r="319" spans="1:8" x14ac:dyDescent="0.25">
      <c r="A319">
        <v>30.454999999999998</v>
      </c>
      <c r="B319">
        <v>53.984999999999999</v>
      </c>
      <c r="C319" s="3">
        <v>5.9993085567384679</v>
      </c>
      <c r="D319" s="3">
        <v>1949.1346433213075</v>
      </c>
      <c r="E319" s="3">
        <v>159.4</v>
      </c>
      <c r="F319">
        <v>160.4</v>
      </c>
      <c r="G319">
        <v>1</v>
      </c>
      <c r="H319">
        <f t="shared" si="4"/>
        <v>158.6</v>
      </c>
    </row>
    <row r="320" spans="1:8" x14ac:dyDescent="0.25">
      <c r="A320">
        <v>30.454999999999998</v>
      </c>
      <c r="B320">
        <v>53.7774</v>
      </c>
      <c r="C320" s="3">
        <v>6.2646545263337776</v>
      </c>
      <c r="D320" s="3">
        <v>1955.3992978476413</v>
      </c>
      <c r="E320" s="3">
        <v>159.30000000000001</v>
      </c>
      <c r="F320">
        <v>160.30000000000001</v>
      </c>
      <c r="G320">
        <v>1</v>
      </c>
      <c r="H320">
        <f t="shared" si="4"/>
        <v>158.5</v>
      </c>
    </row>
    <row r="321" spans="1:8" x14ac:dyDescent="0.25">
      <c r="A321">
        <v>30.454999999999998</v>
      </c>
      <c r="B321">
        <v>53.431400000000004</v>
      </c>
      <c r="C321" s="3">
        <v>5.9049395257489117</v>
      </c>
      <c r="D321" s="3">
        <v>1961.3042373733902</v>
      </c>
      <c r="E321" s="3">
        <v>159</v>
      </c>
      <c r="F321">
        <v>160</v>
      </c>
      <c r="G321">
        <v>1</v>
      </c>
      <c r="H321">
        <f t="shared" si="4"/>
        <v>158.19999999999999</v>
      </c>
    </row>
    <row r="322" spans="1:8" x14ac:dyDescent="0.25">
      <c r="A322">
        <v>30.454999999999998</v>
      </c>
      <c r="B322">
        <v>53.223799999999997</v>
      </c>
      <c r="C322" s="3">
        <v>6.038992694011676</v>
      </c>
      <c r="D322" s="3">
        <v>1967.3432300674019</v>
      </c>
      <c r="E322" s="3">
        <v>159.19999999999999</v>
      </c>
      <c r="F322">
        <v>160.19999999999999</v>
      </c>
      <c r="G322">
        <v>1</v>
      </c>
      <c r="H322">
        <f t="shared" si="4"/>
        <v>158.39999999999998</v>
      </c>
    </row>
    <row r="323" spans="1:8" x14ac:dyDescent="0.25">
      <c r="A323">
        <v>30.454999999999998</v>
      </c>
      <c r="B323">
        <v>53.154599999999995</v>
      </c>
      <c r="C323" s="3">
        <v>5.7093129608609621</v>
      </c>
      <c r="D323" s="3">
        <v>1973.0525430282628</v>
      </c>
      <c r="E323" s="3">
        <v>159.30000000000001</v>
      </c>
      <c r="F323">
        <v>160.30000000000001</v>
      </c>
      <c r="G323">
        <v>1</v>
      </c>
      <c r="H323">
        <f t="shared" ref="H323:H386" si="5">E323-0.8</f>
        <v>158.5</v>
      </c>
    </row>
    <row r="324" spans="1:8" x14ac:dyDescent="0.25">
      <c r="A324">
        <v>30.5383</v>
      </c>
      <c r="B324">
        <v>53.292999999999999</v>
      </c>
      <c r="C324" s="3">
        <v>5.2111538220370024</v>
      </c>
      <c r="D324" s="3">
        <v>1978.2636968502998</v>
      </c>
      <c r="E324" s="3">
        <v>159.19999999999999</v>
      </c>
      <c r="F324">
        <v>160.19999999999999</v>
      </c>
      <c r="G324">
        <v>1</v>
      </c>
      <c r="H324">
        <f t="shared" si="5"/>
        <v>158.39999999999998</v>
      </c>
    </row>
    <row r="325" spans="1:8" x14ac:dyDescent="0.25">
      <c r="A325">
        <v>30.5383</v>
      </c>
      <c r="B325">
        <v>53.500599999999999</v>
      </c>
      <c r="C325" s="3">
        <v>5.8986884046668493</v>
      </c>
      <c r="D325" s="3">
        <v>1984.1623852549667</v>
      </c>
      <c r="E325" s="3">
        <v>159.19999999999999</v>
      </c>
      <c r="F325">
        <v>160.19999999999999</v>
      </c>
      <c r="G325">
        <v>1</v>
      </c>
      <c r="H325">
        <f t="shared" si="5"/>
        <v>158.39999999999998</v>
      </c>
    </row>
    <row r="326" spans="1:8" x14ac:dyDescent="0.25">
      <c r="A326">
        <v>30.621600000000001</v>
      </c>
      <c r="B326">
        <v>53.431400000000004</v>
      </c>
      <c r="C326" s="3">
        <v>5.4704097541214569</v>
      </c>
      <c r="D326" s="3">
        <v>1989.6327950090881</v>
      </c>
      <c r="E326" s="3">
        <v>159.30000000000001</v>
      </c>
      <c r="F326">
        <v>160.30000000000001</v>
      </c>
      <c r="G326">
        <v>1</v>
      </c>
      <c r="H326">
        <f t="shared" si="5"/>
        <v>158.5</v>
      </c>
    </row>
    <row r="327" spans="1:8" x14ac:dyDescent="0.25">
      <c r="A327">
        <v>30.621600000000001</v>
      </c>
      <c r="B327">
        <v>53.431400000000004</v>
      </c>
      <c r="C327" s="3">
        <v>6.1308906185714571</v>
      </c>
      <c r="D327" s="3">
        <v>1995.7636856276595</v>
      </c>
      <c r="E327" s="3">
        <v>159.1</v>
      </c>
      <c r="F327">
        <v>160.1</v>
      </c>
      <c r="G327">
        <v>1</v>
      </c>
      <c r="H327">
        <f t="shared" si="5"/>
        <v>158.29999999999998</v>
      </c>
    </row>
    <row r="328" spans="1:8" x14ac:dyDescent="0.25">
      <c r="A328">
        <v>30.704900000000002</v>
      </c>
      <c r="B328">
        <v>53.362200000000001</v>
      </c>
      <c r="C328" s="3">
        <v>6.3643956779635822</v>
      </c>
      <c r="D328" s="3">
        <v>2002.128081305623</v>
      </c>
      <c r="E328" s="3">
        <v>159.19999999999999</v>
      </c>
      <c r="F328">
        <v>160.19999999999999</v>
      </c>
      <c r="G328">
        <v>1</v>
      </c>
      <c r="H328">
        <f t="shared" si="5"/>
        <v>158.39999999999998</v>
      </c>
    </row>
    <row r="329" spans="1:8" x14ac:dyDescent="0.25">
      <c r="A329">
        <v>30.788199999999996</v>
      </c>
      <c r="B329">
        <v>53.292999999999999</v>
      </c>
      <c r="C329" s="3">
        <v>6.3029627638909211</v>
      </c>
      <c r="D329" s="3">
        <v>2008.431044069514</v>
      </c>
      <c r="E329" s="3">
        <v>159.19999999999999</v>
      </c>
      <c r="F329">
        <v>160.19999999999999</v>
      </c>
      <c r="G329">
        <v>1</v>
      </c>
      <c r="H329">
        <f t="shared" si="5"/>
        <v>158.39999999999998</v>
      </c>
    </row>
    <row r="330" spans="1:8" x14ac:dyDescent="0.25">
      <c r="A330">
        <v>30.788199999999996</v>
      </c>
      <c r="B330">
        <v>53.223799999999997</v>
      </c>
      <c r="C330" s="3">
        <v>6.6957323376879625</v>
      </c>
      <c r="D330" s="3">
        <v>2015.126776407202</v>
      </c>
      <c r="E330" s="3">
        <v>159.5</v>
      </c>
      <c r="F330">
        <v>160.5</v>
      </c>
      <c r="G330">
        <v>1</v>
      </c>
      <c r="H330">
        <f t="shared" si="5"/>
        <v>158.69999999999999</v>
      </c>
    </row>
    <row r="331" spans="1:8" x14ac:dyDescent="0.25">
      <c r="A331">
        <v>30.871499999999997</v>
      </c>
      <c r="B331">
        <v>53.016199999999998</v>
      </c>
      <c r="C331" s="3">
        <v>5.542731599517797</v>
      </c>
      <c r="D331" s="3">
        <v>2020.6695080067198</v>
      </c>
      <c r="E331" s="3">
        <v>159.6</v>
      </c>
      <c r="F331">
        <v>160.6</v>
      </c>
      <c r="G331">
        <v>1</v>
      </c>
      <c r="H331">
        <f t="shared" si="5"/>
        <v>158.79999999999998</v>
      </c>
    </row>
    <row r="332" spans="1:8" x14ac:dyDescent="0.25">
      <c r="A332">
        <v>30.788199999999996</v>
      </c>
      <c r="B332">
        <v>53.569800000000001</v>
      </c>
      <c r="C332" s="3">
        <v>2.7713651784717142</v>
      </c>
      <c r="D332" s="3">
        <v>2023.4408731851915</v>
      </c>
      <c r="E332" s="3">
        <v>159.80000000000001</v>
      </c>
      <c r="F332">
        <v>160.80000000000001</v>
      </c>
      <c r="G332">
        <v>1</v>
      </c>
      <c r="H332">
        <f t="shared" si="5"/>
        <v>159</v>
      </c>
    </row>
    <row r="333" spans="1:8" x14ac:dyDescent="0.25">
      <c r="A333">
        <v>31.0381</v>
      </c>
      <c r="B333">
        <v>53.708199999999998</v>
      </c>
      <c r="C333" s="3">
        <v>5.9242472443186491</v>
      </c>
      <c r="D333" s="3">
        <v>2029.3651204295102</v>
      </c>
      <c r="E333" s="3">
        <v>160.19999999999999</v>
      </c>
      <c r="F333">
        <v>161.19999999999999</v>
      </c>
      <c r="G333">
        <v>1</v>
      </c>
      <c r="H333">
        <f t="shared" si="5"/>
        <v>159.39999999999998</v>
      </c>
    </row>
    <row r="334" spans="1:8" x14ac:dyDescent="0.25">
      <c r="A334">
        <v>31.0381</v>
      </c>
      <c r="B334">
        <v>53.431400000000004</v>
      </c>
      <c r="C334" s="3">
        <v>6.2756478989590629</v>
      </c>
      <c r="D334" s="3">
        <v>2035.6407683284692</v>
      </c>
      <c r="E334" s="3">
        <v>159.6</v>
      </c>
      <c r="F334">
        <v>160.6</v>
      </c>
      <c r="G334">
        <v>1</v>
      </c>
      <c r="H334">
        <f t="shared" si="5"/>
        <v>158.79999999999998</v>
      </c>
    </row>
    <row r="335" spans="1:8" x14ac:dyDescent="0.25">
      <c r="A335">
        <v>30.954799999999999</v>
      </c>
      <c r="B335">
        <v>52.877800000000001</v>
      </c>
      <c r="C335" s="3">
        <v>6.4253843427508528</v>
      </c>
      <c r="D335" s="3">
        <v>2042.0661526712202</v>
      </c>
      <c r="E335" s="3">
        <v>159.80000000000001</v>
      </c>
      <c r="F335">
        <v>160.80000000000001</v>
      </c>
      <c r="G335">
        <v>1</v>
      </c>
      <c r="H335">
        <f t="shared" si="5"/>
        <v>159</v>
      </c>
    </row>
    <row r="336" spans="1:8" x14ac:dyDescent="0.25">
      <c r="A336">
        <v>31.0381</v>
      </c>
      <c r="B336">
        <v>52.531799999999997</v>
      </c>
      <c r="C336" s="3">
        <v>6.2756471383134516</v>
      </c>
      <c r="D336" s="3">
        <v>2048.3417998095338</v>
      </c>
      <c r="E336" s="3">
        <v>159.4</v>
      </c>
      <c r="F336">
        <v>160.4</v>
      </c>
      <c r="G336">
        <v>1</v>
      </c>
      <c r="H336">
        <f t="shared" si="5"/>
        <v>158.6</v>
      </c>
    </row>
    <row r="337" spans="1:8" x14ac:dyDescent="0.25">
      <c r="A337">
        <v>31.121400000000001</v>
      </c>
      <c r="B337">
        <v>52.3934</v>
      </c>
      <c r="C337" s="3">
        <v>5.6686110247986985</v>
      </c>
      <c r="D337" s="3">
        <v>2054.0104108343326</v>
      </c>
      <c r="E337" s="3">
        <v>159.5</v>
      </c>
      <c r="F337">
        <v>160.5</v>
      </c>
      <c r="G337">
        <v>1</v>
      </c>
      <c r="H337">
        <f t="shared" si="5"/>
        <v>158.69999999999999</v>
      </c>
    </row>
    <row r="338" spans="1:8" x14ac:dyDescent="0.25">
      <c r="A338">
        <v>31.204699999999995</v>
      </c>
      <c r="B338">
        <v>52.254999999999995</v>
      </c>
      <c r="C338" s="3">
        <v>6.8793594935932418</v>
      </c>
      <c r="D338" s="3">
        <v>2060.8897703279258</v>
      </c>
      <c r="E338" s="3">
        <v>159</v>
      </c>
      <c r="F338">
        <v>160</v>
      </c>
      <c r="G338">
        <v>1</v>
      </c>
      <c r="H338">
        <f t="shared" si="5"/>
        <v>158.19999999999999</v>
      </c>
    </row>
    <row r="339" spans="1:8" x14ac:dyDescent="0.25">
      <c r="A339">
        <v>31.371299999999998</v>
      </c>
      <c r="B339">
        <v>52.808599999999998</v>
      </c>
      <c r="C339" s="3">
        <v>5.9536737886732789</v>
      </c>
      <c r="D339" s="3">
        <v>2066.8434441165991</v>
      </c>
      <c r="E339" s="3">
        <v>159.1</v>
      </c>
      <c r="F339">
        <v>160.1</v>
      </c>
      <c r="G339">
        <v>1</v>
      </c>
      <c r="H339">
        <f t="shared" si="5"/>
        <v>158.29999999999998</v>
      </c>
    </row>
    <row r="340" spans="1:8" x14ac:dyDescent="0.25">
      <c r="A340">
        <v>31.454599999999999</v>
      </c>
      <c r="B340">
        <v>53.292999999999999</v>
      </c>
      <c r="C340" s="3">
        <v>6.3045852341913307</v>
      </c>
      <c r="D340" s="3">
        <v>2073.1480293507902</v>
      </c>
      <c r="E340" s="3">
        <v>159.19999999999999</v>
      </c>
      <c r="F340">
        <v>160.19999999999999</v>
      </c>
      <c r="G340">
        <v>1</v>
      </c>
      <c r="H340">
        <f t="shared" si="5"/>
        <v>158.39999999999998</v>
      </c>
    </row>
    <row r="341" spans="1:8" x14ac:dyDescent="0.25">
      <c r="A341">
        <v>31.454599999999999</v>
      </c>
      <c r="B341">
        <v>52.739400000000003</v>
      </c>
      <c r="C341" s="3">
        <v>5.9114504744143899</v>
      </c>
      <c r="D341" s="3">
        <v>2079.0594798252046</v>
      </c>
      <c r="E341" s="3">
        <v>159.19999999999999</v>
      </c>
      <c r="F341">
        <v>160.19999999999999</v>
      </c>
      <c r="G341">
        <v>1</v>
      </c>
      <c r="H341">
        <f t="shared" si="5"/>
        <v>158.39999999999998</v>
      </c>
    </row>
    <row r="342" spans="1:8" x14ac:dyDescent="0.25">
      <c r="A342">
        <v>31.454599999999999</v>
      </c>
      <c r="B342">
        <v>52.254999999999995</v>
      </c>
      <c r="C342" s="3">
        <v>5.8184196339017635</v>
      </c>
      <c r="D342" s="3">
        <v>2084.8778994591062</v>
      </c>
      <c r="E342" s="3">
        <v>159.19999999999999</v>
      </c>
      <c r="F342">
        <v>160.19999999999999</v>
      </c>
      <c r="G342">
        <v>1</v>
      </c>
      <c r="H342">
        <f t="shared" si="5"/>
        <v>158.39999999999998</v>
      </c>
    </row>
    <row r="343" spans="1:8" x14ac:dyDescent="0.25">
      <c r="A343">
        <v>31.537899999999993</v>
      </c>
      <c r="B343">
        <v>51.908999999999999</v>
      </c>
      <c r="C343" s="3">
        <v>5.2333197721062472</v>
      </c>
      <c r="D343" s="3">
        <v>2090.1112192312125</v>
      </c>
      <c r="E343" s="3">
        <v>159</v>
      </c>
      <c r="F343">
        <v>160</v>
      </c>
      <c r="G343">
        <v>1</v>
      </c>
      <c r="H343">
        <f t="shared" si="5"/>
        <v>158.19999999999999</v>
      </c>
    </row>
    <row r="344" spans="1:8" x14ac:dyDescent="0.25">
      <c r="A344">
        <v>31.537899999999993</v>
      </c>
      <c r="B344">
        <v>51.770599999999995</v>
      </c>
      <c r="C344" s="3">
        <v>5.9049340091488318</v>
      </c>
      <c r="D344" s="3">
        <v>2096.0161532403613</v>
      </c>
      <c r="E344" s="3">
        <v>158.69999999999999</v>
      </c>
      <c r="F344">
        <v>159.69999999999999</v>
      </c>
      <c r="G344">
        <v>1</v>
      </c>
      <c r="H344">
        <f t="shared" si="5"/>
        <v>157.89999999999998</v>
      </c>
    </row>
    <row r="345" spans="1:8" x14ac:dyDescent="0.25">
      <c r="A345">
        <v>31.704499999999996</v>
      </c>
      <c r="B345">
        <v>51.562999999999995</v>
      </c>
      <c r="C345" s="3">
        <v>5.5475479051899033</v>
      </c>
      <c r="D345" s="3">
        <v>2101.563701145551</v>
      </c>
      <c r="E345" s="3">
        <v>158.30000000000001</v>
      </c>
      <c r="F345">
        <v>159.30000000000001</v>
      </c>
      <c r="G345">
        <v>1</v>
      </c>
      <c r="H345">
        <f t="shared" si="5"/>
        <v>157.5</v>
      </c>
    </row>
    <row r="346" spans="1:8" x14ac:dyDescent="0.25">
      <c r="A346">
        <v>31.787799999999997</v>
      </c>
      <c r="B346">
        <v>51.424599999999998</v>
      </c>
      <c r="C346" s="3">
        <v>5.4071244195002031</v>
      </c>
      <c r="D346" s="3">
        <v>2106.9708255650512</v>
      </c>
      <c r="E346" s="3">
        <v>158.1</v>
      </c>
      <c r="F346">
        <v>159.1</v>
      </c>
      <c r="G346">
        <v>1</v>
      </c>
      <c r="H346">
        <f t="shared" si="5"/>
        <v>157.29999999999998</v>
      </c>
    </row>
    <row r="347" spans="1:8" x14ac:dyDescent="0.25">
      <c r="A347">
        <v>31.787799999999997</v>
      </c>
      <c r="B347">
        <v>51.216999999999999</v>
      </c>
      <c r="C347" s="3">
        <v>5.4629295183110864</v>
      </c>
      <c r="D347" s="3">
        <v>2112.4337550833625</v>
      </c>
      <c r="E347" s="3">
        <v>158</v>
      </c>
      <c r="F347">
        <v>159</v>
      </c>
      <c r="G347">
        <v>1</v>
      </c>
      <c r="H347">
        <f t="shared" si="5"/>
        <v>157.19999999999999</v>
      </c>
    </row>
    <row r="348" spans="1:8" x14ac:dyDescent="0.25">
      <c r="A348">
        <v>31.787799999999997</v>
      </c>
      <c r="B348">
        <v>51.355400000000003</v>
      </c>
      <c r="C348" s="3">
        <v>6.0309414543753039</v>
      </c>
      <c r="D348" s="3">
        <v>2118.4646965377378</v>
      </c>
      <c r="E348" s="3">
        <v>158.5</v>
      </c>
      <c r="F348">
        <v>159.5</v>
      </c>
      <c r="G348">
        <v>1</v>
      </c>
      <c r="H348">
        <f t="shared" si="5"/>
        <v>157.69999999999999</v>
      </c>
    </row>
    <row r="349" spans="1:8" x14ac:dyDescent="0.25">
      <c r="A349">
        <v>31.787799999999997</v>
      </c>
      <c r="B349">
        <v>51.147799999999997</v>
      </c>
      <c r="C349" s="3">
        <v>6.2095052081530406</v>
      </c>
      <c r="D349" s="3">
        <v>2124.674201745891</v>
      </c>
      <c r="E349" s="3">
        <v>158.30000000000001</v>
      </c>
      <c r="F349">
        <v>159.30000000000001</v>
      </c>
      <c r="G349">
        <v>1</v>
      </c>
      <c r="H349">
        <f t="shared" si="5"/>
        <v>157.5</v>
      </c>
    </row>
    <row r="350" spans="1:8" x14ac:dyDescent="0.25">
      <c r="A350">
        <v>31.787799999999997</v>
      </c>
      <c r="B350">
        <v>51.009399999999999</v>
      </c>
      <c r="C350" s="3">
        <v>6.13088477682928</v>
      </c>
      <c r="D350" s="3">
        <v>2130.8050865227201</v>
      </c>
      <c r="E350" s="3">
        <v>158.30000000000001</v>
      </c>
      <c r="F350">
        <v>159.30000000000001</v>
      </c>
      <c r="G350">
        <v>1</v>
      </c>
      <c r="H350">
        <f t="shared" si="5"/>
        <v>157.5</v>
      </c>
    </row>
    <row r="351" spans="1:8" x14ac:dyDescent="0.25">
      <c r="A351">
        <v>31.871099999999998</v>
      </c>
      <c r="B351">
        <v>50.940199999999997</v>
      </c>
      <c r="C351" s="3">
        <v>6.031778478783548</v>
      </c>
      <c r="D351" s="3">
        <v>2136.8368650015036</v>
      </c>
      <c r="E351" s="3">
        <v>158.1</v>
      </c>
      <c r="F351">
        <v>159.1</v>
      </c>
      <c r="G351">
        <v>1</v>
      </c>
      <c r="H351">
        <f t="shared" si="5"/>
        <v>157.29999999999998</v>
      </c>
    </row>
    <row r="352" spans="1:8" x14ac:dyDescent="0.25">
      <c r="A352">
        <v>31.954399999999993</v>
      </c>
      <c r="B352">
        <v>50.940199999999997</v>
      </c>
      <c r="C352" s="3">
        <v>6.0354131737208245</v>
      </c>
      <c r="D352" s="3">
        <v>2142.8722781752244</v>
      </c>
      <c r="E352" s="3">
        <v>157.80000000000001</v>
      </c>
      <c r="F352">
        <v>158.80000000000001</v>
      </c>
      <c r="G352">
        <v>1</v>
      </c>
      <c r="H352">
        <f t="shared" si="5"/>
        <v>157</v>
      </c>
    </row>
    <row r="353" spans="1:8" x14ac:dyDescent="0.25">
      <c r="A353">
        <v>31.954399999999993</v>
      </c>
      <c r="B353">
        <v>50.8018</v>
      </c>
      <c r="C353" s="3">
        <v>5.2159272835513733</v>
      </c>
      <c r="D353" s="3">
        <v>2148.088205458776</v>
      </c>
      <c r="E353" s="3">
        <v>158</v>
      </c>
      <c r="F353">
        <v>159</v>
      </c>
      <c r="G353">
        <v>1</v>
      </c>
      <c r="H353">
        <f t="shared" si="5"/>
        <v>157.19999999999999</v>
      </c>
    </row>
    <row r="354" spans="1:8" x14ac:dyDescent="0.25">
      <c r="A354">
        <v>31.954399999999993</v>
      </c>
      <c r="B354">
        <v>50.663400000000003</v>
      </c>
      <c r="C354" s="3">
        <v>6.6749905142506689</v>
      </c>
      <c r="D354" s="3">
        <v>2154.7631959730265</v>
      </c>
      <c r="E354" s="3">
        <v>158.19999999999999</v>
      </c>
      <c r="F354">
        <v>159.19999999999999</v>
      </c>
      <c r="G354">
        <v>1</v>
      </c>
      <c r="H354">
        <f t="shared" si="5"/>
        <v>157.39999999999998</v>
      </c>
    </row>
    <row r="355" spans="1:8" x14ac:dyDescent="0.25">
      <c r="A355">
        <v>32.037699999999994</v>
      </c>
      <c r="B355">
        <v>50.663400000000003</v>
      </c>
      <c r="C355" s="3">
        <v>6.2976502817540974</v>
      </c>
      <c r="D355" s="3">
        <v>2161.0608462547807</v>
      </c>
      <c r="E355" s="3">
        <v>158.4</v>
      </c>
      <c r="F355">
        <v>159.4</v>
      </c>
      <c r="G355">
        <v>1</v>
      </c>
      <c r="H355">
        <f t="shared" si="5"/>
        <v>157.6</v>
      </c>
    </row>
    <row r="356" spans="1:8" x14ac:dyDescent="0.25">
      <c r="A356">
        <v>32.037699999999994</v>
      </c>
      <c r="B356">
        <v>50.732599999999998</v>
      </c>
      <c r="C356" s="3">
        <v>5.8964243451017522</v>
      </c>
      <c r="D356" s="3">
        <v>2166.9572705998826</v>
      </c>
      <c r="E356" s="3">
        <v>158.5</v>
      </c>
      <c r="F356">
        <v>159.5</v>
      </c>
      <c r="G356">
        <v>1</v>
      </c>
      <c r="H356">
        <f t="shared" si="5"/>
        <v>157.69999999999999</v>
      </c>
    </row>
    <row r="357" spans="1:8" x14ac:dyDescent="0.25">
      <c r="A357">
        <v>31.954399999999993</v>
      </c>
      <c r="B357">
        <v>50.663400000000003</v>
      </c>
      <c r="C357" s="3">
        <v>5.7296225759451218</v>
      </c>
      <c r="D357" s="3">
        <v>2172.6868931758277</v>
      </c>
      <c r="E357" s="3">
        <v>158.19999999999999</v>
      </c>
      <c r="F357">
        <v>159.19999999999999</v>
      </c>
      <c r="G357">
        <v>1</v>
      </c>
      <c r="H357">
        <f t="shared" si="5"/>
        <v>157.39999999999998</v>
      </c>
    </row>
    <row r="358" spans="1:8" x14ac:dyDescent="0.25">
      <c r="A358">
        <v>31.871099999999998</v>
      </c>
      <c r="B358">
        <v>50.663400000000003</v>
      </c>
      <c r="C358" s="3">
        <v>5.782274022005212</v>
      </c>
      <c r="D358" s="3">
        <v>2178.469167197833</v>
      </c>
      <c r="E358" s="3">
        <v>158.4</v>
      </c>
      <c r="F358">
        <v>159.4</v>
      </c>
      <c r="G358">
        <v>1</v>
      </c>
      <c r="H358">
        <f t="shared" si="5"/>
        <v>157.6</v>
      </c>
    </row>
    <row r="359" spans="1:8" x14ac:dyDescent="0.25">
      <c r="A359">
        <v>31.787799999999997</v>
      </c>
      <c r="B359">
        <v>50.594200000000001</v>
      </c>
      <c r="C359" s="3">
        <v>5.5475356631900192</v>
      </c>
      <c r="D359" s="3">
        <v>2184.0167028610231</v>
      </c>
      <c r="E359" s="3">
        <v>158.9</v>
      </c>
      <c r="F359">
        <v>159.9</v>
      </c>
      <c r="G359">
        <v>1</v>
      </c>
      <c r="H359">
        <f t="shared" si="5"/>
        <v>158.1</v>
      </c>
    </row>
    <row r="360" spans="1:8" x14ac:dyDescent="0.25">
      <c r="A360">
        <v>31.704499999999996</v>
      </c>
      <c r="B360">
        <v>50.663400000000003</v>
      </c>
      <c r="C360" s="3">
        <v>5.3319426498243292</v>
      </c>
      <c r="D360" s="3">
        <v>2189.3486455108473</v>
      </c>
      <c r="E360" s="3">
        <v>159.4</v>
      </c>
      <c r="F360">
        <v>160.4</v>
      </c>
      <c r="G360">
        <v>1</v>
      </c>
      <c r="H360">
        <f t="shared" si="5"/>
        <v>158.6</v>
      </c>
    </row>
    <row r="361" spans="1:8" x14ac:dyDescent="0.25">
      <c r="A361">
        <v>31.621199999999995</v>
      </c>
      <c r="B361">
        <v>50.871000000000002</v>
      </c>
      <c r="C361" s="3">
        <v>4.7038418158256299</v>
      </c>
      <c r="D361" s="3">
        <v>2194.0524873266731</v>
      </c>
      <c r="E361" s="3">
        <v>160</v>
      </c>
      <c r="F361">
        <v>161</v>
      </c>
      <c r="G361">
        <v>1</v>
      </c>
      <c r="H361">
        <f t="shared" si="5"/>
        <v>159.19999999999999</v>
      </c>
    </row>
    <row r="362" spans="1:8" x14ac:dyDescent="0.25">
      <c r="A362">
        <v>31.537899999999993</v>
      </c>
      <c r="B362">
        <v>51.216999999999999</v>
      </c>
      <c r="C362" s="3">
        <v>6.4338885781024224</v>
      </c>
      <c r="D362" s="3">
        <v>2200.4863759047757</v>
      </c>
      <c r="E362" s="3">
        <v>160.5</v>
      </c>
      <c r="F362">
        <v>161.5</v>
      </c>
      <c r="G362">
        <v>1</v>
      </c>
      <c r="H362">
        <f t="shared" si="5"/>
        <v>159.69999999999999</v>
      </c>
    </row>
    <row r="363" spans="1:8" x14ac:dyDescent="0.25">
      <c r="A363">
        <v>31.454599999999999</v>
      </c>
      <c r="B363">
        <v>51.286200000000001</v>
      </c>
      <c r="C363" s="3">
        <v>6.0338062112161905</v>
      </c>
      <c r="D363" s="3">
        <v>2206.5201821159922</v>
      </c>
      <c r="E363" s="3">
        <v>160.30000000000001</v>
      </c>
      <c r="F363">
        <v>161.30000000000001</v>
      </c>
      <c r="G363">
        <v>1</v>
      </c>
      <c r="H363">
        <f t="shared" si="5"/>
        <v>159.5</v>
      </c>
    </row>
    <row r="364" spans="1:8" x14ac:dyDescent="0.25">
      <c r="A364">
        <v>31.454599999999999</v>
      </c>
      <c r="B364">
        <v>51.355400000000003</v>
      </c>
      <c r="C364" s="3">
        <v>5.6296540428099693</v>
      </c>
      <c r="D364" s="3">
        <v>2212.1498361588019</v>
      </c>
      <c r="E364" s="3">
        <v>160</v>
      </c>
      <c r="F364">
        <v>161</v>
      </c>
      <c r="G364">
        <v>1</v>
      </c>
      <c r="H364">
        <f t="shared" si="5"/>
        <v>159.19999999999999</v>
      </c>
    </row>
    <row r="365" spans="1:8" x14ac:dyDescent="0.25">
      <c r="A365">
        <v>31.371299999999998</v>
      </c>
      <c r="B365">
        <v>51.562999999999995</v>
      </c>
      <c r="C365" s="3">
        <v>5.7531251150384088</v>
      </c>
      <c r="D365" s="3">
        <v>2217.9029612738404</v>
      </c>
      <c r="E365" s="3">
        <v>160.30000000000001</v>
      </c>
      <c r="F365">
        <v>161.30000000000001</v>
      </c>
      <c r="G365">
        <v>1</v>
      </c>
      <c r="H365">
        <f t="shared" si="5"/>
        <v>159.5</v>
      </c>
    </row>
    <row r="366" spans="1:8" x14ac:dyDescent="0.25">
      <c r="A366">
        <v>31.287999999999997</v>
      </c>
      <c r="B366">
        <v>51.839799999999997</v>
      </c>
      <c r="C366" s="3">
        <v>6.161967585190828</v>
      </c>
      <c r="D366" s="3">
        <v>2224.0649288590312</v>
      </c>
      <c r="E366" s="3">
        <v>159.9</v>
      </c>
      <c r="F366">
        <v>160.9</v>
      </c>
      <c r="G366">
        <v>1</v>
      </c>
      <c r="H366">
        <f t="shared" si="5"/>
        <v>159.1</v>
      </c>
    </row>
    <row r="367" spans="1:8" x14ac:dyDescent="0.25">
      <c r="A367">
        <v>31.287999999999997</v>
      </c>
      <c r="B367">
        <v>52.047400000000003</v>
      </c>
      <c r="C367" s="3">
        <v>7.1186507607824732</v>
      </c>
      <c r="D367" s="3">
        <v>2231.1835796198138</v>
      </c>
      <c r="E367" s="3">
        <v>159.6</v>
      </c>
      <c r="F367">
        <v>160.6</v>
      </c>
      <c r="G367">
        <v>1</v>
      </c>
      <c r="H367">
        <f t="shared" si="5"/>
        <v>158.79999999999998</v>
      </c>
    </row>
    <row r="368" spans="1:8" x14ac:dyDescent="0.25">
      <c r="A368">
        <v>31.204699999999995</v>
      </c>
      <c r="B368">
        <v>52.047400000000003</v>
      </c>
      <c r="C368" s="3">
        <v>5.8740985842708398</v>
      </c>
      <c r="D368" s="3">
        <v>2237.0576782040848</v>
      </c>
      <c r="E368" s="3">
        <v>159.69999999999999</v>
      </c>
      <c r="F368">
        <v>160.69999999999999</v>
      </c>
      <c r="G368">
        <v>1</v>
      </c>
      <c r="H368">
        <f t="shared" si="5"/>
        <v>158.89999999999998</v>
      </c>
    </row>
    <row r="369" spans="1:8" x14ac:dyDescent="0.25">
      <c r="A369">
        <v>31.204699999999995</v>
      </c>
      <c r="B369">
        <v>52.116599999999998</v>
      </c>
      <c r="C369" s="3">
        <v>5.5031444628112736</v>
      </c>
      <c r="D369" s="3">
        <v>2242.560822666896</v>
      </c>
      <c r="E369" s="3">
        <v>160.30000000000001</v>
      </c>
      <c r="F369">
        <v>161.30000000000001</v>
      </c>
      <c r="G369">
        <v>1</v>
      </c>
      <c r="H369">
        <f t="shared" si="5"/>
        <v>159.5</v>
      </c>
    </row>
    <row r="370" spans="1:8" x14ac:dyDescent="0.25">
      <c r="A370">
        <v>31.121400000000001</v>
      </c>
      <c r="B370">
        <v>52.1858</v>
      </c>
      <c r="C370" s="3">
        <v>6.4035494009766927</v>
      </c>
      <c r="D370" s="3">
        <v>2248.9643720678728</v>
      </c>
      <c r="E370" s="3">
        <v>159.6</v>
      </c>
      <c r="F370">
        <v>160.6</v>
      </c>
      <c r="G370">
        <v>1</v>
      </c>
      <c r="H370">
        <f t="shared" si="5"/>
        <v>158.79999999999998</v>
      </c>
    </row>
    <row r="371" spans="1:8" x14ac:dyDescent="0.25">
      <c r="A371">
        <v>31.121400000000001</v>
      </c>
      <c r="B371">
        <v>52.324199999999998</v>
      </c>
      <c r="C371" s="3">
        <v>6.4407439280243963</v>
      </c>
      <c r="D371" s="3">
        <v>2255.4051159958972</v>
      </c>
      <c r="E371" s="3">
        <v>159.19999999999999</v>
      </c>
      <c r="F371">
        <v>160.19999999999999</v>
      </c>
      <c r="G371">
        <v>1</v>
      </c>
      <c r="H371">
        <f t="shared" si="5"/>
        <v>158.39999999999998</v>
      </c>
    </row>
    <row r="372" spans="1:8" x14ac:dyDescent="0.25">
      <c r="A372">
        <v>31.121400000000001</v>
      </c>
      <c r="B372">
        <v>52.462599999999995</v>
      </c>
      <c r="C372" s="3">
        <v>5.6484733695840754</v>
      </c>
      <c r="D372" s="3">
        <v>2261.0535893654815</v>
      </c>
      <c r="E372" s="3">
        <v>158.9</v>
      </c>
      <c r="F372">
        <v>159.9</v>
      </c>
      <c r="G372">
        <v>1</v>
      </c>
      <c r="H372">
        <f t="shared" si="5"/>
        <v>158.1</v>
      </c>
    </row>
    <row r="373" spans="1:8" x14ac:dyDescent="0.25">
      <c r="A373">
        <v>31.0381</v>
      </c>
      <c r="B373">
        <v>52.600999999999999</v>
      </c>
      <c r="C373" s="3">
        <v>5.5372642967083241</v>
      </c>
      <c r="D373" s="3">
        <v>2266.5908536621896</v>
      </c>
      <c r="E373" s="3">
        <v>158.5</v>
      </c>
      <c r="F373">
        <v>159.5</v>
      </c>
      <c r="G373">
        <v>1</v>
      </c>
      <c r="H373">
        <f t="shared" si="5"/>
        <v>157.69999999999999</v>
      </c>
    </row>
    <row r="374" spans="1:8" x14ac:dyDescent="0.25">
      <c r="A374">
        <v>31.0381</v>
      </c>
      <c r="B374">
        <v>52.531799999999997</v>
      </c>
      <c r="C374" s="3">
        <v>5.9188398848130204</v>
      </c>
      <c r="D374" s="3">
        <v>2272.5096935470028</v>
      </c>
      <c r="E374" s="3">
        <v>158.4</v>
      </c>
      <c r="F374">
        <v>159.4</v>
      </c>
      <c r="G374">
        <v>1</v>
      </c>
      <c r="H374">
        <f t="shared" si="5"/>
        <v>157.6</v>
      </c>
    </row>
    <row r="375" spans="1:8" x14ac:dyDescent="0.25">
      <c r="A375">
        <v>30.954799999999999</v>
      </c>
      <c r="B375">
        <v>52.670200000000001</v>
      </c>
      <c r="C375" s="3">
        <v>5.5031487259439302</v>
      </c>
      <c r="D375" s="3">
        <v>2278.0128422729467</v>
      </c>
      <c r="E375" s="3">
        <v>158</v>
      </c>
      <c r="F375">
        <v>159</v>
      </c>
      <c r="G375">
        <v>1</v>
      </c>
      <c r="H375">
        <f t="shared" si="5"/>
        <v>157.19999999999999</v>
      </c>
    </row>
    <row r="376" spans="1:8" x14ac:dyDescent="0.25">
      <c r="A376">
        <v>30.871499999999997</v>
      </c>
      <c r="B376">
        <v>52.946999999999996</v>
      </c>
      <c r="C376" s="3">
        <v>4.8063461680249668</v>
      </c>
      <c r="D376" s="3">
        <v>2282.8191884409716</v>
      </c>
      <c r="E376" s="3">
        <v>159.19999999999999</v>
      </c>
      <c r="F376">
        <v>160.19999999999999</v>
      </c>
      <c r="G376">
        <v>1</v>
      </c>
      <c r="H376">
        <f t="shared" si="5"/>
        <v>158.39999999999998</v>
      </c>
    </row>
    <row r="377" spans="1:8" x14ac:dyDescent="0.25">
      <c r="A377">
        <v>30.871499999999997</v>
      </c>
      <c r="B377">
        <v>53.016199999999998</v>
      </c>
      <c r="C377" s="3">
        <v>4.8891419510254757</v>
      </c>
      <c r="D377" s="3">
        <v>2287.7083303919972</v>
      </c>
      <c r="E377" s="3">
        <v>159.5</v>
      </c>
      <c r="F377">
        <v>160.5</v>
      </c>
      <c r="G377">
        <v>1</v>
      </c>
      <c r="H377">
        <f t="shared" si="5"/>
        <v>158.69999999999999</v>
      </c>
    </row>
    <row r="378" spans="1:8" x14ac:dyDescent="0.25">
      <c r="A378">
        <v>30.788199999999996</v>
      </c>
      <c r="B378">
        <v>53.223799999999997</v>
      </c>
      <c r="C378" s="3">
        <v>7.0577366179497734</v>
      </c>
      <c r="D378" s="3">
        <v>2294.7660670099467</v>
      </c>
      <c r="E378" s="3">
        <v>159.69999999999999</v>
      </c>
      <c r="F378">
        <v>160.69999999999999</v>
      </c>
      <c r="G378">
        <v>1</v>
      </c>
      <c r="H378">
        <f t="shared" si="5"/>
        <v>158.89999999999998</v>
      </c>
    </row>
    <row r="379" spans="1:8" x14ac:dyDescent="0.25">
      <c r="A379">
        <v>30.704900000000002</v>
      </c>
      <c r="B379">
        <v>53.638999999999996</v>
      </c>
      <c r="C379" s="3">
        <v>5.9188421618239042</v>
      </c>
      <c r="D379" s="3">
        <v>2300.6849091717704</v>
      </c>
      <c r="E379" s="3">
        <v>160</v>
      </c>
      <c r="F379">
        <v>161</v>
      </c>
      <c r="G379">
        <v>1</v>
      </c>
      <c r="H379">
        <f t="shared" si="5"/>
        <v>159.19999999999999</v>
      </c>
    </row>
    <row r="380" spans="1:8" x14ac:dyDescent="0.25">
      <c r="A380">
        <v>30.621600000000001</v>
      </c>
      <c r="B380">
        <v>53.7774</v>
      </c>
      <c r="C380" s="3">
        <v>5.873565449324647</v>
      </c>
      <c r="D380" s="3">
        <v>2306.5584746210952</v>
      </c>
      <c r="E380" s="3">
        <v>160.80000000000001</v>
      </c>
      <c r="F380">
        <v>161.80000000000001</v>
      </c>
      <c r="G380">
        <v>1</v>
      </c>
      <c r="H380">
        <f t="shared" si="5"/>
        <v>160</v>
      </c>
    </row>
    <row r="381" spans="1:8" x14ac:dyDescent="0.25">
      <c r="A381">
        <v>30.5383</v>
      </c>
      <c r="B381">
        <v>53.708199999999998</v>
      </c>
      <c r="C381" s="3">
        <v>6.1075422933460795</v>
      </c>
      <c r="D381" s="3">
        <v>2312.6660169144411</v>
      </c>
      <c r="E381" s="3">
        <v>160.9</v>
      </c>
      <c r="F381">
        <v>161.9</v>
      </c>
      <c r="G381">
        <v>1</v>
      </c>
      <c r="H381">
        <f t="shared" si="5"/>
        <v>160.1</v>
      </c>
    </row>
    <row r="382" spans="1:8" x14ac:dyDescent="0.25">
      <c r="A382">
        <v>30.5383</v>
      </c>
      <c r="B382">
        <v>53.7774</v>
      </c>
      <c r="C382" s="3">
        <v>5.4000744698078504</v>
      </c>
      <c r="D382" s="3">
        <v>2318.0660913842489</v>
      </c>
      <c r="E382" s="3">
        <v>161.30000000000001</v>
      </c>
      <c r="F382">
        <v>162.30000000000001</v>
      </c>
      <c r="G382">
        <v>1</v>
      </c>
      <c r="H382">
        <f t="shared" si="5"/>
        <v>160.5</v>
      </c>
    </row>
    <row r="383" spans="1:8" x14ac:dyDescent="0.25">
      <c r="A383">
        <v>30.454999999999998</v>
      </c>
      <c r="B383">
        <v>53.915799999999997</v>
      </c>
      <c r="C383" s="3">
        <v>6.8010349513233619</v>
      </c>
      <c r="D383" s="3">
        <v>2324.8671263355723</v>
      </c>
      <c r="E383" s="3">
        <v>159.9</v>
      </c>
      <c r="F383">
        <v>160.9</v>
      </c>
      <c r="G383">
        <v>1</v>
      </c>
      <c r="H383">
        <f t="shared" si="5"/>
        <v>159.1</v>
      </c>
    </row>
    <row r="384" spans="1:8" x14ac:dyDescent="0.25">
      <c r="A384">
        <v>30.371699999999997</v>
      </c>
      <c r="B384">
        <v>53.569800000000001</v>
      </c>
      <c r="C384" s="3">
        <v>6.2876363300747666</v>
      </c>
      <c r="D384" s="3">
        <v>2331.154762665647</v>
      </c>
      <c r="E384" s="3">
        <v>159.4</v>
      </c>
      <c r="F384">
        <v>160.4</v>
      </c>
      <c r="G384">
        <v>1</v>
      </c>
      <c r="H384">
        <f t="shared" si="5"/>
        <v>158.6</v>
      </c>
    </row>
    <row r="385" spans="1:8" x14ac:dyDescent="0.25">
      <c r="A385">
        <v>30.371699999999997</v>
      </c>
      <c r="B385">
        <v>53.708199999999998</v>
      </c>
      <c r="C385" s="3">
        <v>6.4684934903286919</v>
      </c>
      <c r="D385" s="3">
        <v>2337.6232561559759</v>
      </c>
      <c r="E385" s="3">
        <v>159.4</v>
      </c>
      <c r="F385">
        <v>160.4</v>
      </c>
      <c r="G385">
        <v>1</v>
      </c>
      <c r="H385">
        <f t="shared" si="5"/>
        <v>158.6</v>
      </c>
    </row>
    <row r="386" spans="1:8" x14ac:dyDescent="0.25">
      <c r="A386">
        <v>30.288399999999996</v>
      </c>
      <c r="B386">
        <v>53.7774</v>
      </c>
      <c r="C386" s="3">
        <v>5.8184228414585268</v>
      </c>
      <c r="D386" s="3">
        <v>2343.4416789974343</v>
      </c>
      <c r="E386" s="3">
        <v>159.6</v>
      </c>
      <c r="F386">
        <v>160.6</v>
      </c>
      <c r="G386">
        <v>1</v>
      </c>
      <c r="H386">
        <f t="shared" si="5"/>
        <v>158.79999999999998</v>
      </c>
    </row>
    <row r="387" spans="1:8" x14ac:dyDescent="0.25">
      <c r="A387">
        <v>30.288399999999996</v>
      </c>
      <c r="B387">
        <v>53.846599999999995</v>
      </c>
      <c r="C387" s="3">
        <v>5.6767767731876813</v>
      </c>
      <c r="D387" s="3">
        <v>2349.1184557706219</v>
      </c>
      <c r="E387" s="3">
        <v>159.1</v>
      </c>
      <c r="F387">
        <v>160.1</v>
      </c>
      <c r="G387">
        <v>1</v>
      </c>
      <c r="H387">
        <f t="shared" ref="H387:H450" si="6">E387-0.8</f>
        <v>158.29999999999998</v>
      </c>
    </row>
    <row r="388" spans="1:8" x14ac:dyDescent="0.25">
      <c r="A388">
        <v>30.288399999999996</v>
      </c>
      <c r="B388">
        <v>53.984999999999999</v>
      </c>
      <c r="C388" s="3">
        <v>5.655717522598259</v>
      </c>
      <c r="D388" s="3">
        <v>2354.7741732932204</v>
      </c>
      <c r="E388" s="3">
        <v>159.80000000000001</v>
      </c>
      <c r="F388">
        <v>160.80000000000001</v>
      </c>
      <c r="G388">
        <v>1</v>
      </c>
      <c r="H388">
        <f t="shared" si="6"/>
        <v>159</v>
      </c>
    </row>
    <row r="389" spans="1:8" x14ac:dyDescent="0.25">
      <c r="A389">
        <v>30.205099999999995</v>
      </c>
      <c r="B389">
        <v>53.984999999999999</v>
      </c>
      <c r="C389" s="3">
        <v>5.4000785731115366</v>
      </c>
      <c r="D389" s="3">
        <v>2360.1742518663318</v>
      </c>
      <c r="E389" s="3">
        <v>160.6</v>
      </c>
      <c r="F389">
        <v>161.6</v>
      </c>
      <c r="G389">
        <v>1</v>
      </c>
      <c r="H389">
        <f t="shared" si="6"/>
        <v>159.79999999999998</v>
      </c>
    </row>
    <row r="390" spans="1:8" x14ac:dyDescent="0.25">
      <c r="A390">
        <v>30.205099999999995</v>
      </c>
      <c r="B390">
        <v>54.192599999999999</v>
      </c>
      <c r="C390" s="3">
        <v>6.6791283055189847</v>
      </c>
      <c r="D390" s="3">
        <v>2366.8533801718509</v>
      </c>
      <c r="E390" s="3">
        <v>161.30000000000001</v>
      </c>
      <c r="F390">
        <v>162.30000000000001</v>
      </c>
      <c r="G390">
        <v>1</v>
      </c>
      <c r="H390">
        <f t="shared" si="6"/>
        <v>160.5</v>
      </c>
    </row>
    <row r="391" spans="1:8" x14ac:dyDescent="0.25">
      <c r="A391">
        <v>30.1218</v>
      </c>
      <c r="B391">
        <v>54.538599999999995</v>
      </c>
      <c r="C391" s="3">
        <v>6.4571999370229962</v>
      </c>
      <c r="D391" s="3">
        <v>2373.3105801088736</v>
      </c>
      <c r="E391" s="3">
        <v>161.1</v>
      </c>
      <c r="F391">
        <v>162.1</v>
      </c>
      <c r="G391">
        <v>1</v>
      </c>
      <c r="H391">
        <f t="shared" si="6"/>
        <v>160.29999999999998</v>
      </c>
    </row>
    <row r="392" spans="1:8" x14ac:dyDescent="0.25">
      <c r="A392">
        <v>30.1218</v>
      </c>
      <c r="B392">
        <v>54.953800000000001</v>
      </c>
      <c r="C392" s="3">
        <v>5.5648963160819198</v>
      </c>
      <c r="D392" s="3">
        <v>2378.8754764249557</v>
      </c>
      <c r="E392" s="3">
        <v>160.80000000000001</v>
      </c>
      <c r="F392">
        <v>161.80000000000001</v>
      </c>
      <c r="G392">
        <v>1</v>
      </c>
      <c r="H392">
        <f t="shared" si="6"/>
        <v>160</v>
      </c>
    </row>
    <row r="393" spans="1:8" x14ac:dyDescent="0.25">
      <c r="A393">
        <v>30.1218</v>
      </c>
      <c r="B393">
        <v>55.1614</v>
      </c>
      <c r="C393" s="3">
        <v>4.3663272380214257</v>
      </c>
      <c r="D393" s="3">
        <v>2383.241803662977</v>
      </c>
      <c r="E393" s="3">
        <v>162</v>
      </c>
      <c r="F393">
        <v>163</v>
      </c>
      <c r="G393">
        <v>1</v>
      </c>
      <c r="H393">
        <f t="shared" si="6"/>
        <v>161.19999999999999</v>
      </c>
    </row>
    <row r="394" spans="1:8" x14ac:dyDescent="0.25">
      <c r="A394">
        <v>30.038499999999999</v>
      </c>
      <c r="B394">
        <v>55.507399999999997</v>
      </c>
      <c r="C394" s="3">
        <v>5.8993404034973222</v>
      </c>
      <c r="D394" s="3">
        <v>2389.1411440664742</v>
      </c>
      <c r="E394" s="3">
        <v>162.9</v>
      </c>
      <c r="F394">
        <v>163.9</v>
      </c>
      <c r="G394">
        <v>1</v>
      </c>
      <c r="H394">
        <f t="shared" si="6"/>
        <v>162.1</v>
      </c>
    </row>
    <row r="395" spans="1:8" x14ac:dyDescent="0.25">
      <c r="A395">
        <v>30.038499999999999</v>
      </c>
      <c r="B395">
        <v>55.576599999999999</v>
      </c>
      <c r="C395" s="3">
        <v>5.3875790886648511</v>
      </c>
      <c r="D395" s="3">
        <v>2394.5287231551392</v>
      </c>
      <c r="E395" s="3">
        <v>163.30000000000001</v>
      </c>
      <c r="F395">
        <v>164.3</v>
      </c>
      <c r="G395">
        <v>1</v>
      </c>
      <c r="H395">
        <f t="shared" si="6"/>
        <v>162.5</v>
      </c>
    </row>
    <row r="396" spans="1:8" x14ac:dyDescent="0.25">
      <c r="A396">
        <v>30.038499999999999</v>
      </c>
      <c r="B396">
        <v>55.438200000000002</v>
      </c>
      <c r="C396" s="3">
        <v>4.6678889363284197</v>
      </c>
      <c r="D396" s="3">
        <v>2399.1966120914676</v>
      </c>
      <c r="E396" s="3">
        <v>163.30000000000001</v>
      </c>
      <c r="F396">
        <v>164.3</v>
      </c>
      <c r="G396">
        <v>1</v>
      </c>
      <c r="H396">
        <f t="shared" si="6"/>
        <v>162.5</v>
      </c>
    </row>
    <row r="397" spans="1:8" x14ac:dyDescent="0.25">
      <c r="A397">
        <v>30.038499999999999</v>
      </c>
      <c r="B397">
        <v>55.230599999999995</v>
      </c>
      <c r="C397" s="3">
        <v>5.9079765912222717</v>
      </c>
      <c r="D397" s="3">
        <v>2405.1045886826901</v>
      </c>
      <c r="E397" s="3">
        <v>163.5</v>
      </c>
      <c r="F397">
        <v>164.5</v>
      </c>
      <c r="G397">
        <v>1</v>
      </c>
      <c r="H397">
        <f t="shared" si="6"/>
        <v>162.69999999999999</v>
      </c>
    </row>
    <row r="398" spans="1:8" x14ac:dyDescent="0.25">
      <c r="A398">
        <v>30.1218</v>
      </c>
      <c r="B398">
        <v>55.230599999999995</v>
      </c>
      <c r="C398" s="3">
        <v>5.7312523765498149</v>
      </c>
      <c r="D398" s="3">
        <v>2410.83584105924</v>
      </c>
      <c r="E398" s="3">
        <v>163.5</v>
      </c>
      <c r="F398">
        <v>164.5</v>
      </c>
      <c r="G398">
        <v>1</v>
      </c>
      <c r="H398">
        <f t="shared" si="6"/>
        <v>162.69999999999999</v>
      </c>
    </row>
    <row r="399" spans="1:8" x14ac:dyDescent="0.25">
      <c r="A399">
        <v>30.1218</v>
      </c>
      <c r="B399">
        <v>55.092199999999998</v>
      </c>
      <c r="C399" s="3">
        <v>6.1859275173693904</v>
      </c>
      <c r="D399" s="3">
        <v>2417.0217685766092</v>
      </c>
      <c r="E399" s="3">
        <v>163.69999999999999</v>
      </c>
      <c r="F399">
        <v>164.7</v>
      </c>
      <c r="G399">
        <v>1</v>
      </c>
      <c r="H399">
        <f t="shared" si="6"/>
        <v>162.89999999999998</v>
      </c>
    </row>
    <row r="400" spans="1:8" x14ac:dyDescent="0.25">
      <c r="A400">
        <v>30.205099999999995</v>
      </c>
      <c r="B400">
        <v>54.953800000000001</v>
      </c>
      <c r="C400" s="3">
        <v>6.0559467744930391</v>
      </c>
      <c r="D400" s="3">
        <v>2423.0777153511021</v>
      </c>
      <c r="E400" s="3">
        <v>165.1</v>
      </c>
      <c r="F400">
        <v>166.1</v>
      </c>
      <c r="G400">
        <v>1</v>
      </c>
      <c r="H400">
        <f t="shared" si="6"/>
        <v>164.29999999999998</v>
      </c>
    </row>
    <row r="401" spans="1:8" x14ac:dyDescent="0.25">
      <c r="A401">
        <v>30.205099999999995</v>
      </c>
      <c r="B401">
        <v>54.746200000000002</v>
      </c>
      <c r="C401" s="3">
        <v>5.2050100841031632</v>
      </c>
      <c r="D401" s="3">
        <v>2428.2827254352055</v>
      </c>
      <c r="E401" s="3">
        <v>165.2</v>
      </c>
      <c r="F401">
        <v>166.2</v>
      </c>
      <c r="G401">
        <v>1</v>
      </c>
      <c r="H401">
        <f t="shared" si="6"/>
        <v>164.39999999999998</v>
      </c>
    </row>
    <row r="402" spans="1:8" x14ac:dyDescent="0.25">
      <c r="A402">
        <v>30.1218</v>
      </c>
      <c r="B402">
        <v>54.746200000000002</v>
      </c>
      <c r="C402" s="3">
        <v>6.4254075400205393</v>
      </c>
      <c r="D402" s="3">
        <v>2434.7081329752259</v>
      </c>
      <c r="E402" s="3">
        <v>164.4</v>
      </c>
      <c r="F402">
        <v>165.4</v>
      </c>
      <c r="G402">
        <v>1</v>
      </c>
      <c r="H402">
        <f t="shared" si="6"/>
        <v>163.6</v>
      </c>
    </row>
    <row r="403" spans="1:8" x14ac:dyDescent="0.25">
      <c r="A403">
        <v>30.1218</v>
      </c>
      <c r="B403">
        <v>54.815400000000004</v>
      </c>
      <c r="C403" s="3">
        <v>4.9940254130763995</v>
      </c>
      <c r="D403" s="3">
        <v>2439.7021583883025</v>
      </c>
      <c r="E403" s="3">
        <v>164.9</v>
      </c>
      <c r="F403">
        <v>165.9</v>
      </c>
      <c r="G403">
        <v>1</v>
      </c>
      <c r="H403">
        <f t="shared" si="6"/>
        <v>164.1</v>
      </c>
    </row>
    <row r="404" spans="1:8" x14ac:dyDescent="0.25">
      <c r="A404">
        <v>30.1218</v>
      </c>
      <c r="B404">
        <v>55.299799999999998</v>
      </c>
      <c r="C404" s="3">
        <v>5.6152886383762253</v>
      </c>
      <c r="D404" s="3">
        <v>2445.3174470266786</v>
      </c>
      <c r="E404" s="3">
        <v>165.9</v>
      </c>
      <c r="F404">
        <v>166.9</v>
      </c>
      <c r="G404">
        <v>1</v>
      </c>
      <c r="H404">
        <f t="shared" si="6"/>
        <v>165.1</v>
      </c>
    </row>
    <row r="405" spans="1:8" x14ac:dyDescent="0.25">
      <c r="A405">
        <v>30.288399999999996</v>
      </c>
      <c r="B405">
        <v>55.507399999999997</v>
      </c>
      <c r="C405" s="3">
        <v>5.3888834081240491</v>
      </c>
      <c r="D405" s="3">
        <v>2450.7063304348026</v>
      </c>
      <c r="E405" s="3">
        <v>165.6</v>
      </c>
      <c r="F405">
        <v>166.6</v>
      </c>
      <c r="G405">
        <v>1</v>
      </c>
      <c r="H405">
        <f t="shared" si="6"/>
        <v>164.79999999999998</v>
      </c>
    </row>
    <row r="406" spans="1:8" x14ac:dyDescent="0.25">
      <c r="A406">
        <v>30.288399999999996</v>
      </c>
      <c r="B406">
        <v>55.576599999999999</v>
      </c>
      <c r="C406" s="3">
        <v>5.611383066533624</v>
      </c>
      <c r="D406" s="3">
        <v>2456.3177135013361</v>
      </c>
      <c r="E406" s="3">
        <v>166.8</v>
      </c>
      <c r="F406">
        <v>167.8</v>
      </c>
      <c r="G406">
        <v>1</v>
      </c>
      <c r="H406">
        <f t="shared" si="6"/>
        <v>166</v>
      </c>
    </row>
    <row r="407" spans="1:8" x14ac:dyDescent="0.25">
      <c r="A407">
        <v>30.288399999999996</v>
      </c>
      <c r="B407">
        <v>55.576599999999999</v>
      </c>
      <c r="C407" s="3">
        <v>5.6874731807100964</v>
      </c>
      <c r="D407" s="3">
        <v>2462.0051866820463</v>
      </c>
      <c r="E407" s="3">
        <v>166.5</v>
      </c>
      <c r="F407">
        <v>167.5</v>
      </c>
      <c r="G407">
        <v>1</v>
      </c>
      <c r="H407">
        <f t="shared" si="6"/>
        <v>165.7</v>
      </c>
    </row>
    <row r="408" spans="1:8" x14ac:dyDescent="0.25">
      <c r="A408">
        <v>30.288399999999996</v>
      </c>
      <c r="B408">
        <v>55.438200000000002</v>
      </c>
      <c r="C408" s="3">
        <v>5.6152911724605419</v>
      </c>
      <c r="D408" s="3">
        <v>2467.620477854507</v>
      </c>
      <c r="E408" s="3">
        <v>167</v>
      </c>
      <c r="F408">
        <v>168</v>
      </c>
      <c r="G408">
        <v>1</v>
      </c>
      <c r="H408">
        <f t="shared" si="6"/>
        <v>166.2</v>
      </c>
    </row>
    <row r="409" spans="1:8" x14ac:dyDescent="0.25">
      <c r="A409">
        <v>30.288399999999996</v>
      </c>
      <c r="B409">
        <v>55.369</v>
      </c>
      <c r="C409" s="3">
        <v>4.9940294489015384</v>
      </c>
      <c r="D409" s="3">
        <v>2472.6145073034086</v>
      </c>
      <c r="E409" s="3">
        <v>167.2</v>
      </c>
      <c r="F409">
        <v>168.2</v>
      </c>
      <c r="G409">
        <v>1</v>
      </c>
      <c r="H409">
        <f t="shared" si="6"/>
        <v>166.39999999999998</v>
      </c>
    </row>
    <row r="410" spans="1:8" x14ac:dyDescent="0.25">
      <c r="A410">
        <v>30.371699999999997</v>
      </c>
      <c r="B410">
        <v>55.230599999999995</v>
      </c>
      <c r="C410" s="3">
        <v>5.6152908918413802</v>
      </c>
      <c r="D410" s="3">
        <v>2478.2297981952502</v>
      </c>
      <c r="E410" s="3">
        <v>167.5</v>
      </c>
      <c r="F410">
        <v>168.5</v>
      </c>
      <c r="G410">
        <v>1</v>
      </c>
      <c r="H410">
        <f t="shared" si="6"/>
        <v>166.7</v>
      </c>
    </row>
    <row r="411" spans="1:8" x14ac:dyDescent="0.25">
      <c r="A411">
        <v>30.5383</v>
      </c>
      <c r="B411">
        <v>55.092199999999998</v>
      </c>
      <c r="C411" s="3">
        <v>5.388882284725824</v>
      </c>
      <c r="D411" s="3">
        <v>2483.6186804799759</v>
      </c>
      <c r="E411" s="3">
        <v>167.7</v>
      </c>
      <c r="F411">
        <v>168.7</v>
      </c>
      <c r="G411">
        <v>1</v>
      </c>
      <c r="H411">
        <f t="shared" si="6"/>
        <v>166.89999999999998</v>
      </c>
    </row>
    <row r="412" spans="1:8" x14ac:dyDescent="0.25">
      <c r="A412">
        <v>30.704900000000002</v>
      </c>
      <c r="B412">
        <v>54.815400000000004</v>
      </c>
      <c r="C412" s="3">
        <v>5.0448223704882462</v>
      </c>
      <c r="D412" s="3">
        <v>2488.6635028504643</v>
      </c>
      <c r="E412" s="3">
        <v>168.4</v>
      </c>
      <c r="F412">
        <v>169.4</v>
      </c>
      <c r="G412">
        <v>1</v>
      </c>
      <c r="H412">
        <f t="shared" si="6"/>
        <v>167.6</v>
      </c>
    </row>
    <row r="413" spans="1:8" x14ac:dyDescent="0.25">
      <c r="A413">
        <v>30.704900000000002</v>
      </c>
      <c r="B413">
        <v>54.400199999999998</v>
      </c>
      <c r="C413" s="3">
        <v>5.0872827627087904</v>
      </c>
      <c r="D413" s="3">
        <v>2493.7507856131729</v>
      </c>
      <c r="E413" s="3">
        <v>168.5</v>
      </c>
      <c r="F413">
        <v>169.5</v>
      </c>
      <c r="G413">
        <v>1</v>
      </c>
      <c r="H413">
        <f t="shared" si="6"/>
        <v>167.7</v>
      </c>
    </row>
    <row r="414" spans="1:8" x14ac:dyDescent="0.25">
      <c r="A414">
        <v>30.621600000000001</v>
      </c>
      <c r="B414">
        <v>54.054200000000002</v>
      </c>
      <c r="C414" s="3">
        <v>5.8238135100745376</v>
      </c>
      <c r="D414" s="3">
        <v>2499.5745991232475</v>
      </c>
      <c r="E414" s="3">
        <v>168.1</v>
      </c>
      <c r="F414">
        <v>169.1</v>
      </c>
      <c r="G414">
        <v>1</v>
      </c>
      <c r="H414">
        <f t="shared" si="6"/>
        <v>167.29999999999998</v>
      </c>
    </row>
    <row r="415" spans="1:8" x14ac:dyDescent="0.25">
      <c r="A415">
        <v>30.5383</v>
      </c>
      <c r="B415">
        <v>54.054200000000002</v>
      </c>
      <c r="C415" s="3">
        <v>5.4733793280478817</v>
      </c>
      <c r="D415" s="3">
        <v>2505.0479784512954</v>
      </c>
      <c r="E415" s="3">
        <v>168.7</v>
      </c>
      <c r="F415">
        <v>169.7</v>
      </c>
      <c r="G415">
        <v>1</v>
      </c>
      <c r="H415">
        <f t="shared" si="6"/>
        <v>167.89999999999998</v>
      </c>
    </row>
    <row r="416" spans="1:8" x14ac:dyDescent="0.25">
      <c r="A416">
        <v>30.371699999999997</v>
      </c>
      <c r="B416">
        <v>53.569800000000001</v>
      </c>
      <c r="C416" s="3">
        <v>5.0571232575077323</v>
      </c>
      <c r="D416" s="3">
        <v>2510.105101708803</v>
      </c>
      <c r="E416" s="3">
        <v>169.7</v>
      </c>
      <c r="F416">
        <v>170.7</v>
      </c>
      <c r="G416">
        <v>1</v>
      </c>
      <c r="H416">
        <f t="shared" si="6"/>
        <v>168.89999999999998</v>
      </c>
    </row>
    <row r="417" spans="1:8" x14ac:dyDescent="0.25">
      <c r="A417">
        <v>30.288399999999996</v>
      </c>
      <c r="B417">
        <v>53.431400000000004</v>
      </c>
      <c r="C417" s="3">
        <v>5.7823119684200277</v>
      </c>
      <c r="D417" s="3">
        <v>2515.8874136772229</v>
      </c>
      <c r="E417" s="3">
        <v>169.9</v>
      </c>
      <c r="F417">
        <v>170.9</v>
      </c>
      <c r="G417">
        <v>1</v>
      </c>
      <c r="H417">
        <f t="shared" si="6"/>
        <v>169.1</v>
      </c>
    </row>
    <row r="418" spans="1:8" x14ac:dyDescent="0.25">
      <c r="A418">
        <v>30.205099999999995</v>
      </c>
      <c r="B418">
        <v>53.500599999999999</v>
      </c>
      <c r="C418" s="3">
        <v>5.8616307872607125</v>
      </c>
      <c r="D418" s="3">
        <v>2521.7490444644836</v>
      </c>
      <c r="E418" s="3">
        <v>169.3</v>
      </c>
      <c r="F418">
        <v>170.3</v>
      </c>
      <c r="G418">
        <v>1</v>
      </c>
      <c r="H418">
        <f t="shared" si="6"/>
        <v>168.5</v>
      </c>
    </row>
    <row r="419" spans="1:8" x14ac:dyDescent="0.25">
      <c r="A419">
        <v>30.205099999999995</v>
      </c>
      <c r="B419">
        <v>53.708199999999998</v>
      </c>
      <c r="C419" s="3">
        <v>6.0360543451133122</v>
      </c>
      <c r="D419" s="3">
        <v>2527.785098809597</v>
      </c>
      <c r="E419" s="3">
        <v>170</v>
      </c>
      <c r="F419">
        <v>171</v>
      </c>
      <c r="G419">
        <v>1</v>
      </c>
      <c r="H419">
        <f t="shared" si="6"/>
        <v>169.2</v>
      </c>
    </row>
    <row r="420" spans="1:8" x14ac:dyDescent="0.25">
      <c r="A420">
        <v>30.1218</v>
      </c>
      <c r="B420">
        <v>53.915799999999997</v>
      </c>
      <c r="C420" s="3">
        <v>4.7755914347776853</v>
      </c>
      <c r="D420" s="3">
        <v>2532.5606902443747</v>
      </c>
      <c r="E420" s="3">
        <v>170.8</v>
      </c>
      <c r="F420">
        <v>171.8</v>
      </c>
      <c r="G420">
        <v>1</v>
      </c>
      <c r="H420">
        <f t="shared" si="6"/>
        <v>170</v>
      </c>
    </row>
    <row r="421" spans="1:8" x14ac:dyDescent="0.25">
      <c r="A421">
        <v>30.1218</v>
      </c>
      <c r="B421">
        <v>53.984999999999999</v>
      </c>
      <c r="C421" s="3">
        <v>5.4109139474114549</v>
      </c>
      <c r="D421" s="3">
        <v>2537.9716041917859</v>
      </c>
      <c r="E421" s="3">
        <v>171.4</v>
      </c>
      <c r="F421">
        <v>172.4</v>
      </c>
      <c r="G421">
        <v>1</v>
      </c>
      <c r="H421">
        <f t="shared" si="6"/>
        <v>170.6</v>
      </c>
    </row>
    <row r="422" spans="1:8" x14ac:dyDescent="0.25">
      <c r="A422">
        <v>30.1218</v>
      </c>
      <c r="B422">
        <v>54.192599999999999</v>
      </c>
      <c r="C422" s="3">
        <v>5.5136001625069797</v>
      </c>
      <c r="D422" s="3">
        <v>2543.4852043542928</v>
      </c>
      <c r="E422" s="3">
        <v>171.6</v>
      </c>
      <c r="F422">
        <v>172.6</v>
      </c>
      <c r="G422">
        <v>1</v>
      </c>
      <c r="H422">
        <f t="shared" si="6"/>
        <v>170.79999999999998</v>
      </c>
    </row>
    <row r="423" spans="1:8" x14ac:dyDescent="0.25">
      <c r="A423">
        <v>30.038499999999999</v>
      </c>
      <c r="B423">
        <v>54.261800000000001</v>
      </c>
      <c r="C423" s="3">
        <v>5.6113799853774431</v>
      </c>
      <c r="D423" s="3">
        <v>2549.0965843396702</v>
      </c>
      <c r="E423" s="3">
        <v>171.5</v>
      </c>
      <c r="F423">
        <v>172.5</v>
      </c>
      <c r="G423">
        <v>1</v>
      </c>
      <c r="H423">
        <f t="shared" si="6"/>
        <v>170.7</v>
      </c>
    </row>
    <row r="424" spans="1:8" x14ac:dyDescent="0.25">
      <c r="A424">
        <v>30.038499999999999</v>
      </c>
      <c r="B424">
        <v>54.330999999999996</v>
      </c>
      <c r="C424" s="3">
        <v>5.5879795403113173</v>
      </c>
      <c r="D424" s="3">
        <v>2554.6845638799814</v>
      </c>
      <c r="E424" s="3">
        <v>172.2</v>
      </c>
      <c r="F424">
        <v>173.2</v>
      </c>
      <c r="G424">
        <v>1</v>
      </c>
      <c r="H424">
        <f t="shared" si="6"/>
        <v>171.39999999999998</v>
      </c>
    </row>
    <row r="425" spans="1:8" x14ac:dyDescent="0.25">
      <c r="A425">
        <v>29.955199999999998</v>
      </c>
      <c r="B425">
        <v>54.400199999999998</v>
      </c>
      <c r="C425" s="3">
        <v>5.1668438083908219</v>
      </c>
      <c r="D425" s="3">
        <v>2559.8514076883721</v>
      </c>
      <c r="E425" s="3">
        <v>173.6</v>
      </c>
      <c r="F425">
        <v>174.6</v>
      </c>
      <c r="G425">
        <v>1</v>
      </c>
      <c r="H425">
        <f t="shared" si="6"/>
        <v>172.79999999999998</v>
      </c>
    </row>
    <row r="426" spans="1:8" x14ac:dyDescent="0.25">
      <c r="A426">
        <v>29.955199999999998</v>
      </c>
      <c r="B426">
        <v>54.4694</v>
      </c>
      <c r="C426" s="3">
        <v>6.5606990514465187</v>
      </c>
      <c r="D426" s="3">
        <v>2566.4121067398187</v>
      </c>
      <c r="E426" s="3">
        <v>172.9</v>
      </c>
      <c r="F426">
        <v>173.9</v>
      </c>
      <c r="G426">
        <v>1</v>
      </c>
      <c r="H426">
        <f t="shared" si="6"/>
        <v>172.1</v>
      </c>
    </row>
    <row r="427" spans="1:8" x14ac:dyDescent="0.25">
      <c r="A427">
        <v>29.871899999999997</v>
      </c>
      <c r="B427">
        <v>54.607799999999997</v>
      </c>
      <c r="C427" s="3">
        <v>6.6137512979869371</v>
      </c>
      <c r="D427" s="3">
        <v>2573.0258580378058</v>
      </c>
      <c r="E427" s="3">
        <v>173.5</v>
      </c>
      <c r="F427">
        <v>174.5</v>
      </c>
      <c r="G427">
        <v>1</v>
      </c>
      <c r="H427">
        <f t="shared" si="6"/>
        <v>172.7</v>
      </c>
    </row>
    <row r="428" spans="1:8" x14ac:dyDescent="0.25">
      <c r="A428">
        <v>29.871899999999997</v>
      </c>
      <c r="B428">
        <v>54.746200000000002</v>
      </c>
      <c r="C428" s="3">
        <v>6.6751455901257488</v>
      </c>
      <c r="D428" s="3">
        <v>2579.7010036279316</v>
      </c>
      <c r="E428" s="3">
        <v>173.8</v>
      </c>
      <c r="F428">
        <v>174.8</v>
      </c>
      <c r="G428">
        <v>1</v>
      </c>
      <c r="H428">
        <f t="shared" si="6"/>
        <v>173</v>
      </c>
    </row>
    <row r="429" spans="1:8" x14ac:dyDescent="0.25">
      <c r="A429">
        <v>29.788599999999995</v>
      </c>
      <c r="B429">
        <v>54.953800000000001</v>
      </c>
      <c r="C429" s="3">
        <v>6.519942648003453</v>
      </c>
      <c r="D429" s="3">
        <v>2586.2209462759351</v>
      </c>
      <c r="E429" s="3">
        <v>171.9</v>
      </c>
      <c r="F429">
        <v>172.9</v>
      </c>
      <c r="G429">
        <v>1</v>
      </c>
      <c r="H429">
        <f t="shared" si="6"/>
        <v>171.1</v>
      </c>
    </row>
    <row r="430" spans="1:8" x14ac:dyDescent="0.25">
      <c r="A430">
        <v>29.788599999999995</v>
      </c>
      <c r="B430">
        <v>55.1614</v>
      </c>
      <c r="C430" s="3">
        <v>4.7518512198006064</v>
      </c>
      <c r="D430" s="3">
        <v>2590.9727974957359</v>
      </c>
      <c r="E430" s="3">
        <v>170.7</v>
      </c>
      <c r="F430">
        <v>171.7</v>
      </c>
      <c r="G430">
        <v>1</v>
      </c>
      <c r="H430">
        <f t="shared" si="6"/>
        <v>169.89999999999998</v>
      </c>
    </row>
    <row r="431" spans="1:8" x14ac:dyDescent="0.25">
      <c r="A431">
        <v>29.788599999999995</v>
      </c>
      <c r="B431">
        <v>55.299799999999998</v>
      </c>
      <c r="C431" s="3">
        <v>6.4562363844573971</v>
      </c>
      <c r="D431" s="3">
        <v>2597.4290338801934</v>
      </c>
      <c r="E431" s="3">
        <v>170</v>
      </c>
      <c r="F431">
        <v>171</v>
      </c>
      <c r="G431">
        <v>1</v>
      </c>
      <c r="H431">
        <f t="shared" si="6"/>
        <v>169.2</v>
      </c>
    </row>
    <row r="432" spans="1:8" x14ac:dyDescent="0.25">
      <c r="A432">
        <v>29.705300000000001</v>
      </c>
      <c r="B432">
        <v>55.507399999999997</v>
      </c>
      <c r="C432" s="3">
        <v>5.7177761857195026</v>
      </c>
      <c r="D432" s="3">
        <v>2603.1468100659131</v>
      </c>
      <c r="E432" s="3">
        <v>169.8</v>
      </c>
      <c r="F432">
        <v>170.8</v>
      </c>
      <c r="G432">
        <v>1</v>
      </c>
      <c r="H432">
        <f t="shared" si="6"/>
        <v>169</v>
      </c>
    </row>
    <row r="433" spans="1:8" x14ac:dyDescent="0.25">
      <c r="A433">
        <v>29.871899999999997</v>
      </c>
      <c r="B433">
        <v>55.438200000000002</v>
      </c>
      <c r="C433" s="3">
        <v>5.6041561927223666</v>
      </c>
      <c r="D433" s="3">
        <v>2608.7509662586353</v>
      </c>
      <c r="E433" s="3">
        <v>169</v>
      </c>
      <c r="F433">
        <v>170</v>
      </c>
      <c r="G433">
        <v>1</v>
      </c>
      <c r="H433">
        <f t="shared" si="6"/>
        <v>168.2</v>
      </c>
    </row>
    <row r="434" spans="1:8" x14ac:dyDescent="0.25">
      <c r="A434">
        <v>30.1218</v>
      </c>
      <c r="B434">
        <v>55.299799999999998</v>
      </c>
      <c r="C434" s="3">
        <v>5.9114571680631931</v>
      </c>
      <c r="D434" s="3">
        <v>2614.6624234266988</v>
      </c>
      <c r="E434" s="3">
        <v>168.7</v>
      </c>
      <c r="F434">
        <v>169.7</v>
      </c>
      <c r="G434">
        <v>1</v>
      </c>
      <c r="H434">
        <f t="shared" si="6"/>
        <v>167.89999999999998</v>
      </c>
    </row>
    <row r="435" spans="1:8" x14ac:dyDescent="0.25">
      <c r="A435">
        <v>30.205099999999995</v>
      </c>
      <c r="B435">
        <v>55.230599999999995</v>
      </c>
      <c r="C435" s="3">
        <v>5.5372776233591159</v>
      </c>
      <c r="D435" s="3">
        <v>2620.1997010500577</v>
      </c>
      <c r="E435" s="3">
        <v>168.7</v>
      </c>
      <c r="F435">
        <v>169.7</v>
      </c>
      <c r="G435">
        <v>1</v>
      </c>
      <c r="H435">
        <f t="shared" si="6"/>
        <v>167.89999999999998</v>
      </c>
    </row>
    <row r="436" spans="1:8" x14ac:dyDescent="0.25">
      <c r="A436">
        <v>30.371699999999997</v>
      </c>
      <c r="B436">
        <v>55.853400000000001</v>
      </c>
      <c r="C436" s="3">
        <v>5.6041581360621526</v>
      </c>
      <c r="D436" s="3">
        <v>2625.80385918612</v>
      </c>
      <c r="E436" s="3">
        <v>169.3</v>
      </c>
      <c r="F436">
        <v>170.3</v>
      </c>
      <c r="G436">
        <v>1</v>
      </c>
      <c r="H436">
        <f t="shared" si="6"/>
        <v>168.5</v>
      </c>
    </row>
    <row r="437" spans="1:8" x14ac:dyDescent="0.25">
      <c r="A437">
        <v>30.454999999999998</v>
      </c>
      <c r="B437">
        <v>55.991799999999998</v>
      </c>
      <c r="C437" s="3">
        <v>5.6557230569897525</v>
      </c>
      <c r="D437" s="3">
        <v>2631.4595822431097</v>
      </c>
      <c r="E437" s="3">
        <v>169.7</v>
      </c>
      <c r="F437">
        <v>170.7</v>
      </c>
      <c r="G437">
        <v>1</v>
      </c>
      <c r="H437">
        <f t="shared" si="6"/>
        <v>168.89999999999998</v>
      </c>
    </row>
    <row r="438" spans="1:8" x14ac:dyDescent="0.25">
      <c r="A438">
        <v>30.621600000000001</v>
      </c>
      <c r="B438">
        <v>55.714999999999996</v>
      </c>
      <c r="C438" s="3">
        <v>6.4187353503871156</v>
      </c>
      <c r="D438" s="3">
        <v>2637.8783175934968</v>
      </c>
      <c r="E438" s="3">
        <v>169.8</v>
      </c>
      <c r="F438">
        <v>170.8</v>
      </c>
      <c r="G438">
        <v>1</v>
      </c>
      <c r="H438">
        <f t="shared" si="6"/>
        <v>169</v>
      </c>
    </row>
    <row r="439" spans="1:8" x14ac:dyDescent="0.25">
      <c r="A439">
        <v>30.704900000000002</v>
      </c>
      <c r="B439">
        <v>55.853400000000001</v>
      </c>
      <c r="C439" s="3">
        <v>6.0338284097873407</v>
      </c>
      <c r="D439" s="3">
        <v>2643.9121460032843</v>
      </c>
      <c r="E439" s="3">
        <v>169</v>
      </c>
      <c r="F439">
        <v>170</v>
      </c>
      <c r="G439">
        <v>1</v>
      </c>
      <c r="H439">
        <f t="shared" si="6"/>
        <v>168.2</v>
      </c>
    </row>
    <row r="440" spans="1:8" x14ac:dyDescent="0.25">
      <c r="A440">
        <v>30.704900000000002</v>
      </c>
      <c r="B440">
        <v>55.922599999999996</v>
      </c>
      <c r="C440" s="3">
        <v>6.0037058753989552</v>
      </c>
      <c r="D440" s="3">
        <v>2649.915851878683</v>
      </c>
      <c r="E440" s="3">
        <v>169.1</v>
      </c>
      <c r="F440">
        <v>170.1</v>
      </c>
      <c r="G440">
        <v>1</v>
      </c>
      <c r="H440">
        <f t="shared" si="6"/>
        <v>168.29999999999998</v>
      </c>
    </row>
    <row r="441" spans="1:8" x14ac:dyDescent="0.25">
      <c r="A441">
        <v>30.871499999999997</v>
      </c>
      <c r="B441">
        <v>55.784199999999998</v>
      </c>
      <c r="C441" s="3">
        <v>5.6767855615730909</v>
      </c>
      <c r="D441" s="3">
        <v>2655.5926374402561</v>
      </c>
      <c r="E441" s="3">
        <v>168.8</v>
      </c>
      <c r="F441">
        <v>169.8</v>
      </c>
      <c r="G441">
        <v>1</v>
      </c>
      <c r="H441">
        <f t="shared" si="6"/>
        <v>168</v>
      </c>
    </row>
    <row r="442" spans="1:8" x14ac:dyDescent="0.25">
      <c r="A442">
        <v>30.871499999999997</v>
      </c>
      <c r="B442">
        <v>55.092199999999998</v>
      </c>
      <c r="C442" s="3">
        <v>6.0338300955033697</v>
      </c>
      <c r="D442" s="3">
        <v>2661.6264675357593</v>
      </c>
      <c r="E442" s="3">
        <v>168.5</v>
      </c>
      <c r="F442">
        <v>169.5</v>
      </c>
      <c r="G442">
        <v>1</v>
      </c>
      <c r="H442">
        <f t="shared" si="6"/>
        <v>167.7</v>
      </c>
    </row>
    <row r="443" spans="1:8" x14ac:dyDescent="0.25">
      <c r="A443">
        <v>30.954799999999999</v>
      </c>
      <c r="B443">
        <v>54.607799999999997</v>
      </c>
      <c r="C443" s="3">
        <v>5.9620714862906494</v>
      </c>
      <c r="D443" s="3">
        <v>2667.5885390220501</v>
      </c>
      <c r="E443" s="3">
        <v>168.4</v>
      </c>
      <c r="F443">
        <v>169.4</v>
      </c>
      <c r="G443">
        <v>1</v>
      </c>
      <c r="H443">
        <f t="shared" si="6"/>
        <v>167.6</v>
      </c>
    </row>
    <row r="444" spans="1:8" x14ac:dyDescent="0.25">
      <c r="A444">
        <v>31.0381</v>
      </c>
      <c r="B444">
        <v>54.4694</v>
      </c>
      <c r="C444" s="3">
        <v>6.185934544288842</v>
      </c>
      <c r="D444" s="3">
        <v>2673.7744735663391</v>
      </c>
      <c r="E444" s="3">
        <v>168.2</v>
      </c>
      <c r="F444">
        <v>169.2</v>
      </c>
      <c r="G444">
        <v>1</v>
      </c>
      <c r="H444">
        <f t="shared" si="6"/>
        <v>167.39999999999998</v>
      </c>
    </row>
    <row r="445" spans="1:8" x14ac:dyDescent="0.25">
      <c r="A445">
        <v>31.121400000000001</v>
      </c>
      <c r="B445">
        <v>54.261800000000001</v>
      </c>
      <c r="C445" s="3">
        <v>5.5175833444132474</v>
      </c>
      <c r="D445" s="3">
        <v>2679.2920569107523</v>
      </c>
      <c r="E445" s="3">
        <v>168.9</v>
      </c>
      <c r="F445">
        <v>169.9</v>
      </c>
      <c r="G445">
        <v>1</v>
      </c>
      <c r="H445">
        <f t="shared" si="6"/>
        <v>168.1</v>
      </c>
    </row>
    <row r="446" spans="1:8" x14ac:dyDescent="0.25">
      <c r="A446">
        <v>31.121400000000001</v>
      </c>
      <c r="B446">
        <v>54.261800000000001</v>
      </c>
      <c r="C446" s="3">
        <v>5.7093290688027025</v>
      </c>
      <c r="D446" s="3">
        <v>2685.0013859795549</v>
      </c>
      <c r="E446" s="3">
        <v>170.1</v>
      </c>
      <c r="F446">
        <v>171.1</v>
      </c>
      <c r="G446">
        <v>1</v>
      </c>
      <c r="H446">
        <f t="shared" si="6"/>
        <v>169.29999999999998</v>
      </c>
    </row>
    <row r="447" spans="1:8" x14ac:dyDescent="0.25">
      <c r="A447">
        <v>31.121400000000001</v>
      </c>
      <c r="B447">
        <v>54.330999999999996</v>
      </c>
      <c r="C447" s="3">
        <v>5.6462769666176067</v>
      </c>
      <c r="D447" s="3">
        <v>2690.6476629461727</v>
      </c>
      <c r="E447" s="3">
        <v>169.5</v>
      </c>
      <c r="F447">
        <v>170.5</v>
      </c>
      <c r="G447">
        <v>1</v>
      </c>
      <c r="H447">
        <f t="shared" si="6"/>
        <v>168.7</v>
      </c>
    </row>
    <row r="448" spans="1:8" x14ac:dyDescent="0.25">
      <c r="A448">
        <v>31.121400000000001</v>
      </c>
      <c r="B448">
        <v>54.123400000000004</v>
      </c>
      <c r="C448" s="3">
        <v>6.5523972737251919</v>
      </c>
      <c r="D448" s="3">
        <v>2697.2000602198978</v>
      </c>
      <c r="E448" s="3">
        <v>168.6</v>
      </c>
      <c r="F448">
        <v>169.6</v>
      </c>
      <c r="G448">
        <v>1</v>
      </c>
      <c r="H448">
        <f t="shared" si="6"/>
        <v>167.79999999999998</v>
      </c>
    </row>
    <row r="449" spans="1:8" x14ac:dyDescent="0.25">
      <c r="A449">
        <v>31.121400000000001</v>
      </c>
      <c r="B449">
        <v>54.192599999999999</v>
      </c>
      <c r="C449" s="3">
        <v>5.7093312213764111</v>
      </c>
      <c r="D449" s="3">
        <v>2702.9093914412742</v>
      </c>
      <c r="E449" s="3">
        <v>168.4</v>
      </c>
      <c r="F449">
        <v>169.4</v>
      </c>
      <c r="G449">
        <v>1</v>
      </c>
      <c r="H449">
        <f t="shared" si="6"/>
        <v>167.6</v>
      </c>
    </row>
    <row r="450" spans="1:8" x14ac:dyDescent="0.25">
      <c r="A450">
        <v>31.204699999999995</v>
      </c>
      <c r="B450">
        <v>53.915799999999997</v>
      </c>
      <c r="C450" s="3">
        <v>4.3788292119465284</v>
      </c>
      <c r="D450" s="3">
        <v>2707.2882206532208</v>
      </c>
      <c r="E450" s="3">
        <v>168.7</v>
      </c>
      <c r="F450">
        <v>169.7</v>
      </c>
      <c r="G450">
        <v>1</v>
      </c>
      <c r="H450">
        <f t="shared" si="6"/>
        <v>167.89999999999998</v>
      </c>
    </row>
    <row r="451" spans="1:8" x14ac:dyDescent="0.25">
      <c r="A451">
        <v>31.204699999999995</v>
      </c>
      <c r="B451">
        <v>53.569800000000001</v>
      </c>
      <c r="C451" s="3">
        <v>8.2479191215775529</v>
      </c>
      <c r="D451" s="3">
        <v>2715.5361397747984</v>
      </c>
      <c r="E451" s="3">
        <v>168.6</v>
      </c>
      <c r="F451">
        <v>169.6</v>
      </c>
      <c r="G451">
        <v>1</v>
      </c>
      <c r="H451">
        <f t="shared" ref="H451:H514" si="7">E451-0.8</f>
        <v>167.79999999999998</v>
      </c>
    </row>
    <row r="452" spans="1:8" x14ac:dyDescent="0.25">
      <c r="A452">
        <v>31.204699999999995</v>
      </c>
      <c r="B452">
        <v>53.431400000000004</v>
      </c>
      <c r="C452" s="3">
        <v>6.2900843199630829</v>
      </c>
      <c r="D452" s="3">
        <v>2721.8262240947615</v>
      </c>
      <c r="E452" s="3">
        <v>168</v>
      </c>
      <c r="F452">
        <v>169</v>
      </c>
      <c r="G452">
        <v>1</v>
      </c>
      <c r="H452">
        <f t="shared" si="7"/>
        <v>167.2</v>
      </c>
    </row>
    <row r="453" spans="1:8" x14ac:dyDescent="0.25">
      <c r="A453">
        <v>31.371299999999998</v>
      </c>
      <c r="B453">
        <v>53.569800000000001</v>
      </c>
      <c r="C453" s="3">
        <v>6.4187443728080646</v>
      </c>
      <c r="D453" s="3">
        <v>2728.2449684675694</v>
      </c>
      <c r="E453" s="3">
        <v>168.4</v>
      </c>
      <c r="F453">
        <v>169.4</v>
      </c>
      <c r="G453">
        <v>1</v>
      </c>
      <c r="H453">
        <f t="shared" si="7"/>
        <v>167.6</v>
      </c>
    </row>
    <row r="454" spans="1:8" x14ac:dyDescent="0.25">
      <c r="A454">
        <v>31.537899999999993</v>
      </c>
      <c r="B454">
        <v>53.500599999999999</v>
      </c>
      <c r="C454" s="3">
        <v>6.4158301047858339</v>
      </c>
      <c r="D454" s="3">
        <v>2734.6607985723554</v>
      </c>
      <c r="E454" s="3">
        <v>169.5</v>
      </c>
      <c r="F454">
        <v>170.5</v>
      </c>
      <c r="G454">
        <v>1</v>
      </c>
      <c r="H454">
        <f t="shared" si="7"/>
        <v>168.7</v>
      </c>
    </row>
    <row r="455" spans="1:8" x14ac:dyDescent="0.25">
      <c r="A455">
        <v>31.704499999999996</v>
      </c>
      <c r="B455">
        <v>53.431400000000004</v>
      </c>
      <c r="C455" s="3">
        <v>5.5214819564509874</v>
      </c>
      <c r="D455" s="3">
        <v>2740.1822805288061</v>
      </c>
      <c r="E455" s="3">
        <v>170</v>
      </c>
      <c r="F455">
        <v>171</v>
      </c>
      <c r="G455">
        <v>1</v>
      </c>
      <c r="H455">
        <f t="shared" si="7"/>
        <v>169.2</v>
      </c>
    </row>
    <row r="456" spans="1:8" x14ac:dyDescent="0.25">
      <c r="A456">
        <v>31.704499999999996</v>
      </c>
      <c r="B456">
        <v>53.362200000000001</v>
      </c>
      <c r="C456" s="3">
        <v>6.2900871832340837</v>
      </c>
      <c r="D456" s="3">
        <v>2746.4723677120401</v>
      </c>
      <c r="E456" s="3">
        <v>170</v>
      </c>
      <c r="F456">
        <v>171</v>
      </c>
      <c r="G456">
        <v>1</v>
      </c>
      <c r="H456">
        <f t="shared" si="7"/>
        <v>169.2</v>
      </c>
    </row>
    <row r="457" spans="1:8" x14ac:dyDescent="0.25">
      <c r="A457">
        <v>31.704499999999996</v>
      </c>
      <c r="B457">
        <v>53.362200000000001</v>
      </c>
      <c r="C457" s="3">
        <v>5.2689594907578252</v>
      </c>
      <c r="D457" s="3">
        <v>2751.7413272027979</v>
      </c>
      <c r="E457" s="3">
        <v>170.1</v>
      </c>
      <c r="F457">
        <v>171.1</v>
      </c>
      <c r="G457">
        <v>1</v>
      </c>
      <c r="H457">
        <f t="shared" si="7"/>
        <v>169.29999999999998</v>
      </c>
    </row>
    <row r="458" spans="1:8" x14ac:dyDescent="0.25">
      <c r="A458">
        <v>31.871099999999998</v>
      </c>
      <c r="B458">
        <v>53.223799999999997</v>
      </c>
      <c r="C458" s="3">
        <v>3.2169693374419808</v>
      </c>
      <c r="D458" s="3">
        <v>2754.9582965402401</v>
      </c>
      <c r="E458" s="3">
        <v>170.6</v>
      </c>
      <c r="F458">
        <v>171.6</v>
      </c>
      <c r="G458">
        <v>1</v>
      </c>
      <c r="H458">
        <f t="shared" si="7"/>
        <v>169.79999999999998</v>
      </c>
    </row>
    <row r="459" spans="1:8" x14ac:dyDescent="0.25">
      <c r="A459">
        <v>31.954399999999993</v>
      </c>
      <c r="B459">
        <v>53.0854</v>
      </c>
      <c r="C459" s="3">
        <v>8.1662514559332351</v>
      </c>
      <c r="D459" s="3">
        <v>2763.1245479961735</v>
      </c>
      <c r="E459" s="3">
        <v>170.8</v>
      </c>
      <c r="F459">
        <v>171.8</v>
      </c>
      <c r="G459">
        <v>1</v>
      </c>
      <c r="H459">
        <f t="shared" si="7"/>
        <v>170</v>
      </c>
    </row>
    <row r="460" spans="1:8" x14ac:dyDescent="0.25">
      <c r="A460">
        <v>32.120999999999995</v>
      </c>
      <c r="B460">
        <v>53.431400000000004</v>
      </c>
      <c r="C460" s="3">
        <v>7.1555237893970869</v>
      </c>
      <c r="D460" s="3">
        <v>2770.2800717855707</v>
      </c>
      <c r="E460" s="3">
        <v>169.6</v>
      </c>
      <c r="F460">
        <v>170.6</v>
      </c>
      <c r="G460">
        <v>1</v>
      </c>
      <c r="H460">
        <f t="shared" si="7"/>
        <v>168.79999999999998</v>
      </c>
    </row>
    <row r="461" spans="1:8" x14ac:dyDescent="0.25">
      <c r="A461">
        <v>32.204299999999996</v>
      </c>
      <c r="B461">
        <v>53.638999999999996</v>
      </c>
      <c r="C461" s="3">
        <v>7.4473576972630475</v>
      </c>
      <c r="D461" s="3">
        <v>2777.7274294828339</v>
      </c>
      <c r="E461" s="3">
        <v>168.2</v>
      </c>
      <c r="F461">
        <v>169.2</v>
      </c>
      <c r="G461">
        <v>1</v>
      </c>
      <c r="H461">
        <f t="shared" si="7"/>
        <v>167.39999999999998</v>
      </c>
    </row>
    <row r="462" spans="1:8" x14ac:dyDescent="0.25">
      <c r="A462">
        <v>32.370899999999999</v>
      </c>
      <c r="B462">
        <v>53.431400000000004</v>
      </c>
      <c r="C462" s="3">
        <v>5.9312795726266927</v>
      </c>
      <c r="D462" s="3">
        <v>2783.6587090554608</v>
      </c>
      <c r="E462" s="3">
        <v>167.3</v>
      </c>
      <c r="F462">
        <v>168.3</v>
      </c>
      <c r="G462">
        <v>1</v>
      </c>
      <c r="H462">
        <f t="shared" si="7"/>
        <v>166.5</v>
      </c>
    </row>
    <row r="463" spans="1:8" x14ac:dyDescent="0.25">
      <c r="A463">
        <v>32.370899999999999</v>
      </c>
      <c r="B463">
        <v>53.154599999999995</v>
      </c>
      <c r="C463" s="3">
        <v>6.3598776715543455</v>
      </c>
      <c r="D463" s="3">
        <v>2790.0185867270152</v>
      </c>
      <c r="E463" s="3">
        <v>166.9</v>
      </c>
      <c r="F463">
        <v>167.9</v>
      </c>
      <c r="G463">
        <v>1</v>
      </c>
      <c r="H463">
        <f t="shared" si="7"/>
        <v>166.1</v>
      </c>
    </row>
    <row r="464" spans="1:8" x14ac:dyDescent="0.25">
      <c r="A464">
        <v>32.537500000000001</v>
      </c>
      <c r="B464">
        <v>52.462599999999995</v>
      </c>
      <c r="C464" s="3">
        <v>4.7027035025573172</v>
      </c>
      <c r="D464" s="3">
        <v>2794.7212902295723</v>
      </c>
      <c r="E464" s="3">
        <v>166.7</v>
      </c>
      <c r="F464">
        <v>167.7</v>
      </c>
      <c r="G464">
        <v>1</v>
      </c>
      <c r="H464">
        <f t="shared" si="7"/>
        <v>165.89999999999998</v>
      </c>
    </row>
    <row r="465" spans="1:8" x14ac:dyDescent="0.25">
      <c r="A465">
        <v>32.620800000000003</v>
      </c>
      <c r="B465">
        <v>52.1858</v>
      </c>
      <c r="C465" s="3">
        <v>7.1890013422746382</v>
      </c>
      <c r="D465" s="3">
        <v>2801.9102915718468</v>
      </c>
      <c r="E465" s="3">
        <v>166.1</v>
      </c>
      <c r="F465">
        <v>167.1</v>
      </c>
      <c r="G465">
        <v>1</v>
      </c>
      <c r="H465">
        <f t="shared" si="7"/>
        <v>165.29999999999998</v>
      </c>
    </row>
    <row r="466" spans="1:8" x14ac:dyDescent="0.25">
      <c r="A466">
        <v>32.704100000000004</v>
      </c>
      <c r="B466">
        <v>51.978200000000001</v>
      </c>
      <c r="C466" s="3">
        <v>6.0309676830537899</v>
      </c>
      <c r="D466" s="3">
        <v>2807.9412592549006</v>
      </c>
      <c r="E466" s="3">
        <v>166.2</v>
      </c>
      <c r="F466">
        <v>167.2</v>
      </c>
      <c r="G466">
        <v>1</v>
      </c>
      <c r="H466">
        <f t="shared" si="7"/>
        <v>165.39999999999998</v>
      </c>
    </row>
    <row r="467" spans="1:8" x14ac:dyDescent="0.25">
      <c r="A467">
        <v>32.704100000000004</v>
      </c>
      <c r="B467">
        <v>51.7014</v>
      </c>
      <c r="C467" s="3">
        <v>6.802704516312196</v>
      </c>
      <c r="D467" s="3">
        <v>2814.7439637712127</v>
      </c>
      <c r="E467" s="3">
        <v>165.5</v>
      </c>
      <c r="F467">
        <v>166.5</v>
      </c>
      <c r="G467">
        <v>1</v>
      </c>
      <c r="H467">
        <f t="shared" si="7"/>
        <v>164.7</v>
      </c>
    </row>
    <row r="468" spans="1:8" x14ac:dyDescent="0.25">
      <c r="A468">
        <v>32.704100000000004</v>
      </c>
      <c r="B468">
        <v>51.147799999999997</v>
      </c>
      <c r="C468" s="3">
        <v>5.0052709261660953</v>
      </c>
      <c r="D468" s="3">
        <v>2819.7492346973791</v>
      </c>
      <c r="E468" s="3">
        <v>164.7</v>
      </c>
      <c r="F468">
        <v>165.7</v>
      </c>
      <c r="G468">
        <v>1</v>
      </c>
      <c r="H468">
        <f t="shared" si="7"/>
        <v>163.89999999999998</v>
      </c>
    </row>
    <row r="469" spans="1:8" x14ac:dyDescent="0.25">
      <c r="A469">
        <v>32.704100000000004</v>
      </c>
      <c r="B469">
        <v>51.009399999999999</v>
      </c>
      <c r="C469" s="3">
        <v>5.2609186925243758</v>
      </c>
      <c r="D469" s="3">
        <v>2825.0101533899033</v>
      </c>
      <c r="E469" s="3">
        <v>164.7</v>
      </c>
      <c r="F469">
        <v>165.7</v>
      </c>
      <c r="G469">
        <v>1</v>
      </c>
      <c r="H469">
        <f t="shared" si="7"/>
        <v>163.89999999999998</v>
      </c>
    </row>
    <row r="470" spans="1:8" x14ac:dyDescent="0.25">
      <c r="A470">
        <v>32.787399999999998</v>
      </c>
      <c r="B470">
        <v>50.940199999999997</v>
      </c>
      <c r="C470" s="3">
        <v>5.4225381338588177</v>
      </c>
      <c r="D470" s="3">
        <v>2830.4326915237621</v>
      </c>
      <c r="E470" s="3">
        <v>164.5</v>
      </c>
      <c r="F470">
        <v>165.5</v>
      </c>
      <c r="G470">
        <v>1</v>
      </c>
      <c r="H470">
        <f t="shared" si="7"/>
        <v>163.69999999999999</v>
      </c>
    </row>
    <row r="471" spans="1:8" x14ac:dyDescent="0.25">
      <c r="A471">
        <v>32.787399999999998</v>
      </c>
      <c r="B471">
        <v>50.8018</v>
      </c>
      <c r="C471" s="3">
        <v>6.0476343931329986</v>
      </c>
      <c r="D471" s="3">
        <v>2836.4803259168953</v>
      </c>
      <c r="E471" s="3">
        <v>163.69999999999999</v>
      </c>
      <c r="F471">
        <v>164.7</v>
      </c>
      <c r="G471">
        <v>1</v>
      </c>
      <c r="H471">
        <f t="shared" si="7"/>
        <v>162.89999999999998</v>
      </c>
    </row>
    <row r="472" spans="1:8" x14ac:dyDescent="0.25">
      <c r="A472">
        <v>32.787399999999998</v>
      </c>
      <c r="B472">
        <v>50.732599999999998</v>
      </c>
      <c r="C472" s="3">
        <v>5.027610049377234</v>
      </c>
      <c r="D472" s="3">
        <v>2841.5079359662723</v>
      </c>
      <c r="E472" s="3">
        <v>163.69999999999999</v>
      </c>
      <c r="F472">
        <v>164.7</v>
      </c>
      <c r="G472">
        <v>1</v>
      </c>
      <c r="H472">
        <f t="shared" si="7"/>
        <v>162.89999999999998</v>
      </c>
    </row>
    <row r="473" spans="1:8" x14ac:dyDescent="0.25">
      <c r="A473">
        <v>32.704100000000004</v>
      </c>
      <c r="B473">
        <v>50.663400000000003</v>
      </c>
      <c r="C473" s="3">
        <v>2.779839196420943</v>
      </c>
      <c r="D473" s="3">
        <v>2844.2877751626934</v>
      </c>
      <c r="E473" s="3">
        <v>162.80000000000001</v>
      </c>
      <c r="F473">
        <v>163.80000000000001</v>
      </c>
      <c r="G473">
        <v>1</v>
      </c>
      <c r="H473">
        <f t="shared" si="7"/>
        <v>162</v>
      </c>
    </row>
    <row r="474" spans="1:8" x14ac:dyDescent="0.25">
      <c r="A474">
        <v>32.620800000000003</v>
      </c>
      <c r="B474">
        <v>50.732599999999998</v>
      </c>
      <c r="C474" s="3">
        <v>5.8184546796101344</v>
      </c>
      <c r="D474" s="3">
        <v>2850.1062298423035</v>
      </c>
      <c r="E474" s="3">
        <v>162.9</v>
      </c>
      <c r="F474">
        <v>163.9</v>
      </c>
      <c r="G474">
        <v>1</v>
      </c>
      <c r="H474">
        <f t="shared" si="7"/>
        <v>162.1</v>
      </c>
    </row>
    <row r="475" spans="1:8" x14ac:dyDescent="0.25">
      <c r="A475">
        <v>32.704100000000004</v>
      </c>
      <c r="B475">
        <v>50.524999999999999</v>
      </c>
      <c r="C475" s="3">
        <v>8.0594190545866731</v>
      </c>
      <c r="D475" s="3">
        <v>2858.1656488968902</v>
      </c>
      <c r="E475" s="3">
        <v>163.9</v>
      </c>
      <c r="F475">
        <v>164.9</v>
      </c>
      <c r="G475">
        <v>1</v>
      </c>
      <c r="H475">
        <f t="shared" si="7"/>
        <v>163.1</v>
      </c>
    </row>
    <row r="476" spans="1:8" x14ac:dyDescent="0.25">
      <c r="A476">
        <v>32.870699999999999</v>
      </c>
      <c r="B476">
        <v>50.386599999999994</v>
      </c>
      <c r="C476" s="3">
        <v>7.4002622048553608</v>
      </c>
      <c r="D476" s="3">
        <v>2865.5659111017453</v>
      </c>
      <c r="E476" s="3">
        <v>166.7</v>
      </c>
      <c r="F476">
        <v>167.7</v>
      </c>
      <c r="G476">
        <v>1</v>
      </c>
      <c r="H476">
        <f t="shared" si="7"/>
        <v>165.89999999999998</v>
      </c>
    </row>
    <row r="477" spans="1:8" x14ac:dyDescent="0.25">
      <c r="A477">
        <v>32.787399999999998</v>
      </c>
      <c r="B477">
        <v>50.594200000000001</v>
      </c>
      <c r="C477" s="3">
        <v>6.6791610126492902</v>
      </c>
      <c r="D477" s="3">
        <v>2872.2450721143946</v>
      </c>
      <c r="E477" s="3">
        <v>166.5</v>
      </c>
      <c r="F477">
        <v>167.5</v>
      </c>
      <c r="G477">
        <v>1</v>
      </c>
      <c r="H477">
        <f t="shared" si="7"/>
        <v>165.7</v>
      </c>
    </row>
    <row r="478" spans="1:8" x14ac:dyDescent="0.25">
      <c r="A478">
        <v>32.620800000000003</v>
      </c>
      <c r="B478">
        <v>50.940199999999997</v>
      </c>
      <c r="C478" s="3">
        <v>6.0309742561361812</v>
      </c>
      <c r="D478" s="3">
        <v>2878.2760463705308</v>
      </c>
      <c r="E478" s="3">
        <v>166.6</v>
      </c>
      <c r="F478">
        <v>167.6</v>
      </c>
      <c r="G478">
        <v>1</v>
      </c>
      <c r="H478">
        <f t="shared" si="7"/>
        <v>165.79999999999998</v>
      </c>
    </row>
    <row r="479" spans="1:8" x14ac:dyDescent="0.25">
      <c r="A479">
        <v>32.620800000000003</v>
      </c>
      <c r="B479">
        <v>51.147799999999997</v>
      </c>
      <c r="C479" s="3">
        <v>6.4158457103251747</v>
      </c>
      <c r="D479" s="3">
        <v>2884.6918920808562</v>
      </c>
      <c r="E479" s="3">
        <v>166.3</v>
      </c>
      <c r="F479">
        <v>167.3</v>
      </c>
      <c r="G479">
        <v>1</v>
      </c>
      <c r="H479">
        <f t="shared" si="7"/>
        <v>165.5</v>
      </c>
    </row>
    <row r="480" spans="1:8" x14ac:dyDescent="0.25">
      <c r="A480">
        <v>32.537500000000001</v>
      </c>
      <c r="B480">
        <v>51.424599999999998</v>
      </c>
      <c r="C480" s="3">
        <v>6.0338535762376351</v>
      </c>
      <c r="D480" s="3">
        <v>2890.7257456570937</v>
      </c>
      <c r="E480" s="3">
        <v>165.7</v>
      </c>
      <c r="F480">
        <v>166.7</v>
      </c>
      <c r="G480">
        <v>1</v>
      </c>
      <c r="H480">
        <f t="shared" si="7"/>
        <v>164.89999999999998</v>
      </c>
    </row>
    <row r="481" spans="1:8" x14ac:dyDescent="0.25">
      <c r="A481">
        <v>32.620800000000003</v>
      </c>
      <c r="B481">
        <v>51.562999999999995</v>
      </c>
      <c r="C481" s="3">
        <v>6.2876708754928154</v>
      </c>
      <c r="D481" s="3">
        <v>2897.0134165325867</v>
      </c>
      <c r="E481" s="3">
        <v>166.2</v>
      </c>
      <c r="F481">
        <v>167.2</v>
      </c>
      <c r="G481">
        <v>1</v>
      </c>
      <c r="H481">
        <f t="shared" si="7"/>
        <v>165.39999999999998</v>
      </c>
    </row>
    <row r="482" spans="1:8" x14ac:dyDescent="0.25">
      <c r="A482">
        <v>32.704100000000004</v>
      </c>
      <c r="B482">
        <v>51.4938</v>
      </c>
      <c r="C482" s="3">
        <v>6.2151733028286822</v>
      </c>
      <c r="D482" s="3">
        <v>2903.2285898354153</v>
      </c>
      <c r="E482" s="3">
        <v>167.6</v>
      </c>
      <c r="F482">
        <v>168.6</v>
      </c>
      <c r="G482">
        <v>1</v>
      </c>
      <c r="H482">
        <f t="shared" si="7"/>
        <v>166.79999999999998</v>
      </c>
    </row>
    <row r="483" spans="1:8" x14ac:dyDescent="0.25">
      <c r="A483">
        <v>32.704100000000004</v>
      </c>
      <c r="B483">
        <v>51.770599999999995</v>
      </c>
      <c r="C483" s="3">
        <v>5.9621003636090064</v>
      </c>
      <c r="D483" s="3">
        <v>2909.1906901990242</v>
      </c>
      <c r="E483" s="3">
        <v>167.8</v>
      </c>
      <c r="F483">
        <v>168.8</v>
      </c>
      <c r="G483">
        <v>1</v>
      </c>
      <c r="H483">
        <f t="shared" si="7"/>
        <v>167</v>
      </c>
    </row>
    <row r="484" spans="1:8" x14ac:dyDescent="0.25">
      <c r="A484">
        <v>32.704100000000004</v>
      </c>
      <c r="B484">
        <v>52.047400000000003</v>
      </c>
      <c r="C484" s="3">
        <v>6.9760081740422057</v>
      </c>
      <c r="D484" s="3">
        <v>2916.1666983730665</v>
      </c>
      <c r="E484" s="3">
        <v>167.8</v>
      </c>
      <c r="F484">
        <v>168.8</v>
      </c>
      <c r="G484">
        <v>1</v>
      </c>
      <c r="H484">
        <f t="shared" si="7"/>
        <v>167</v>
      </c>
    </row>
    <row r="485" spans="1:8" x14ac:dyDescent="0.25">
      <c r="A485">
        <v>32.704100000000004</v>
      </c>
      <c r="B485">
        <v>52.739400000000003</v>
      </c>
      <c r="C485" s="3">
        <v>6.0476439009385636</v>
      </c>
      <c r="D485" s="3">
        <v>2922.214342274005</v>
      </c>
      <c r="E485" s="3">
        <v>166.9</v>
      </c>
      <c r="F485">
        <v>167.9</v>
      </c>
      <c r="G485">
        <v>1</v>
      </c>
      <c r="H485">
        <f t="shared" si="7"/>
        <v>166.1</v>
      </c>
    </row>
    <row r="486" spans="1:8" x14ac:dyDescent="0.25">
      <c r="A486">
        <v>32.620800000000003</v>
      </c>
      <c r="B486">
        <v>53.0854</v>
      </c>
      <c r="C486" s="3">
        <v>5.40011186031618</v>
      </c>
      <c r="D486" s="3">
        <v>2927.614454134321</v>
      </c>
      <c r="E486" s="3">
        <v>167.6</v>
      </c>
      <c r="F486">
        <v>168.6</v>
      </c>
      <c r="G486">
        <v>1</v>
      </c>
      <c r="H486">
        <f t="shared" si="7"/>
        <v>166.79999999999998</v>
      </c>
    </row>
    <row r="487" spans="1:8" x14ac:dyDescent="0.25">
      <c r="A487">
        <v>32.620800000000003</v>
      </c>
      <c r="B487">
        <v>52.808599999999998</v>
      </c>
      <c r="C487" s="3">
        <v>6.6957783994969136</v>
      </c>
      <c r="D487" s="3">
        <v>2934.3102325338177</v>
      </c>
      <c r="E487" s="3">
        <v>168.7</v>
      </c>
      <c r="F487">
        <v>169.7</v>
      </c>
      <c r="G487">
        <v>1</v>
      </c>
      <c r="H487">
        <f t="shared" si="7"/>
        <v>167.89999999999998</v>
      </c>
    </row>
    <row r="488" spans="1:8" x14ac:dyDescent="0.25">
      <c r="A488">
        <v>32.537500000000001</v>
      </c>
      <c r="B488">
        <v>52.462599999999995</v>
      </c>
      <c r="C488" s="3">
        <v>6.1075925725397804</v>
      </c>
      <c r="D488" s="3">
        <v>2940.4178251063577</v>
      </c>
      <c r="E488" s="3">
        <v>169.1</v>
      </c>
      <c r="F488">
        <v>170.1</v>
      </c>
      <c r="G488">
        <v>1</v>
      </c>
      <c r="H488">
        <f t="shared" si="7"/>
        <v>168.29999999999998</v>
      </c>
    </row>
    <row r="489" spans="1:8" x14ac:dyDescent="0.25">
      <c r="A489">
        <v>32.287599999999998</v>
      </c>
      <c r="B489">
        <v>51.632199999999997</v>
      </c>
      <c r="C489" s="3">
        <v>6.5584763372615287</v>
      </c>
      <c r="D489" s="3">
        <v>2946.9763014436194</v>
      </c>
      <c r="E489" s="3">
        <v>168.8</v>
      </c>
      <c r="F489">
        <v>169.8</v>
      </c>
      <c r="G489">
        <v>1</v>
      </c>
      <c r="H489">
        <f t="shared" si="7"/>
        <v>168</v>
      </c>
    </row>
    <row r="490" spans="1:8" x14ac:dyDescent="0.25">
      <c r="A490">
        <v>32.204299999999996</v>
      </c>
      <c r="B490">
        <v>51.355400000000003</v>
      </c>
      <c r="C490" s="3">
        <v>5.801745098222109</v>
      </c>
      <c r="D490" s="3">
        <v>2952.7780465418414</v>
      </c>
      <c r="E490" s="3">
        <v>169.1</v>
      </c>
      <c r="F490">
        <v>170.1</v>
      </c>
      <c r="G490">
        <v>1</v>
      </c>
      <c r="H490">
        <f t="shared" si="7"/>
        <v>168.29999999999998</v>
      </c>
    </row>
    <row r="491" spans="1:8" x14ac:dyDescent="0.25">
      <c r="A491">
        <v>32.287599999999998</v>
      </c>
      <c r="B491">
        <v>51.216999999999999</v>
      </c>
      <c r="C491" s="3">
        <v>5.2823743331176871</v>
      </c>
      <c r="D491" s="3">
        <v>2958.0604208749592</v>
      </c>
      <c r="E491" s="3">
        <v>168.7</v>
      </c>
      <c r="F491">
        <v>169.7</v>
      </c>
      <c r="G491">
        <v>1</v>
      </c>
      <c r="H491">
        <f t="shared" si="7"/>
        <v>167.89999999999998</v>
      </c>
    </row>
    <row r="492" spans="1:8" x14ac:dyDescent="0.25">
      <c r="A492">
        <v>32.370899999999999</v>
      </c>
      <c r="B492">
        <v>51.009399999999999</v>
      </c>
      <c r="C492" s="3">
        <v>6.0722702920034983</v>
      </c>
      <c r="D492" s="3">
        <v>2964.1326911669626</v>
      </c>
      <c r="E492" s="3">
        <v>168.3</v>
      </c>
      <c r="F492">
        <v>169.3</v>
      </c>
      <c r="G492">
        <v>1</v>
      </c>
      <c r="H492">
        <f t="shared" si="7"/>
        <v>167.5</v>
      </c>
    </row>
    <row r="493" spans="1:8" x14ac:dyDescent="0.25">
      <c r="A493">
        <v>32.4542</v>
      </c>
      <c r="B493">
        <v>50.871000000000002</v>
      </c>
      <c r="C493" s="3">
        <v>5.1028144817957575</v>
      </c>
      <c r="D493" s="3">
        <v>2969.2355056487581</v>
      </c>
      <c r="E493" s="3">
        <v>168.2</v>
      </c>
      <c r="F493">
        <v>169.2</v>
      </c>
      <c r="G493">
        <v>1</v>
      </c>
      <c r="H493">
        <f t="shared" si="7"/>
        <v>167.39999999999998</v>
      </c>
    </row>
    <row r="494" spans="1:8" x14ac:dyDescent="0.25">
      <c r="A494">
        <v>32.537500000000001</v>
      </c>
      <c r="B494">
        <v>50.940199999999997</v>
      </c>
      <c r="C494" s="3">
        <v>5.7531902484878783</v>
      </c>
      <c r="D494" s="3">
        <v>2974.9886958972461</v>
      </c>
      <c r="E494" s="3">
        <v>167.5</v>
      </c>
      <c r="F494">
        <v>168.5</v>
      </c>
      <c r="G494">
        <v>1</v>
      </c>
      <c r="H494">
        <f t="shared" si="7"/>
        <v>166.7</v>
      </c>
    </row>
    <row r="495" spans="1:8" x14ac:dyDescent="0.25">
      <c r="A495">
        <v>32.537500000000001</v>
      </c>
      <c r="B495">
        <v>50.663400000000003</v>
      </c>
      <c r="C495" s="3">
        <v>5.8556791886996047</v>
      </c>
      <c r="D495" s="3">
        <v>2980.8443750859456</v>
      </c>
      <c r="E495" s="3">
        <v>167.2</v>
      </c>
      <c r="F495">
        <v>168.2</v>
      </c>
      <c r="G495">
        <v>1</v>
      </c>
      <c r="H495">
        <f t="shared" si="7"/>
        <v>166.39999999999998</v>
      </c>
    </row>
    <row r="496" spans="1:8" x14ac:dyDescent="0.25">
      <c r="A496">
        <v>32.620800000000003</v>
      </c>
      <c r="B496">
        <v>50.8018</v>
      </c>
      <c r="C496" s="3">
        <v>5.3917661739153244</v>
      </c>
      <c r="D496" s="3">
        <v>2986.2361412598607</v>
      </c>
      <c r="E496" s="3">
        <v>167.7</v>
      </c>
      <c r="F496">
        <v>168.7</v>
      </c>
      <c r="G496">
        <v>1</v>
      </c>
      <c r="H496">
        <f t="shared" si="7"/>
        <v>166.89999999999998</v>
      </c>
    </row>
    <row r="497" spans="1:8" x14ac:dyDescent="0.25">
      <c r="A497">
        <v>32.704100000000004</v>
      </c>
      <c r="B497">
        <v>50.732599999999998</v>
      </c>
      <c r="C497" s="3">
        <v>4.6339306579694695</v>
      </c>
      <c r="D497" s="3">
        <v>2990.87007191783</v>
      </c>
      <c r="E497" s="3">
        <v>167.9</v>
      </c>
      <c r="F497">
        <v>168.9</v>
      </c>
      <c r="G497">
        <v>1</v>
      </c>
      <c r="H497">
        <f t="shared" si="7"/>
        <v>167.1</v>
      </c>
    </row>
    <row r="498" spans="1:8" x14ac:dyDescent="0.25">
      <c r="A498">
        <v>32.620800000000003</v>
      </c>
      <c r="B498">
        <v>51.147799999999997</v>
      </c>
      <c r="C498" s="3">
        <v>6.1859718080336386</v>
      </c>
      <c r="D498" s="3">
        <v>2997.0560437258637</v>
      </c>
      <c r="E498" s="3">
        <v>168.3</v>
      </c>
      <c r="F498">
        <v>169.3</v>
      </c>
      <c r="G498">
        <v>1</v>
      </c>
      <c r="H498">
        <f t="shared" si="7"/>
        <v>167.5</v>
      </c>
    </row>
    <row r="499" spans="1:8" x14ac:dyDescent="0.25">
      <c r="A499">
        <v>32.620800000000003</v>
      </c>
      <c r="B499">
        <v>51.147799999999997</v>
      </c>
      <c r="C499" s="3">
        <v>4.6205996560135008</v>
      </c>
      <c r="D499" s="3">
        <v>3001.6766433818771</v>
      </c>
      <c r="E499" s="3">
        <v>169.1</v>
      </c>
      <c r="F499">
        <v>170.1</v>
      </c>
      <c r="G499">
        <v>1</v>
      </c>
      <c r="H499">
        <f t="shared" si="7"/>
        <v>168.29999999999998</v>
      </c>
    </row>
    <row r="500" spans="1:8" x14ac:dyDescent="0.25">
      <c r="A500">
        <v>32.704100000000004</v>
      </c>
      <c r="B500">
        <v>50.940199999999997</v>
      </c>
      <c r="C500" s="3">
        <v>4.6613893935230193</v>
      </c>
      <c r="D500" s="3">
        <v>3006.3380327754003</v>
      </c>
      <c r="E500" s="3">
        <v>169.8</v>
      </c>
      <c r="F500">
        <v>170.8</v>
      </c>
      <c r="G500">
        <v>1</v>
      </c>
      <c r="H500">
        <f t="shared" si="7"/>
        <v>169</v>
      </c>
    </row>
    <row r="501" spans="1:8" x14ac:dyDescent="0.25">
      <c r="A501">
        <v>32.787399999999998</v>
      </c>
      <c r="B501">
        <v>50.871000000000002</v>
      </c>
      <c r="C501" s="3">
        <v>5.5176122944547243</v>
      </c>
      <c r="D501" s="3">
        <v>3011.8556450698552</v>
      </c>
      <c r="E501" s="3">
        <v>170.4</v>
      </c>
      <c r="F501">
        <v>171.4</v>
      </c>
      <c r="G501">
        <v>1</v>
      </c>
      <c r="H501">
        <f t="shared" si="7"/>
        <v>169.6</v>
      </c>
    </row>
    <row r="502" spans="1:8" x14ac:dyDescent="0.25">
      <c r="A502">
        <v>32.787399999999998</v>
      </c>
      <c r="B502">
        <v>50.524999999999999</v>
      </c>
      <c r="C502" s="3">
        <v>6.7582134185378742</v>
      </c>
      <c r="D502" s="3">
        <v>3018.6138584883929</v>
      </c>
      <c r="E502" s="3">
        <v>171.4</v>
      </c>
      <c r="F502">
        <v>172.4</v>
      </c>
      <c r="G502">
        <v>1</v>
      </c>
      <c r="H502">
        <f t="shared" si="7"/>
        <v>170.6</v>
      </c>
    </row>
    <row r="503" spans="1:8" x14ac:dyDescent="0.25">
      <c r="A503">
        <v>32.787399999999998</v>
      </c>
      <c r="B503">
        <v>50.248199999999997</v>
      </c>
      <c r="C503" s="3">
        <v>5.1445903055450062</v>
      </c>
      <c r="D503" s="3">
        <v>3023.758448793938</v>
      </c>
      <c r="E503" s="3">
        <v>171.6</v>
      </c>
      <c r="F503">
        <v>172.6</v>
      </c>
      <c r="G503">
        <v>1</v>
      </c>
      <c r="H503">
        <f t="shared" si="7"/>
        <v>170.79999999999998</v>
      </c>
    </row>
    <row r="504" spans="1:8" x14ac:dyDescent="0.25">
      <c r="A504">
        <v>32.870699999999999</v>
      </c>
      <c r="B504">
        <v>49.902200000000001</v>
      </c>
      <c r="C504" s="3">
        <v>5.6557628104501054</v>
      </c>
      <c r="D504" s="3">
        <v>3029.4142116043881</v>
      </c>
      <c r="E504" s="3">
        <v>171.5</v>
      </c>
      <c r="F504">
        <v>172.5</v>
      </c>
      <c r="G504">
        <v>1</v>
      </c>
      <c r="H504">
        <f t="shared" si="7"/>
        <v>170.7</v>
      </c>
    </row>
    <row r="505" spans="1:8" x14ac:dyDescent="0.25">
      <c r="A505">
        <v>32.954000000000001</v>
      </c>
      <c r="B505">
        <v>50.248199999999997</v>
      </c>
      <c r="C505" s="3">
        <v>6.3030172011314622</v>
      </c>
      <c r="D505" s="3">
        <v>3035.7172288055194</v>
      </c>
      <c r="E505" s="3">
        <v>171.3</v>
      </c>
      <c r="F505">
        <v>172.3</v>
      </c>
      <c r="G505">
        <v>1</v>
      </c>
      <c r="H505">
        <f t="shared" si="7"/>
        <v>170.5</v>
      </c>
    </row>
    <row r="506" spans="1:8" x14ac:dyDescent="0.25">
      <c r="A506">
        <v>32.870699999999999</v>
      </c>
      <c r="B506">
        <v>49.832999999999998</v>
      </c>
      <c r="C506" s="3">
        <v>6.4232192032011977</v>
      </c>
      <c r="D506" s="3">
        <v>3042.1404480087208</v>
      </c>
      <c r="E506" s="3">
        <v>170.8</v>
      </c>
      <c r="F506">
        <v>171.8</v>
      </c>
      <c r="G506">
        <v>1</v>
      </c>
      <c r="H506">
        <f t="shared" si="7"/>
        <v>170</v>
      </c>
    </row>
    <row r="507" spans="1:8" x14ac:dyDescent="0.25">
      <c r="A507">
        <v>32.954000000000001</v>
      </c>
      <c r="B507">
        <v>50.109799999999993</v>
      </c>
      <c r="C507" s="3">
        <v>4.7534351108226769</v>
      </c>
      <c r="D507" s="3">
        <v>3046.8938831195433</v>
      </c>
      <c r="E507" s="3">
        <v>170.3</v>
      </c>
      <c r="F507">
        <v>171.3</v>
      </c>
      <c r="G507">
        <v>1</v>
      </c>
      <c r="H507">
        <f t="shared" si="7"/>
        <v>169.5</v>
      </c>
    </row>
    <row r="508" spans="1:8" x14ac:dyDescent="0.25">
      <c r="A508">
        <v>32.954000000000001</v>
      </c>
      <c r="B508">
        <v>50.386599999999994</v>
      </c>
      <c r="C508" s="3">
        <v>4.7534356700118918</v>
      </c>
      <c r="D508" s="3">
        <v>3051.6473187895554</v>
      </c>
      <c r="E508" s="3">
        <v>170.9</v>
      </c>
      <c r="F508">
        <v>171.9</v>
      </c>
      <c r="G508">
        <v>1</v>
      </c>
      <c r="H508">
        <f t="shared" si="7"/>
        <v>170.1</v>
      </c>
    </row>
    <row r="509" spans="1:8" x14ac:dyDescent="0.25">
      <c r="A509">
        <v>32.870699999999999</v>
      </c>
      <c r="B509">
        <v>49.694599999999994</v>
      </c>
      <c r="C509" s="3">
        <v>6.1859788850021307</v>
      </c>
      <c r="D509" s="3">
        <v>3057.8332976745573</v>
      </c>
      <c r="E509" s="3">
        <v>170.3</v>
      </c>
      <c r="F509">
        <v>171.3</v>
      </c>
      <c r="G509">
        <v>1</v>
      </c>
      <c r="H509">
        <f t="shared" si="7"/>
        <v>169.5</v>
      </c>
    </row>
    <row r="510" spans="1:8" x14ac:dyDescent="0.25">
      <c r="A510">
        <v>32.704100000000004</v>
      </c>
      <c r="B510">
        <v>49.625399999999999</v>
      </c>
      <c r="C510" s="3">
        <v>6.1620257974005348</v>
      </c>
      <c r="D510" s="3">
        <v>3063.9953234719578</v>
      </c>
      <c r="E510" s="3">
        <v>169.4</v>
      </c>
      <c r="F510">
        <v>170.4</v>
      </c>
      <c r="G510">
        <v>1</v>
      </c>
      <c r="H510">
        <f t="shared" si="7"/>
        <v>168.6</v>
      </c>
    </row>
    <row r="511" spans="1:8" x14ac:dyDescent="0.25">
      <c r="A511">
        <v>32.620800000000003</v>
      </c>
      <c r="B511">
        <v>49.625399999999999</v>
      </c>
      <c r="C511" s="3">
        <v>6.4572673773391509</v>
      </c>
      <c r="D511" s="3">
        <v>3070.4525908492969</v>
      </c>
      <c r="E511" s="3">
        <v>168</v>
      </c>
      <c r="F511">
        <v>169</v>
      </c>
      <c r="G511">
        <v>1</v>
      </c>
      <c r="H511">
        <f t="shared" si="7"/>
        <v>167.2</v>
      </c>
    </row>
    <row r="512" spans="1:8" x14ac:dyDescent="0.25">
      <c r="A512">
        <v>32.620800000000003</v>
      </c>
      <c r="B512">
        <v>49.625399999999999</v>
      </c>
      <c r="C512" s="3">
        <v>5.6485246423768807</v>
      </c>
      <c r="D512" s="3">
        <v>3076.1011154916737</v>
      </c>
      <c r="E512" s="3">
        <v>168.6</v>
      </c>
      <c r="F512">
        <v>169.6</v>
      </c>
      <c r="G512">
        <v>1</v>
      </c>
      <c r="H512">
        <f t="shared" si="7"/>
        <v>167.79999999999998</v>
      </c>
    </row>
    <row r="513" spans="1:8" x14ac:dyDescent="0.25">
      <c r="A513">
        <v>32.620800000000003</v>
      </c>
      <c r="B513">
        <v>49.556200000000004</v>
      </c>
      <c r="C513" s="3">
        <v>6.6755298688778293</v>
      </c>
      <c r="D513" s="3">
        <v>3082.7766453605514</v>
      </c>
      <c r="E513" s="3">
        <v>169.9</v>
      </c>
      <c r="F513">
        <v>170.9</v>
      </c>
      <c r="G513">
        <v>1</v>
      </c>
      <c r="H513">
        <f t="shared" si="7"/>
        <v>169.1</v>
      </c>
    </row>
    <row r="514" spans="1:8" x14ac:dyDescent="0.25">
      <c r="A514">
        <v>32.704100000000004</v>
      </c>
      <c r="B514">
        <v>49.625399999999999</v>
      </c>
      <c r="C514" s="3">
        <v>6.4036329501099729</v>
      </c>
      <c r="D514" s="3">
        <v>3089.1802783106614</v>
      </c>
      <c r="E514" s="3">
        <v>171</v>
      </c>
      <c r="F514">
        <v>172</v>
      </c>
      <c r="G514">
        <v>1</v>
      </c>
      <c r="H514">
        <f t="shared" si="7"/>
        <v>170.2</v>
      </c>
    </row>
    <row r="515" spans="1:8" x14ac:dyDescent="0.25">
      <c r="A515">
        <v>32.787399999999998</v>
      </c>
      <c r="B515">
        <v>49.556200000000004</v>
      </c>
      <c r="C515" s="3">
        <v>5.7093763812177949</v>
      </c>
      <c r="D515" s="3">
        <v>3094.8896546918791</v>
      </c>
      <c r="E515" s="3">
        <v>170.4</v>
      </c>
      <c r="F515">
        <v>171.4</v>
      </c>
      <c r="G515">
        <v>1</v>
      </c>
      <c r="H515">
        <f t="shared" ref="H515:H578" si="8">E515-0.8</f>
        <v>169.6</v>
      </c>
    </row>
    <row r="516" spans="1:8" x14ac:dyDescent="0.25">
      <c r="A516">
        <v>32.870699999999999</v>
      </c>
      <c r="B516">
        <v>49.694599999999994</v>
      </c>
      <c r="C516" s="3">
        <v>5.9313148730014573</v>
      </c>
      <c r="D516" s="3">
        <v>3100.8209695648807</v>
      </c>
      <c r="E516" s="3">
        <v>170.1</v>
      </c>
      <c r="F516">
        <v>171.1</v>
      </c>
      <c r="G516">
        <v>1</v>
      </c>
      <c r="H516">
        <f t="shared" si="8"/>
        <v>169.29999999999998</v>
      </c>
    </row>
    <row r="517" spans="1:8" x14ac:dyDescent="0.25">
      <c r="A517">
        <v>32.870699999999999</v>
      </c>
      <c r="B517">
        <v>49.902200000000001</v>
      </c>
      <c r="C517" s="3">
        <v>5.7532062846499779</v>
      </c>
      <c r="D517" s="3">
        <v>3106.5741758495305</v>
      </c>
      <c r="E517" s="3">
        <v>170.2</v>
      </c>
      <c r="F517">
        <v>171.2</v>
      </c>
      <c r="G517">
        <v>1</v>
      </c>
      <c r="H517">
        <f t="shared" si="8"/>
        <v>169.39999999999998</v>
      </c>
    </row>
    <row r="518" spans="1:8" x14ac:dyDescent="0.25">
      <c r="A518">
        <v>32.870699999999999</v>
      </c>
      <c r="B518">
        <v>50.109799999999993</v>
      </c>
      <c r="C518" s="3">
        <v>5.792426157007613</v>
      </c>
      <c r="D518" s="3">
        <v>3112.366602006538</v>
      </c>
      <c r="E518" s="3">
        <v>170.1</v>
      </c>
      <c r="F518">
        <v>171.1</v>
      </c>
      <c r="G518">
        <v>1</v>
      </c>
      <c r="H518">
        <f t="shared" si="8"/>
        <v>169.29999999999998</v>
      </c>
    </row>
    <row r="519" spans="1:8" x14ac:dyDescent="0.25">
      <c r="A519">
        <v>32.870699999999999</v>
      </c>
      <c r="B519">
        <v>50.663400000000003</v>
      </c>
      <c r="C519" s="3">
        <v>5.2050628709366906</v>
      </c>
      <c r="D519" s="3">
        <v>3117.5716648774746</v>
      </c>
      <c r="E519" s="3">
        <v>170.8</v>
      </c>
      <c r="F519">
        <v>171.8</v>
      </c>
      <c r="G519">
        <v>1</v>
      </c>
      <c r="H519">
        <f t="shared" si="8"/>
        <v>170</v>
      </c>
    </row>
    <row r="520" spans="1:8" x14ac:dyDescent="0.25">
      <c r="A520">
        <v>32.870699999999999</v>
      </c>
      <c r="B520">
        <v>50.663400000000003</v>
      </c>
      <c r="C520" s="3">
        <v>6.1620312335944316</v>
      </c>
      <c r="D520" s="3">
        <v>3123.7336961110691</v>
      </c>
      <c r="E520" s="3">
        <v>170.3</v>
      </c>
      <c r="F520">
        <v>171.3</v>
      </c>
      <c r="G520">
        <v>1</v>
      </c>
      <c r="H520">
        <f t="shared" si="8"/>
        <v>169.5</v>
      </c>
    </row>
    <row r="521" spans="1:8" x14ac:dyDescent="0.25">
      <c r="A521">
        <v>32.870699999999999</v>
      </c>
      <c r="B521">
        <v>51.009399999999999</v>
      </c>
      <c r="C521" s="3">
        <v>5.3898441561132957</v>
      </c>
      <c r="D521" s="3">
        <v>3129.1235402671823</v>
      </c>
      <c r="E521" s="3">
        <v>170.6</v>
      </c>
      <c r="F521">
        <v>171.6</v>
      </c>
      <c r="G521">
        <v>1</v>
      </c>
      <c r="H521">
        <f t="shared" si="8"/>
        <v>169.79999999999998</v>
      </c>
    </row>
    <row r="522" spans="1:8" x14ac:dyDescent="0.25">
      <c r="A522">
        <v>32.787399999999998</v>
      </c>
      <c r="B522">
        <v>51.424599999999998</v>
      </c>
      <c r="C522" s="3">
        <v>5.7776733544773755</v>
      </c>
      <c r="D522" s="3">
        <v>3134.9012136216597</v>
      </c>
      <c r="E522" s="3">
        <v>171.1</v>
      </c>
      <c r="F522">
        <v>172.1</v>
      </c>
      <c r="G522">
        <v>1</v>
      </c>
      <c r="H522">
        <f t="shared" si="8"/>
        <v>170.29999999999998</v>
      </c>
    </row>
    <row r="523" spans="1:8" x14ac:dyDescent="0.25">
      <c r="A523">
        <v>32.870699999999999</v>
      </c>
      <c r="B523">
        <v>51.770599999999995</v>
      </c>
      <c r="C523" s="3">
        <v>5.8184878175978998</v>
      </c>
      <c r="D523" s="3">
        <v>3140.7197014392577</v>
      </c>
      <c r="E523" s="3">
        <v>171.4</v>
      </c>
      <c r="F523">
        <v>172.4</v>
      </c>
      <c r="G523">
        <v>1</v>
      </c>
      <c r="H523">
        <f t="shared" si="8"/>
        <v>170.6</v>
      </c>
    </row>
    <row r="524" spans="1:8" x14ac:dyDescent="0.25">
      <c r="A524">
        <v>32.870699999999999</v>
      </c>
      <c r="B524">
        <v>51.839799999999997</v>
      </c>
      <c r="C524" s="3">
        <v>5.8556992348144243</v>
      </c>
      <c r="D524" s="3">
        <v>3146.5754006740722</v>
      </c>
      <c r="E524" s="3">
        <v>172.3</v>
      </c>
      <c r="F524">
        <v>173.3</v>
      </c>
      <c r="G524">
        <v>1</v>
      </c>
      <c r="H524">
        <f t="shared" si="8"/>
        <v>171.5</v>
      </c>
    </row>
    <row r="525" spans="1:8" x14ac:dyDescent="0.25">
      <c r="A525">
        <v>32.787399999999998</v>
      </c>
      <c r="B525">
        <v>51.7014</v>
      </c>
      <c r="C525" s="3">
        <v>6.5063332157649079</v>
      </c>
      <c r="D525" s="3">
        <v>3153.0817338898369</v>
      </c>
      <c r="E525" s="3">
        <v>172.5</v>
      </c>
      <c r="F525">
        <v>173.5</v>
      </c>
      <c r="G525">
        <v>1</v>
      </c>
      <c r="H525">
        <f t="shared" si="8"/>
        <v>171.7</v>
      </c>
    </row>
    <row r="526" spans="1:8" x14ac:dyDescent="0.25">
      <c r="A526">
        <v>32.870699999999999</v>
      </c>
      <c r="B526">
        <v>51.562999999999995</v>
      </c>
      <c r="C526" s="3">
        <v>5.004275187764307</v>
      </c>
      <c r="D526" s="3">
        <v>3158.0860090776014</v>
      </c>
      <c r="E526" s="3">
        <v>172.1</v>
      </c>
      <c r="F526">
        <v>173.1</v>
      </c>
      <c r="G526">
        <v>1</v>
      </c>
      <c r="H526">
        <f t="shared" si="8"/>
        <v>171.29999999999998</v>
      </c>
    </row>
    <row r="527" spans="1:8" x14ac:dyDescent="0.25">
      <c r="A527">
        <v>32.954000000000001</v>
      </c>
      <c r="B527">
        <v>51.978200000000001</v>
      </c>
      <c r="C527" s="3">
        <v>5.3898472545140086</v>
      </c>
      <c r="D527" s="3">
        <v>3163.4758563321152</v>
      </c>
      <c r="E527" s="3">
        <v>172.1</v>
      </c>
      <c r="F527">
        <v>173.1</v>
      </c>
      <c r="G527">
        <v>1</v>
      </c>
      <c r="H527">
        <f t="shared" si="8"/>
        <v>171.29999999999998</v>
      </c>
    </row>
    <row r="528" spans="1:8" x14ac:dyDescent="0.25">
      <c r="A528">
        <v>32.870699999999999</v>
      </c>
      <c r="B528">
        <v>51.147799999999997</v>
      </c>
      <c r="C528" s="3">
        <v>6.4232335031065357</v>
      </c>
      <c r="D528" s="3">
        <v>3169.8990898352217</v>
      </c>
      <c r="E528" s="3">
        <v>172</v>
      </c>
      <c r="F528">
        <v>173</v>
      </c>
      <c r="G528">
        <v>1</v>
      </c>
      <c r="H528">
        <f t="shared" si="8"/>
        <v>171.2</v>
      </c>
    </row>
    <row r="529" spans="1:8" x14ac:dyDescent="0.25">
      <c r="A529">
        <v>32.870699999999999</v>
      </c>
      <c r="B529">
        <v>50.8018</v>
      </c>
      <c r="C529" s="3">
        <v>5.7776773496337599</v>
      </c>
      <c r="D529" s="3">
        <v>3175.6767671848556</v>
      </c>
      <c r="E529" s="3">
        <v>173.3</v>
      </c>
      <c r="F529">
        <v>174.3</v>
      </c>
      <c r="G529">
        <v>1</v>
      </c>
      <c r="H529">
        <f t="shared" si="8"/>
        <v>172.5</v>
      </c>
    </row>
    <row r="530" spans="1:8" x14ac:dyDescent="0.25">
      <c r="A530">
        <v>32.870699999999999</v>
      </c>
      <c r="B530">
        <v>50.663400000000003</v>
      </c>
      <c r="C530" s="3">
        <v>5.7924334509307753</v>
      </c>
      <c r="D530" s="3">
        <v>3181.4692006357864</v>
      </c>
      <c r="E530" s="3">
        <v>173</v>
      </c>
      <c r="F530">
        <v>174</v>
      </c>
      <c r="G530">
        <v>1</v>
      </c>
      <c r="H530">
        <f t="shared" si="8"/>
        <v>172.2</v>
      </c>
    </row>
    <row r="531" spans="1:8" x14ac:dyDescent="0.25">
      <c r="A531">
        <v>32.954000000000001</v>
      </c>
      <c r="B531">
        <v>51.4938</v>
      </c>
      <c r="C531" s="3">
        <v>5.8557041754259753</v>
      </c>
      <c r="D531" s="3">
        <v>3187.3249048112125</v>
      </c>
      <c r="E531" s="3">
        <v>172.7</v>
      </c>
      <c r="F531">
        <v>173.7</v>
      </c>
      <c r="G531">
        <v>1</v>
      </c>
      <c r="H531">
        <f t="shared" si="8"/>
        <v>171.89999999999998</v>
      </c>
    </row>
    <row r="532" spans="1:8" x14ac:dyDescent="0.25">
      <c r="A532">
        <v>32.954000000000001</v>
      </c>
      <c r="B532">
        <v>51.839799999999997</v>
      </c>
      <c r="C532" s="3">
        <v>5.8184936806666823</v>
      </c>
      <c r="D532" s="3">
        <v>3193.143398491879</v>
      </c>
      <c r="E532" s="3">
        <v>172.5</v>
      </c>
      <c r="F532">
        <v>173.5</v>
      </c>
      <c r="G532">
        <v>1</v>
      </c>
      <c r="H532">
        <f t="shared" si="8"/>
        <v>171.7</v>
      </c>
    </row>
    <row r="533" spans="1:8" x14ac:dyDescent="0.25">
      <c r="A533">
        <v>32.954000000000001</v>
      </c>
      <c r="B533">
        <v>51.7014</v>
      </c>
      <c r="C533" s="3">
        <v>6.3263388639936666</v>
      </c>
      <c r="D533" s="3">
        <v>3199.4697373558724</v>
      </c>
      <c r="E533" s="3">
        <v>172.8</v>
      </c>
      <c r="F533">
        <v>173.8</v>
      </c>
      <c r="G533">
        <v>1</v>
      </c>
      <c r="H533">
        <f t="shared" si="8"/>
        <v>172</v>
      </c>
    </row>
    <row r="534" spans="1:8" x14ac:dyDescent="0.25">
      <c r="A534">
        <v>33.037300000000002</v>
      </c>
      <c r="B534">
        <v>51.632199999999997</v>
      </c>
      <c r="C534" s="3">
        <v>5.8184949395724166</v>
      </c>
      <c r="D534" s="3">
        <v>3205.2882322954447</v>
      </c>
      <c r="E534" s="3">
        <v>172.6</v>
      </c>
      <c r="F534">
        <v>173.6</v>
      </c>
      <c r="G534">
        <v>1</v>
      </c>
      <c r="H534">
        <f t="shared" si="8"/>
        <v>171.79999999999998</v>
      </c>
    </row>
    <row r="535" spans="1:8" x14ac:dyDescent="0.25">
      <c r="A535">
        <v>32.954000000000001</v>
      </c>
      <c r="B535">
        <v>51.216999999999999</v>
      </c>
      <c r="C535" s="3">
        <v>6.5464254022769595</v>
      </c>
      <c r="D535" s="3">
        <v>3211.8346576977215</v>
      </c>
      <c r="E535" s="3">
        <v>171.8</v>
      </c>
      <c r="F535">
        <v>172.8</v>
      </c>
      <c r="G535">
        <v>1</v>
      </c>
      <c r="H535">
        <f t="shared" si="8"/>
        <v>171</v>
      </c>
    </row>
    <row r="536" spans="1:8" x14ac:dyDescent="0.25">
      <c r="A536">
        <v>32.954000000000001</v>
      </c>
      <c r="B536">
        <v>51.009399999999999</v>
      </c>
      <c r="C536" s="3">
        <v>5.7166407570694071</v>
      </c>
      <c r="D536" s="3">
        <v>3217.5512984547909</v>
      </c>
      <c r="E536" s="3">
        <v>171.3</v>
      </c>
      <c r="F536">
        <v>172.3</v>
      </c>
      <c r="G536">
        <v>1</v>
      </c>
      <c r="H536">
        <f t="shared" si="8"/>
        <v>170.5</v>
      </c>
    </row>
    <row r="537" spans="1:8" x14ac:dyDescent="0.25">
      <c r="A537">
        <v>32.787399999999998</v>
      </c>
      <c r="B537">
        <v>50.386599999999994</v>
      </c>
      <c r="C537" s="3">
        <v>5.3985796434953874</v>
      </c>
      <c r="D537" s="3">
        <v>3222.9498780982863</v>
      </c>
      <c r="E537" s="3">
        <v>172.1</v>
      </c>
      <c r="F537">
        <v>173.1</v>
      </c>
      <c r="G537">
        <v>1</v>
      </c>
      <c r="H537">
        <f t="shared" si="8"/>
        <v>171.29999999999998</v>
      </c>
    </row>
    <row r="538" spans="1:8" x14ac:dyDescent="0.25">
      <c r="A538">
        <v>32.537500000000001</v>
      </c>
      <c r="B538">
        <v>50.109799999999993</v>
      </c>
      <c r="C538" s="3">
        <v>5.1647622995296665</v>
      </c>
      <c r="D538" s="3">
        <v>3228.1146403978159</v>
      </c>
      <c r="E538" s="3">
        <v>172.5</v>
      </c>
      <c r="F538">
        <v>173.5</v>
      </c>
      <c r="G538">
        <v>1</v>
      </c>
      <c r="H538">
        <f t="shared" si="8"/>
        <v>171.7</v>
      </c>
    </row>
    <row r="539" spans="1:8" x14ac:dyDescent="0.25">
      <c r="A539">
        <v>32.4542</v>
      </c>
      <c r="B539">
        <v>50.040599999999998</v>
      </c>
      <c r="C539" s="3">
        <v>5.964709322746554</v>
      </c>
      <c r="D539" s="3">
        <v>3234.0793497205623</v>
      </c>
      <c r="E539" s="3">
        <v>173.3</v>
      </c>
      <c r="F539">
        <v>174.3</v>
      </c>
      <c r="G539">
        <v>1</v>
      </c>
      <c r="H539">
        <f t="shared" si="8"/>
        <v>172.5</v>
      </c>
    </row>
    <row r="540" spans="1:8" x14ac:dyDescent="0.25">
      <c r="A540">
        <v>32.370899999999999</v>
      </c>
      <c r="B540">
        <v>50.040599999999998</v>
      </c>
      <c r="C540" s="3">
        <v>6.3650900574817797</v>
      </c>
      <c r="D540" s="3">
        <v>3240.4444397780439</v>
      </c>
      <c r="E540" s="3">
        <v>172.9</v>
      </c>
      <c r="F540">
        <v>173.9</v>
      </c>
      <c r="G540">
        <v>1</v>
      </c>
      <c r="H540">
        <f t="shared" si="8"/>
        <v>172.1</v>
      </c>
    </row>
    <row r="541" spans="1:8" x14ac:dyDescent="0.25">
      <c r="A541">
        <v>32.287599999999998</v>
      </c>
      <c r="B541">
        <v>50.040599999999998</v>
      </c>
      <c r="C541" s="3">
        <v>5.6875645129297858</v>
      </c>
      <c r="D541" s="3">
        <v>3246.1320042909738</v>
      </c>
      <c r="E541" s="3">
        <v>172.7</v>
      </c>
      <c r="F541">
        <v>173.7</v>
      </c>
      <c r="G541">
        <v>1</v>
      </c>
      <c r="H541">
        <f t="shared" si="8"/>
        <v>171.89999999999998</v>
      </c>
    </row>
    <row r="542" spans="1:8" x14ac:dyDescent="0.25">
      <c r="A542">
        <v>32.204299999999996</v>
      </c>
      <c r="B542">
        <v>50.109799999999993</v>
      </c>
      <c r="C542" s="3">
        <v>5.9647108998158291</v>
      </c>
      <c r="D542" s="3">
        <v>3252.0967151907898</v>
      </c>
      <c r="E542" s="3">
        <v>172.2</v>
      </c>
      <c r="F542">
        <v>173.2</v>
      </c>
      <c r="G542">
        <v>1</v>
      </c>
      <c r="H542">
        <f t="shared" si="8"/>
        <v>171.39999999999998</v>
      </c>
    </row>
    <row r="543" spans="1:8" x14ac:dyDescent="0.25">
      <c r="A543">
        <v>32.120999999999995</v>
      </c>
      <c r="B543">
        <v>50.317399999999999</v>
      </c>
      <c r="C543" s="3">
        <v>5.8988076855436287</v>
      </c>
      <c r="D543" s="3">
        <v>3257.9955228763333</v>
      </c>
      <c r="E543" s="3">
        <v>172.6</v>
      </c>
      <c r="F543">
        <v>173.6</v>
      </c>
      <c r="G543">
        <v>1</v>
      </c>
      <c r="H543">
        <f t="shared" si="8"/>
        <v>171.79999999999998</v>
      </c>
    </row>
    <row r="544" spans="1:8" x14ac:dyDescent="0.25">
      <c r="A544">
        <v>32.120999999999995</v>
      </c>
      <c r="B544">
        <v>50.8018</v>
      </c>
      <c r="C544" s="3">
        <v>6.8024731085175745</v>
      </c>
      <c r="D544" s="3">
        <v>3264.7979959848508</v>
      </c>
      <c r="E544" s="3">
        <v>172.7</v>
      </c>
      <c r="F544">
        <v>173.7</v>
      </c>
      <c r="G544">
        <v>1</v>
      </c>
      <c r="H544">
        <f t="shared" si="8"/>
        <v>171.89999999999998</v>
      </c>
    </row>
    <row r="545" spans="1:8" x14ac:dyDescent="0.25">
      <c r="A545">
        <v>32.120999999999995</v>
      </c>
      <c r="B545">
        <v>51.216999999999999</v>
      </c>
      <c r="C545" s="3">
        <v>6.5129137601071498</v>
      </c>
      <c r="D545" s="3">
        <v>3271.3109097449578</v>
      </c>
      <c r="E545" s="3">
        <v>172.3</v>
      </c>
      <c r="F545">
        <v>173.3</v>
      </c>
      <c r="G545">
        <v>1</v>
      </c>
      <c r="H545">
        <f t="shared" si="8"/>
        <v>171.5</v>
      </c>
    </row>
    <row r="546" spans="1:8" x14ac:dyDescent="0.25">
      <c r="A546">
        <v>32.120999999999995</v>
      </c>
      <c r="B546">
        <v>51.286200000000001</v>
      </c>
      <c r="C546" s="3">
        <v>5.8988094381658867</v>
      </c>
      <c r="D546" s="3">
        <v>3277.2097191831235</v>
      </c>
      <c r="E546" s="3">
        <v>171.5</v>
      </c>
      <c r="F546">
        <v>172.5</v>
      </c>
      <c r="G546">
        <v>1</v>
      </c>
      <c r="H546">
        <f t="shared" si="8"/>
        <v>170.7</v>
      </c>
    </row>
    <row r="547" spans="1:8" x14ac:dyDescent="0.25">
      <c r="A547">
        <v>32.120999999999995</v>
      </c>
      <c r="B547">
        <v>51.147799999999997</v>
      </c>
      <c r="C547" s="3">
        <v>5.9050650226435426</v>
      </c>
      <c r="D547" s="3">
        <v>3283.1147842057671</v>
      </c>
      <c r="E547" s="3">
        <v>171.3</v>
      </c>
      <c r="F547">
        <v>172.3</v>
      </c>
      <c r="G547">
        <v>1</v>
      </c>
      <c r="H547">
        <f t="shared" si="8"/>
        <v>170.5</v>
      </c>
    </row>
    <row r="548" spans="1:8" x14ac:dyDescent="0.25">
      <c r="A548">
        <v>32.037699999999994</v>
      </c>
      <c r="B548">
        <v>50.663400000000003</v>
      </c>
      <c r="C548" s="3">
        <v>6.6008655868945656</v>
      </c>
      <c r="D548" s="3">
        <v>3289.7156497926617</v>
      </c>
      <c r="E548" s="3">
        <v>171.5</v>
      </c>
      <c r="F548">
        <v>172.5</v>
      </c>
      <c r="G548">
        <v>1</v>
      </c>
      <c r="H548">
        <f t="shared" si="8"/>
        <v>170.7</v>
      </c>
    </row>
    <row r="549" spans="1:8" x14ac:dyDescent="0.25">
      <c r="A549">
        <v>32.037699999999994</v>
      </c>
      <c r="B549">
        <v>50.524999999999999</v>
      </c>
      <c r="C549" s="3">
        <v>5.9647149398657957</v>
      </c>
      <c r="D549" s="3">
        <v>3295.6803647325273</v>
      </c>
      <c r="E549" s="3">
        <v>170.9</v>
      </c>
      <c r="F549">
        <v>171.9</v>
      </c>
      <c r="G549">
        <v>1</v>
      </c>
      <c r="H549">
        <f t="shared" si="8"/>
        <v>170.1</v>
      </c>
    </row>
    <row r="550" spans="1:8" x14ac:dyDescent="0.25">
      <c r="A550">
        <v>32.037699999999994</v>
      </c>
      <c r="B550">
        <v>50.663400000000003</v>
      </c>
      <c r="C550" s="3">
        <v>5.8988117596023715</v>
      </c>
      <c r="D550" s="3">
        <v>3301.5791764921296</v>
      </c>
      <c r="E550" s="3">
        <v>171.4</v>
      </c>
      <c r="F550">
        <v>172.4</v>
      </c>
      <c r="G550">
        <v>1</v>
      </c>
      <c r="H550">
        <f t="shared" si="8"/>
        <v>170.6</v>
      </c>
    </row>
    <row r="551" spans="1:8" x14ac:dyDescent="0.25">
      <c r="A551">
        <v>31.954399999999993</v>
      </c>
      <c r="B551">
        <v>50.871000000000002</v>
      </c>
      <c r="C551" s="3">
        <v>4.2669200991225988</v>
      </c>
      <c r="D551" s="3">
        <v>3305.8460965912523</v>
      </c>
      <c r="E551" s="3">
        <v>172.6</v>
      </c>
      <c r="F551">
        <v>173.6</v>
      </c>
      <c r="G551">
        <v>1</v>
      </c>
      <c r="H551">
        <f t="shared" si="8"/>
        <v>171.79999999999998</v>
      </c>
    </row>
    <row r="552" spans="1:8" x14ac:dyDescent="0.25">
      <c r="A552">
        <v>31.954399999999993</v>
      </c>
      <c r="B552">
        <v>50.732599999999998</v>
      </c>
      <c r="C552" s="3">
        <v>5.547650985583096</v>
      </c>
      <c r="D552" s="3">
        <v>3311.3937475768353</v>
      </c>
      <c r="E552" s="3">
        <v>172.8</v>
      </c>
      <c r="F552">
        <v>173.8</v>
      </c>
      <c r="G552">
        <v>1</v>
      </c>
      <c r="H552">
        <f t="shared" si="8"/>
        <v>172</v>
      </c>
    </row>
    <row r="553" spans="1:8" x14ac:dyDescent="0.25">
      <c r="A553">
        <v>31.954399999999993</v>
      </c>
      <c r="B553">
        <v>50.663400000000003</v>
      </c>
      <c r="C553" s="3">
        <v>6.1310122906672513</v>
      </c>
      <c r="D553" s="3">
        <v>3317.5247598675023</v>
      </c>
      <c r="E553" s="3">
        <v>173</v>
      </c>
      <c r="F553">
        <v>174</v>
      </c>
      <c r="G553">
        <v>1</v>
      </c>
      <c r="H553">
        <f t="shared" si="8"/>
        <v>172.2</v>
      </c>
    </row>
    <row r="554" spans="1:8" x14ac:dyDescent="0.25">
      <c r="A554">
        <v>31.871099999999998</v>
      </c>
      <c r="B554">
        <v>50.732599999999998</v>
      </c>
      <c r="C554" s="3">
        <v>6.078252974282579</v>
      </c>
      <c r="D554" s="3">
        <v>3323.6030128417851</v>
      </c>
      <c r="E554" s="3">
        <v>172.7</v>
      </c>
      <c r="F554">
        <v>173.7</v>
      </c>
      <c r="G554">
        <v>1</v>
      </c>
      <c r="H554">
        <f t="shared" si="8"/>
        <v>171.89999999999998</v>
      </c>
    </row>
    <row r="555" spans="1:8" x14ac:dyDescent="0.25">
      <c r="A555">
        <v>31.871099999999998</v>
      </c>
      <c r="B555">
        <v>50.8018</v>
      </c>
      <c r="C555" s="3">
        <v>5.387673291898273</v>
      </c>
      <c r="D555" s="3">
        <v>3328.9906861336835</v>
      </c>
      <c r="E555" s="3">
        <v>172.4</v>
      </c>
      <c r="F555">
        <v>173.4</v>
      </c>
      <c r="G555">
        <v>1</v>
      </c>
      <c r="H555">
        <f t="shared" si="8"/>
        <v>171.6</v>
      </c>
    </row>
    <row r="556" spans="1:8" x14ac:dyDescent="0.25">
      <c r="A556">
        <v>31.871099999999998</v>
      </c>
      <c r="B556">
        <v>50.8018</v>
      </c>
      <c r="C556" s="3">
        <v>5.2711497335683974</v>
      </c>
      <c r="D556" s="3">
        <v>3334.2618358672521</v>
      </c>
      <c r="E556" s="3">
        <v>171.8</v>
      </c>
      <c r="F556">
        <v>172.8</v>
      </c>
      <c r="G556">
        <v>1</v>
      </c>
      <c r="H556">
        <f t="shared" si="8"/>
        <v>171</v>
      </c>
    </row>
    <row r="557" spans="1:8" x14ac:dyDescent="0.25">
      <c r="A557">
        <v>31.871099999999998</v>
      </c>
      <c r="B557">
        <v>50.8018</v>
      </c>
      <c r="C557" s="3">
        <v>6.2735157713150427</v>
      </c>
      <c r="D557" s="3">
        <v>3340.5353516385671</v>
      </c>
      <c r="E557" s="3">
        <v>171.5</v>
      </c>
      <c r="F557">
        <v>172.5</v>
      </c>
      <c r="G557">
        <v>1</v>
      </c>
      <c r="H557">
        <f t="shared" si="8"/>
        <v>170.7</v>
      </c>
    </row>
    <row r="558" spans="1:8" x14ac:dyDescent="0.25">
      <c r="A558">
        <v>31.871099999999998</v>
      </c>
      <c r="B558">
        <v>50.8018</v>
      </c>
      <c r="C558" s="3">
        <v>6.2735163492563757</v>
      </c>
      <c r="D558" s="3">
        <v>3346.8088679878233</v>
      </c>
      <c r="E558" s="3">
        <v>171.8</v>
      </c>
      <c r="F558">
        <v>172.8</v>
      </c>
      <c r="G558">
        <v>1</v>
      </c>
      <c r="H558">
        <f t="shared" si="8"/>
        <v>171</v>
      </c>
    </row>
    <row r="559" spans="1:8" x14ac:dyDescent="0.25">
      <c r="A559">
        <v>31.954399999999993</v>
      </c>
      <c r="B559">
        <v>51.009399999999999</v>
      </c>
      <c r="C559" s="3">
        <v>5.439214560344702</v>
      </c>
      <c r="D559" s="3">
        <v>3352.248082548168</v>
      </c>
      <c r="E559" s="3">
        <v>171.9</v>
      </c>
      <c r="F559">
        <v>172.9</v>
      </c>
      <c r="G559">
        <v>1</v>
      </c>
      <c r="H559">
        <f t="shared" si="8"/>
        <v>171.1</v>
      </c>
    </row>
    <row r="560" spans="1:8" x14ac:dyDescent="0.25">
      <c r="A560">
        <v>31.954399999999993</v>
      </c>
      <c r="B560">
        <v>50.940199999999997</v>
      </c>
      <c r="C560" s="3">
        <v>6.4048422401019867</v>
      </c>
      <c r="D560" s="3">
        <v>3358.65292478827</v>
      </c>
      <c r="E560" s="3">
        <v>171.5</v>
      </c>
      <c r="F560">
        <v>172.5</v>
      </c>
      <c r="G560">
        <v>1</v>
      </c>
      <c r="H560">
        <f t="shared" si="8"/>
        <v>170.7</v>
      </c>
    </row>
    <row r="561" spans="1:8" x14ac:dyDescent="0.25">
      <c r="A561">
        <v>31.954399999999993</v>
      </c>
      <c r="B561">
        <v>51.009399999999999</v>
      </c>
      <c r="C561" s="3">
        <v>6.1198635562260746</v>
      </c>
      <c r="D561" s="3">
        <v>3364.7727883444959</v>
      </c>
      <c r="E561" s="3">
        <v>170.4</v>
      </c>
      <c r="F561">
        <v>171.4</v>
      </c>
      <c r="G561">
        <v>1</v>
      </c>
      <c r="H561">
        <f t="shared" si="8"/>
        <v>169.6</v>
      </c>
    </row>
    <row r="562" spans="1:8" x14ac:dyDescent="0.25">
      <c r="A562">
        <v>32.037699999999994</v>
      </c>
      <c r="B562">
        <v>51.147799999999997</v>
      </c>
      <c r="C562" s="3">
        <v>5.0167273812045101</v>
      </c>
      <c r="D562" s="3">
        <v>3369.7895157257003</v>
      </c>
      <c r="E562" s="3">
        <v>170.2</v>
      </c>
      <c r="F562">
        <v>171.2</v>
      </c>
      <c r="G562">
        <v>1</v>
      </c>
      <c r="H562">
        <f t="shared" si="8"/>
        <v>169.39999999999998</v>
      </c>
    </row>
    <row r="563" spans="1:8" x14ac:dyDescent="0.25">
      <c r="A563">
        <v>32.037699999999994</v>
      </c>
      <c r="B563">
        <v>51.216999999999999</v>
      </c>
      <c r="C563" s="3">
        <v>3.4000022655684368</v>
      </c>
      <c r="D563" s="3">
        <v>3373.1895179912685</v>
      </c>
      <c r="E563" s="3">
        <v>169.9</v>
      </c>
      <c r="F563">
        <v>170.9</v>
      </c>
      <c r="G563">
        <v>1</v>
      </c>
      <c r="H563">
        <f t="shared" si="8"/>
        <v>169.1</v>
      </c>
    </row>
    <row r="564" spans="1:8" x14ac:dyDescent="0.25">
      <c r="A564">
        <v>32.037699999999994</v>
      </c>
      <c r="B564">
        <v>51.286200000000001</v>
      </c>
      <c r="C564" s="3">
        <v>4.2923827726912744</v>
      </c>
      <c r="D564" s="3">
        <v>3377.4819007639599</v>
      </c>
      <c r="E564" s="3">
        <v>170.6</v>
      </c>
      <c r="F564">
        <v>171.6</v>
      </c>
      <c r="G564">
        <v>1</v>
      </c>
      <c r="H564">
        <f t="shared" si="8"/>
        <v>169.79999999999998</v>
      </c>
    </row>
    <row r="565" spans="1:8" x14ac:dyDescent="0.25">
      <c r="A565">
        <v>31.954399999999993</v>
      </c>
      <c r="B565">
        <v>51.078599999999994</v>
      </c>
      <c r="C565" s="3">
        <v>6.5705305046494837</v>
      </c>
      <c r="D565" s="3">
        <v>3384.0524312686093</v>
      </c>
      <c r="E565" s="3">
        <v>170.3</v>
      </c>
      <c r="F565">
        <v>171.3</v>
      </c>
      <c r="G565">
        <v>1</v>
      </c>
      <c r="H565">
        <f t="shared" si="8"/>
        <v>169.5</v>
      </c>
    </row>
    <row r="566" spans="1:8" x14ac:dyDescent="0.25">
      <c r="A566">
        <v>31.954399999999993</v>
      </c>
      <c r="B566">
        <v>51.009399999999999</v>
      </c>
      <c r="C566" s="3">
        <v>6.153486125320029</v>
      </c>
      <c r="D566" s="3">
        <v>3390.2059173939292</v>
      </c>
      <c r="E566" s="3">
        <v>169.2</v>
      </c>
      <c r="F566">
        <v>170.2</v>
      </c>
      <c r="G566">
        <v>1</v>
      </c>
      <c r="H566">
        <f t="shared" si="8"/>
        <v>168.39999999999998</v>
      </c>
    </row>
    <row r="567" spans="1:8" x14ac:dyDescent="0.25">
      <c r="A567">
        <v>31.954399999999993</v>
      </c>
      <c r="B567">
        <v>50.8018</v>
      </c>
      <c r="C567" s="3">
        <v>5.1949470013626957</v>
      </c>
      <c r="D567" s="3">
        <v>3395.400864395292</v>
      </c>
      <c r="E567" s="3">
        <v>168.7</v>
      </c>
      <c r="F567">
        <v>169.7</v>
      </c>
      <c r="G567">
        <v>1</v>
      </c>
      <c r="H567">
        <f t="shared" si="8"/>
        <v>167.89999999999998</v>
      </c>
    </row>
    <row r="568" spans="1:8" x14ac:dyDescent="0.25">
      <c r="A568">
        <v>31.871099999999998</v>
      </c>
      <c r="B568">
        <v>50.594200000000001</v>
      </c>
      <c r="C568" s="3">
        <v>5.7166545903980106</v>
      </c>
      <c r="D568" s="3">
        <v>3401.1175189856899</v>
      </c>
      <c r="E568" s="3">
        <v>168.5</v>
      </c>
      <c r="F568">
        <v>169.5</v>
      </c>
      <c r="G568">
        <v>1</v>
      </c>
      <c r="H568">
        <f t="shared" si="8"/>
        <v>167.7</v>
      </c>
    </row>
    <row r="569" spans="1:8" x14ac:dyDescent="0.25">
      <c r="A569">
        <v>31.787799999999997</v>
      </c>
      <c r="B569">
        <v>50.594200000000001</v>
      </c>
      <c r="C569" s="3">
        <v>6.111104542855661</v>
      </c>
      <c r="D569" s="3">
        <v>3407.2286235285455</v>
      </c>
      <c r="E569" s="3">
        <v>169</v>
      </c>
      <c r="F569">
        <v>170</v>
      </c>
      <c r="G569">
        <v>1</v>
      </c>
      <c r="H569">
        <f t="shared" si="8"/>
        <v>168.2</v>
      </c>
    </row>
    <row r="570" spans="1:8" x14ac:dyDescent="0.25">
      <c r="A570">
        <v>31.704499999999996</v>
      </c>
      <c r="B570">
        <v>50.8018</v>
      </c>
      <c r="C570" s="3">
        <v>6.911571502741868</v>
      </c>
      <c r="D570" s="3">
        <v>3414.1401950312875</v>
      </c>
      <c r="E570" s="3">
        <v>169.5</v>
      </c>
      <c r="F570">
        <v>170.5</v>
      </c>
      <c r="G570">
        <v>1</v>
      </c>
      <c r="H570">
        <f t="shared" si="8"/>
        <v>168.7</v>
      </c>
    </row>
    <row r="571" spans="1:8" x14ac:dyDescent="0.25">
      <c r="A571">
        <v>31.787799999999997</v>
      </c>
      <c r="B571">
        <v>50.940199999999997</v>
      </c>
      <c r="C571" s="3">
        <v>5.5137057353510199</v>
      </c>
      <c r="D571" s="3">
        <v>3419.6539007666383</v>
      </c>
      <c r="E571" s="3">
        <v>169.8</v>
      </c>
      <c r="F571">
        <v>170.8</v>
      </c>
      <c r="G571">
        <v>1</v>
      </c>
      <c r="H571">
        <f t="shared" si="8"/>
        <v>169</v>
      </c>
    </row>
    <row r="572" spans="1:8" x14ac:dyDescent="0.25">
      <c r="A572">
        <v>31.787799999999997</v>
      </c>
      <c r="B572">
        <v>50.940199999999997</v>
      </c>
      <c r="C572" s="3">
        <v>6.1495772406717082</v>
      </c>
      <c r="D572" s="3">
        <v>3425.8034780073099</v>
      </c>
      <c r="E572" s="3">
        <v>170.1</v>
      </c>
      <c r="F572">
        <v>171.1</v>
      </c>
      <c r="G572">
        <v>1</v>
      </c>
      <c r="H572">
        <f t="shared" si="8"/>
        <v>169.29999999999998</v>
      </c>
    </row>
    <row r="573" spans="1:8" x14ac:dyDescent="0.25">
      <c r="A573">
        <v>31.871099999999998</v>
      </c>
      <c r="B573">
        <v>51.216999999999999</v>
      </c>
      <c r="C573" s="3">
        <v>6.2915843327801166</v>
      </c>
      <c r="D573" s="3">
        <v>3432.09506234009</v>
      </c>
      <c r="E573" s="3">
        <v>169.4</v>
      </c>
      <c r="F573">
        <v>170.4</v>
      </c>
      <c r="G573">
        <v>1</v>
      </c>
      <c r="H573">
        <f t="shared" si="8"/>
        <v>168.6</v>
      </c>
    </row>
    <row r="574" spans="1:8" x14ac:dyDescent="0.25">
      <c r="A574">
        <v>31.871099999999998</v>
      </c>
      <c r="B574">
        <v>51.009399999999999</v>
      </c>
      <c r="C574" s="3">
        <v>6.2187452551860476</v>
      </c>
      <c r="D574" s="3">
        <v>3438.3138075952761</v>
      </c>
      <c r="E574" s="3">
        <v>168.6</v>
      </c>
      <c r="F574">
        <v>169.6</v>
      </c>
      <c r="G574">
        <v>1</v>
      </c>
      <c r="H574">
        <f t="shared" si="8"/>
        <v>167.79999999999998</v>
      </c>
    </row>
    <row r="575" spans="1:8" x14ac:dyDescent="0.25">
      <c r="A575">
        <v>31.871099999999998</v>
      </c>
      <c r="B575">
        <v>50.940199999999997</v>
      </c>
      <c r="C575" s="3">
        <v>6.1695815153004103</v>
      </c>
      <c r="D575" s="3">
        <v>3444.4833891105764</v>
      </c>
      <c r="E575" s="3">
        <v>168.8</v>
      </c>
      <c r="F575">
        <v>169.8</v>
      </c>
      <c r="G575">
        <v>1</v>
      </c>
      <c r="H575">
        <f t="shared" si="8"/>
        <v>168</v>
      </c>
    </row>
    <row r="576" spans="1:8" x14ac:dyDescent="0.25">
      <c r="A576">
        <v>31.871099999999998</v>
      </c>
      <c r="B576">
        <v>50.663400000000003</v>
      </c>
      <c r="C576" s="3">
        <v>5.9028388173941808</v>
      </c>
      <c r="D576" s="3">
        <v>3450.3862279279706</v>
      </c>
      <c r="E576" s="3">
        <v>169.1</v>
      </c>
      <c r="F576">
        <v>170.1</v>
      </c>
      <c r="G576">
        <v>1</v>
      </c>
      <c r="H576">
        <f t="shared" si="8"/>
        <v>168.29999999999998</v>
      </c>
    </row>
    <row r="577" spans="1:8" x14ac:dyDescent="0.25">
      <c r="A577">
        <v>31.954399999999993</v>
      </c>
      <c r="B577">
        <v>50.8018</v>
      </c>
      <c r="C577" s="3">
        <v>6.159359078419711</v>
      </c>
      <c r="D577" s="3">
        <v>3456.5455870063902</v>
      </c>
      <c r="E577" s="3">
        <v>168.9</v>
      </c>
      <c r="F577">
        <v>169.9</v>
      </c>
      <c r="G577">
        <v>1</v>
      </c>
      <c r="H577">
        <f t="shared" si="8"/>
        <v>168.1</v>
      </c>
    </row>
    <row r="578" spans="1:8" x14ac:dyDescent="0.25">
      <c r="A578">
        <v>32.037699999999994</v>
      </c>
      <c r="B578">
        <v>50.8018</v>
      </c>
      <c r="C578" s="3">
        <v>5.3870719389384059</v>
      </c>
      <c r="D578" s="3">
        <v>3461.9326589453285</v>
      </c>
      <c r="E578" s="3">
        <v>168.9</v>
      </c>
      <c r="F578">
        <v>169.9</v>
      </c>
      <c r="G578">
        <v>1</v>
      </c>
      <c r="H578">
        <f t="shared" si="8"/>
        <v>168.1</v>
      </c>
    </row>
    <row r="579" spans="1:8" x14ac:dyDescent="0.25">
      <c r="A579">
        <v>32.037699999999994</v>
      </c>
      <c r="B579">
        <v>51.147799999999997</v>
      </c>
      <c r="C579" s="3">
        <v>5.6042471516304779</v>
      </c>
      <c r="D579" s="3">
        <v>3467.5369060969588</v>
      </c>
      <c r="E579" s="3">
        <v>168.7</v>
      </c>
      <c r="F579">
        <v>169.7</v>
      </c>
      <c r="G579">
        <v>1</v>
      </c>
      <c r="H579">
        <f t="shared" ref="H579:H589" si="9">E579-0.8</f>
        <v>167.89999999999998</v>
      </c>
    </row>
    <row r="580" spans="1:8" x14ac:dyDescent="0.25">
      <c r="A580">
        <v>32.037699999999994</v>
      </c>
      <c r="B580">
        <v>51.770599999999995</v>
      </c>
      <c r="C580" s="3">
        <v>6.1673615076843582</v>
      </c>
      <c r="D580" s="3">
        <v>3473.7042676046431</v>
      </c>
      <c r="E580" s="3">
        <v>169.6</v>
      </c>
      <c r="F580">
        <v>170.6</v>
      </c>
      <c r="G580">
        <v>1</v>
      </c>
      <c r="H580">
        <f t="shared" si="9"/>
        <v>168.79999999999998</v>
      </c>
    </row>
    <row r="581" spans="1:8" x14ac:dyDescent="0.25">
      <c r="A581">
        <v>32.037699999999994</v>
      </c>
      <c r="B581">
        <v>51.7014</v>
      </c>
      <c r="C581" s="3">
        <v>6.0038005399961509</v>
      </c>
      <c r="D581" s="3">
        <v>3479.7080681446391</v>
      </c>
      <c r="E581" s="3">
        <v>170.2</v>
      </c>
      <c r="F581">
        <v>171.2</v>
      </c>
      <c r="G581">
        <v>1</v>
      </c>
      <c r="H581">
        <f t="shared" si="9"/>
        <v>169.39999999999998</v>
      </c>
    </row>
    <row r="582" spans="1:8" x14ac:dyDescent="0.25">
      <c r="A582">
        <v>31.954399999999993</v>
      </c>
      <c r="B582">
        <v>51.424599999999998</v>
      </c>
      <c r="C582" s="3">
        <v>6.1534980057898352</v>
      </c>
      <c r="D582" s="3">
        <v>3485.8615661504291</v>
      </c>
      <c r="E582" s="3">
        <v>169.9</v>
      </c>
      <c r="F582">
        <v>170.9</v>
      </c>
      <c r="G582">
        <v>1</v>
      </c>
      <c r="H582">
        <f t="shared" si="9"/>
        <v>169.1</v>
      </c>
    </row>
    <row r="583" spans="1:8" x14ac:dyDescent="0.25">
      <c r="A583">
        <v>31.871099999999998</v>
      </c>
      <c r="B583">
        <v>51.147799999999997</v>
      </c>
      <c r="C583" s="3">
        <v>5.6558010889193113</v>
      </c>
      <c r="D583" s="3">
        <v>3491.5173672393485</v>
      </c>
      <c r="E583" s="3">
        <v>170.1</v>
      </c>
      <c r="F583">
        <v>171.1</v>
      </c>
      <c r="G583">
        <v>1</v>
      </c>
      <c r="H583">
        <f t="shared" si="9"/>
        <v>169.29999999999998</v>
      </c>
    </row>
    <row r="584" spans="1:8" x14ac:dyDescent="0.25">
      <c r="A584">
        <v>31.787799999999997</v>
      </c>
      <c r="B584">
        <v>51.009399999999999</v>
      </c>
      <c r="C584" s="3">
        <v>4.7476323857764946</v>
      </c>
      <c r="D584" s="3">
        <v>3496.2649996251248</v>
      </c>
      <c r="E584" s="3">
        <v>169.5</v>
      </c>
      <c r="F584">
        <v>170.5</v>
      </c>
      <c r="G584">
        <v>1</v>
      </c>
      <c r="H584">
        <f t="shared" si="9"/>
        <v>168.7</v>
      </c>
    </row>
    <row r="585" spans="1:8" x14ac:dyDescent="0.25">
      <c r="A585">
        <v>31.787799999999997</v>
      </c>
      <c r="B585">
        <v>50.940199999999997</v>
      </c>
      <c r="C585" s="3">
        <v>5.5032574112721537</v>
      </c>
      <c r="D585" s="3">
        <v>3501.7682570363968</v>
      </c>
      <c r="E585" s="3">
        <v>169.1</v>
      </c>
      <c r="F585">
        <v>170.1</v>
      </c>
      <c r="G585">
        <v>1</v>
      </c>
      <c r="H585">
        <f t="shared" si="9"/>
        <v>168.29999999999998</v>
      </c>
    </row>
    <row r="586" spans="1:8" x14ac:dyDescent="0.25">
      <c r="A586">
        <v>31.704499999999996</v>
      </c>
      <c r="B586">
        <v>51.216999999999999</v>
      </c>
      <c r="C586" s="3">
        <v>6.3983603609523492</v>
      </c>
      <c r="D586" s="3">
        <v>3508.166617397349</v>
      </c>
      <c r="E586" s="3">
        <v>169.2</v>
      </c>
      <c r="F586">
        <v>170.2</v>
      </c>
      <c r="G586">
        <v>1</v>
      </c>
      <c r="H586">
        <f t="shared" si="9"/>
        <v>168.39999999999998</v>
      </c>
    </row>
    <row r="587" spans="1:8" x14ac:dyDescent="0.25">
      <c r="A587">
        <v>31.704499999999996</v>
      </c>
      <c r="B587">
        <v>51.216999999999999</v>
      </c>
      <c r="C587" s="3">
        <v>1.4520267112786005</v>
      </c>
      <c r="D587" s="3">
        <v>3509.6186441086274</v>
      </c>
      <c r="E587" s="3">
        <v>169.5</v>
      </c>
      <c r="F587">
        <v>170.5</v>
      </c>
      <c r="G587">
        <v>1</v>
      </c>
      <c r="H587">
        <f t="shared" si="9"/>
        <v>168.7</v>
      </c>
    </row>
    <row r="588" spans="1:8" x14ac:dyDescent="0.25">
      <c r="A588">
        <v>31.621199999999995</v>
      </c>
      <c r="B588">
        <v>51.562999999999995</v>
      </c>
      <c r="C588" s="3">
        <v>4.410852209945082</v>
      </c>
      <c r="D588" s="3">
        <v>3514.0294963185725</v>
      </c>
      <c r="E588" s="3">
        <v>169.9</v>
      </c>
      <c r="F588">
        <v>170.9</v>
      </c>
      <c r="G588">
        <v>1</v>
      </c>
      <c r="H588">
        <f t="shared" si="9"/>
        <v>169.1</v>
      </c>
    </row>
    <row r="589" spans="1:8" x14ac:dyDescent="0.25">
      <c r="A589">
        <v>31.621199999999995</v>
      </c>
      <c r="B589">
        <v>51.839799999999997</v>
      </c>
      <c r="C589" s="3">
        <v>4.9496974303374968</v>
      </c>
      <c r="D589" s="3">
        <v>3518.9791937489099</v>
      </c>
      <c r="E589" s="3">
        <v>171.4</v>
      </c>
      <c r="F589">
        <v>172.4</v>
      </c>
      <c r="G589">
        <v>1</v>
      </c>
      <c r="H589">
        <f t="shared" si="9"/>
        <v>170.6</v>
      </c>
    </row>
    <row r="590" spans="1:8" x14ac:dyDescent="0.25">
      <c r="A590">
        <v>30.344599999999996</v>
      </c>
      <c r="B590">
        <v>54.828499999999998</v>
      </c>
      <c r="C590" s="3">
        <v>0</v>
      </c>
      <c r="D590" s="3">
        <v>0</v>
      </c>
      <c r="E590" s="3">
        <v>177.1</v>
      </c>
      <c r="F590">
        <v>177.6</v>
      </c>
      <c r="G590">
        <v>0.5</v>
      </c>
    </row>
    <row r="591" spans="1:8" x14ac:dyDescent="0.25">
      <c r="A591">
        <v>30.344599999999996</v>
      </c>
      <c r="B591">
        <v>54.987500000000004</v>
      </c>
      <c r="C591" s="3">
        <v>7.7481123313467233</v>
      </c>
      <c r="D591" s="3">
        <v>7.7481123313467233</v>
      </c>
      <c r="E591" s="3">
        <v>176.2</v>
      </c>
      <c r="F591">
        <v>176.7</v>
      </c>
      <c r="G591">
        <v>0.5</v>
      </c>
    </row>
    <row r="592" spans="1:8" x14ac:dyDescent="0.25">
      <c r="A592">
        <v>30.344599999999996</v>
      </c>
      <c r="B592">
        <v>55.782500000000006</v>
      </c>
      <c r="C592" s="3">
        <v>6.1994557374358532</v>
      </c>
      <c r="D592" s="3">
        <v>13.947568068782576</v>
      </c>
      <c r="E592" s="3">
        <v>176.1</v>
      </c>
      <c r="F592">
        <v>176.6</v>
      </c>
      <c r="G592">
        <v>0.5</v>
      </c>
    </row>
    <row r="593" spans="1:7" x14ac:dyDescent="0.25">
      <c r="A593">
        <v>30.344599999999996</v>
      </c>
      <c r="B593">
        <v>57.134</v>
      </c>
      <c r="C593" s="3">
        <v>6.1754649331404829</v>
      </c>
      <c r="D593" s="3">
        <v>20.123033001923059</v>
      </c>
      <c r="E593" s="3">
        <v>176.9</v>
      </c>
      <c r="F593">
        <v>177.4</v>
      </c>
      <c r="G593">
        <v>0.5</v>
      </c>
    </row>
    <row r="594" spans="1:7" x14ac:dyDescent="0.25">
      <c r="A594">
        <v>30.438399999999998</v>
      </c>
      <c r="B594">
        <v>55.782500000000006</v>
      </c>
      <c r="C594" s="3">
        <v>6.082433044795077</v>
      </c>
      <c r="D594" s="3">
        <v>26.205466046718136</v>
      </c>
      <c r="E594" s="3">
        <v>176.9</v>
      </c>
      <c r="F594">
        <v>177.4</v>
      </c>
      <c r="G594">
        <v>0.5</v>
      </c>
    </row>
    <row r="595" spans="1:7" x14ac:dyDescent="0.25">
      <c r="A595">
        <v>30.438399999999998</v>
      </c>
      <c r="B595">
        <v>55.146499999999996</v>
      </c>
      <c r="C595" s="3">
        <v>5.6878715190292901</v>
      </c>
      <c r="D595" s="3">
        <v>31.893337565747427</v>
      </c>
      <c r="E595" s="3">
        <v>177.3</v>
      </c>
      <c r="F595">
        <v>177.8</v>
      </c>
      <c r="G595">
        <v>0.5</v>
      </c>
    </row>
    <row r="596" spans="1:7" x14ac:dyDescent="0.25">
      <c r="A596">
        <v>30.532199999999996</v>
      </c>
      <c r="B596">
        <v>55.225999999999999</v>
      </c>
      <c r="C596" s="3">
        <v>5.7777318156220536</v>
      </c>
      <c r="D596" s="3">
        <v>37.671069381369477</v>
      </c>
      <c r="E596" s="3">
        <v>177.7</v>
      </c>
      <c r="F596">
        <v>178.2</v>
      </c>
      <c r="G596">
        <v>0.5</v>
      </c>
    </row>
    <row r="597" spans="1:7" x14ac:dyDescent="0.25">
      <c r="A597">
        <v>30.532199999999996</v>
      </c>
      <c r="B597">
        <v>54.828499999999998</v>
      </c>
      <c r="C597" s="3">
        <v>5.931384103086967</v>
      </c>
      <c r="D597" s="3">
        <v>43.602453484456447</v>
      </c>
      <c r="E597" s="3">
        <v>177.7</v>
      </c>
      <c r="F597">
        <v>178.2</v>
      </c>
      <c r="G597">
        <v>0.5</v>
      </c>
    </row>
    <row r="598" spans="1:7" x14ac:dyDescent="0.25">
      <c r="A598">
        <v>30.532199999999996</v>
      </c>
      <c r="B598">
        <v>54.749000000000002</v>
      </c>
      <c r="C598" s="3">
        <v>6.3047466379325714</v>
      </c>
      <c r="D598" s="3">
        <v>49.907200122389021</v>
      </c>
      <c r="E598" s="3">
        <v>177.1</v>
      </c>
      <c r="F598">
        <v>177.6</v>
      </c>
      <c r="G598">
        <v>0.5</v>
      </c>
    </row>
    <row r="599" spans="1:7" x14ac:dyDescent="0.25">
      <c r="A599">
        <v>30.532199999999996</v>
      </c>
      <c r="B599">
        <v>54.749000000000002</v>
      </c>
      <c r="C599" s="3">
        <v>5.9028748569442042</v>
      </c>
      <c r="D599" s="3">
        <v>55.810074979333223</v>
      </c>
      <c r="E599" s="3">
        <v>176.1</v>
      </c>
      <c r="F599">
        <v>176.6</v>
      </c>
      <c r="G599">
        <v>0.5</v>
      </c>
    </row>
    <row r="600" spans="1:7" x14ac:dyDescent="0.25">
      <c r="A600">
        <v>30.532199999999996</v>
      </c>
      <c r="B600">
        <v>54.351500000000001</v>
      </c>
      <c r="C600" s="3">
        <v>5.4059665715588334</v>
      </c>
      <c r="D600" s="3">
        <v>61.216041550892058</v>
      </c>
      <c r="E600" s="3">
        <v>176.7</v>
      </c>
      <c r="F600">
        <v>177.2</v>
      </c>
      <c r="G600">
        <v>0.5</v>
      </c>
    </row>
    <row r="601" spans="1:7" x14ac:dyDescent="0.25">
      <c r="A601">
        <v>30.532199999999996</v>
      </c>
      <c r="B601">
        <v>54.5105</v>
      </c>
      <c r="C601" s="3">
        <v>5.6769023525719433</v>
      </c>
      <c r="D601" s="3">
        <v>66.892943903464001</v>
      </c>
      <c r="E601" s="3">
        <v>177</v>
      </c>
      <c r="F601">
        <v>177.5</v>
      </c>
      <c r="G601">
        <v>0.5</v>
      </c>
    </row>
    <row r="602" spans="1:7" x14ac:dyDescent="0.25">
      <c r="A602">
        <v>30.532199999999996</v>
      </c>
      <c r="B602">
        <v>54.5105</v>
      </c>
      <c r="C602" s="3">
        <v>5.911575614897508</v>
      </c>
      <c r="D602" s="3">
        <v>72.804519518361502</v>
      </c>
      <c r="E602" s="3">
        <v>176.1</v>
      </c>
      <c r="F602">
        <v>176.6</v>
      </c>
      <c r="G602">
        <v>0.5</v>
      </c>
    </row>
    <row r="603" spans="1:7" x14ac:dyDescent="0.25">
      <c r="A603">
        <v>30.532199999999996</v>
      </c>
      <c r="B603">
        <v>54.669500000000006</v>
      </c>
      <c r="C603" s="3">
        <v>6.5585712794669417</v>
      </c>
      <c r="D603" s="3">
        <v>79.363090797828448</v>
      </c>
      <c r="E603" s="3">
        <v>175.9</v>
      </c>
      <c r="F603">
        <v>176.4</v>
      </c>
      <c r="G603">
        <v>0.5</v>
      </c>
    </row>
    <row r="604" spans="1:7" x14ac:dyDescent="0.25">
      <c r="A604">
        <v>30.438399999999998</v>
      </c>
      <c r="B604">
        <v>54.828499999999998</v>
      </c>
      <c r="C604" s="3">
        <v>5.7992238593471148</v>
      </c>
      <c r="D604" s="3">
        <v>85.162314657175557</v>
      </c>
      <c r="E604" s="3">
        <v>175.9</v>
      </c>
      <c r="F604">
        <v>176.4</v>
      </c>
      <c r="G604">
        <v>0.5</v>
      </c>
    </row>
    <row r="605" spans="1:7" x14ac:dyDescent="0.25">
      <c r="A605">
        <v>30.438399999999998</v>
      </c>
      <c r="B605">
        <v>54.669500000000006</v>
      </c>
      <c r="C605" s="3">
        <v>5.4716415260166311</v>
      </c>
      <c r="D605" s="3">
        <v>90.633956183192183</v>
      </c>
      <c r="E605" s="3">
        <v>176.1</v>
      </c>
      <c r="F605">
        <v>176.6</v>
      </c>
      <c r="G605">
        <v>0.5</v>
      </c>
    </row>
    <row r="606" spans="1:7" x14ac:dyDescent="0.25">
      <c r="A606">
        <v>30.344599999999996</v>
      </c>
      <c r="B606">
        <v>55.146499999999996</v>
      </c>
      <c r="C606" s="3">
        <v>5.5215791397006928</v>
      </c>
      <c r="D606" s="3">
        <v>96.155535322892874</v>
      </c>
      <c r="E606" s="3">
        <v>176.1</v>
      </c>
      <c r="F606">
        <v>176.6</v>
      </c>
      <c r="G606">
        <v>0.5</v>
      </c>
    </row>
    <row r="607" spans="1:7" x14ac:dyDescent="0.25">
      <c r="A607">
        <v>30.344599999999996</v>
      </c>
      <c r="B607">
        <v>55.305500000000002</v>
      </c>
      <c r="C607" s="3">
        <v>5.8557728942862957</v>
      </c>
      <c r="D607" s="3">
        <v>102.01130821717916</v>
      </c>
      <c r="E607" s="3">
        <v>175.6</v>
      </c>
      <c r="F607">
        <v>176.1</v>
      </c>
      <c r="G607">
        <v>0.5</v>
      </c>
    </row>
    <row r="608" spans="1:7" x14ac:dyDescent="0.25">
      <c r="A608">
        <v>30.344599999999996</v>
      </c>
      <c r="B608">
        <v>55.464500000000001</v>
      </c>
      <c r="C608" s="3">
        <v>6.6792659319104928</v>
      </c>
      <c r="D608" s="3">
        <v>108.69057414908966</v>
      </c>
      <c r="E608" s="3">
        <v>175.5</v>
      </c>
      <c r="F608">
        <v>176</v>
      </c>
      <c r="G608">
        <v>0.5</v>
      </c>
    </row>
    <row r="609" spans="1:7" x14ac:dyDescent="0.25">
      <c r="A609">
        <v>30.344599999999996</v>
      </c>
      <c r="B609">
        <v>55.6235</v>
      </c>
      <c r="C609" s="3">
        <v>6.0339451281652243</v>
      </c>
      <c r="D609" s="3">
        <v>114.72451927725488</v>
      </c>
      <c r="E609" s="3">
        <v>175.9</v>
      </c>
      <c r="F609">
        <v>176.4</v>
      </c>
      <c r="G609">
        <v>0.5</v>
      </c>
    </row>
    <row r="610" spans="1:7" x14ac:dyDescent="0.25">
      <c r="A610">
        <v>30.438399999999998</v>
      </c>
      <c r="B610">
        <v>55.305500000000002</v>
      </c>
      <c r="C610" s="3">
        <v>6.0477383225512842</v>
      </c>
      <c r="D610" s="3">
        <v>120.77225759980617</v>
      </c>
      <c r="E610" s="3">
        <v>175.8</v>
      </c>
      <c r="F610">
        <v>176.3</v>
      </c>
      <c r="G610">
        <v>0.5</v>
      </c>
    </row>
    <row r="611" spans="1:7" x14ac:dyDescent="0.25">
      <c r="A611">
        <v>30.438399999999998</v>
      </c>
      <c r="B611">
        <v>55.464500000000001</v>
      </c>
      <c r="C611" s="3">
        <v>5.8185604150335273</v>
      </c>
      <c r="D611" s="3">
        <v>126.5908180148397</v>
      </c>
      <c r="E611" s="3">
        <v>176.1</v>
      </c>
      <c r="F611">
        <v>176.6</v>
      </c>
      <c r="G611">
        <v>0.5</v>
      </c>
    </row>
    <row r="612" spans="1:7" x14ac:dyDescent="0.25">
      <c r="A612">
        <v>30.438399999999998</v>
      </c>
      <c r="B612">
        <v>56.021000000000001</v>
      </c>
      <c r="C612" s="3">
        <v>5.4226374031996771</v>
      </c>
      <c r="D612" s="3">
        <v>132.01345541803937</v>
      </c>
      <c r="E612" s="3">
        <v>175.8</v>
      </c>
      <c r="F612">
        <v>176.3</v>
      </c>
      <c r="G612">
        <v>0.5</v>
      </c>
    </row>
    <row r="613" spans="1:7" x14ac:dyDescent="0.25">
      <c r="A613">
        <v>30.438399999999998</v>
      </c>
      <c r="B613">
        <v>56.18</v>
      </c>
      <c r="C613" s="3">
        <v>6.4159419992781039</v>
      </c>
      <c r="D613" s="3">
        <v>138.42939741731749</v>
      </c>
      <c r="E613" s="3">
        <v>175.3</v>
      </c>
      <c r="F613">
        <v>175.8</v>
      </c>
      <c r="G613">
        <v>0.5</v>
      </c>
    </row>
    <row r="614" spans="1:7" x14ac:dyDescent="0.25">
      <c r="A614">
        <v>30.532199999999996</v>
      </c>
      <c r="B614">
        <v>55.703000000000003</v>
      </c>
      <c r="C614" s="3">
        <v>5.2895458525160226</v>
      </c>
      <c r="D614" s="3">
        <v>143.71894326983352</v>
      </c>
      <c r="E614" s="3">
        <v>175</v>
      </c>
      <c r="F614">
        <v>175.5</v>
      </c>
      <c r="G614">
        <v>0.5</v>
      </c>
    </row>
    <row r="615" spans="1:7" x14ac:dyDescent="0.25">
      <c r="A615">
        <v>30.532199999999996</v>
      </c>
      <c r="B615">
        <v>55.862000000000002</v>
      </c>
      <c r="C615" s="3">
        <v>6.1913041290894286</v>
      </c>
      <c r="D615" s="3">
        <v>149.91024739892293</v>
      </c>
      <c r="E615" s="3">
        <v>175.1</v>
      </c>
      <c r="F615">
        <v>175.6</v>
      </c>
      <c r="G615">
        <v>0.5</v>
      </c>
    </row>
    <row r="616" spans="1:7" x14ac:dyDescent="0.25">
      <c r="A616">
        <v>30.532199999999996</v>
      </c>
      <c r="B616">
        <v>55.464500000000001</v>
      </c>
      <c r="C616" s="3">
        <v>6.3858090414515338</v>
      </c>
      <c r="D616" s="3">
        <v>156.29605644037446</v>
      </c>
      <c r="E616" s="3">
        <v>176.3</v>
      </c>
      <c r="F616">
        <v>176.8</v>
      </c>
      <c r="G616">
        <v>0.5</v>
      </c>
    </row>
    <row r="617" spans="1:7" x14ac:dyDescent="0.25">
      <c r="A617">
        <v>30.438399999999998</v>
      </c>
      <c r="B617">
        <v>55.464500000000001</v>
      </c>
      <c r="C617" s="3">
        <v>5.5001421209538899</v>
      </c>
      <c r="D617" s="3">
        <v>161.79619856132834</v>
      </c>
      <c r="E617" s="3">
        <v>177.1</v>
      </c>
      <c r="F617">
        <v>177.6</v>
      </c>
      <c r="G617">
        <v>0.5</v>
      </c>
    </row>
    <row r="618" spans="1:7" x14ac:dyDescent="0.25">
      <c r="A618">
        <v>30.438399999999998</v>
      </c>
      <c r="B618">
        <v>56.18</v>
      </c>
      <c r="C618" s="3">
        <v>5.808144640055823</v>
      </c>
      <c r="D618" s="3">
        <v>167.60434320138415</v>
      </c>
      <c r="E618" s="3">
        <v>176.3</v>
      </c>
      <c r="F618">
        <v>176.8</v>
      </c>
      <c r="G618">
        <v>0.5</v>
      </c>
    </row>
    <row r="619" spans="1:7" x14ac:dyDescent="0.25">
      <c r="A619">
        <v>30.438399999999998</v>
      </c>
      <c r="B619">
        <v>56.816000000000003</v>
      </c>
      <c r="C619" s="3">
        <v>6.722262478956079</v>
      </c>
      <c r="D619" s="3">
        <v>174.32660568034024</v>
      </c>
      <c r="E619" s="3">
        <v>175.6</v>
      </c>
      <c r="F619">
        <v>176.1</v>
      </c>
      <c r="G619">
        <v>0.5</v>
      </c>
    </row>
    <row r="620" spans="1:7" x14ac:dyDescent="0.25">
      <c r="A620">
        <v>30.438399999999998</v>
      </c>
      <c r="B620">
        <v>57.134</v>
      </c>
      <c r="C620" s="3">
        <v>5.6463704923109912</v>
      </c>
      <c r="D620" s="3">
        <v>179.97297617265122</v>
      </c>
      <c r="E620" s="3">
        <v>175.4</v>
      </c>
      <c r="F620">
        <v>175.9</v>
      </c>
      <c r="G620">
        <v>0.5</v>
      </c>
    </row>
    <row r="621" spans="1:7" x14ac:dyDescent="0.25">
      <c r="A621">
        <v>30.438399999999998</v>
      </c>
      <c r="B621">
        <v>56.816000000000003</v>
      </c>
      <c r="C621" s="3">
        <v>6.440889226675516</v>
      </c>
      <c r="D621" s="3">
        <v>186.41386539932674</v>
      </c>
      <c r="E621" s="3">
        <v>175.8</v>
      </c>
      <c r="F621">
        <v>176.3</v>
      </c>
      <c r="G621">
        <v>0.5</v>
      </c>
    </row>
    <row r="622" spans="1:7" x14ac:dyDescent="0.25">
      <c r="A622">
        <v>30.532199999999996</v>
      </c>
      <c r="B622">
        <v>56.577500000000001</v>
      </c>
      <c r="C622" s="3">
        <v>5.903922002221293</v>
      </c>
      <c r="D622" s="3">
        <v>192.31778740154803</v>
      </c>
      <c r="E622" s="3">
        <v>174.9</v>
      </c>
      <c r="F622">
        <v>175.4</v>
      </c>
      <c r="G622">
        <v>0.5</v>
      </c>
    </row>
    <row r="623" spans="1:7" x14ac:dyDescent="0.25">
      <c r="A623">
        <v>30.532199999999996</v>
      </c>
      <c r="B623">
        <v>56.418500000000002</v>
      </c>
      <c r="C623" s="3">
        <v>5.7924868354760326</v>
      </c>
      <c r="D623" s="3">
        <v>198.11027423702407</v>
      </c>
      <c r="E623" s="3">
        <v>173.7</v>
      </c>
      <c r="F623">
        <v>174.2</v>
      </c>
      <c r="G623">
        <v>0.5</v>
      </c>
    </row>
    <row r="624" spans="1:7" x14ac:dyDescent="0.25">
      <c r="A624">
        <v>30.625999999999998</v>
      </c>
      <c r="B624">
        <v>56.18</v>
      </c>
      <c r="C624" s="3">
        <v>5.9313794633286712</v>
      </c>
      <c r="D624" s="3">
        <v>204.04165370035275</v>
      </c>
      <c r="E624" s="3">
        <v>172.6</v>
      </c>
      <c r="F624">
        <v>173.1</v>
      </c>
      <c r="G624">
        <v>0.5</v>
      </c>
    </row>
    <row r="625" spans="1:7" x14ac:dyDescent="0.25">
      <c r="A625">
        <v>30.625999999999998</v>
      </c>
      <c r="B625">
        <v>56.18</v>
      </c>
      <c r="C625" s="3">
        <v>6.0339332798958578</v>
      </c>
      <c r="D625" s="3">
        <v>210.0755869802486</v>
      </c>
      <c r="E625" s="3">
        <v>171.3</v>
      </c>
      <c r="F625">
        <v>171.8</v>
      </c>
      <c r="G625">
        <v>0.5</v>
      </c>
    </row>
    <row r="626" spans="1:7" x14ac:dyDescent="0.25">
      <c r="A626">
        <v>30.625999999999998</v>
      </c>
      <c r="B626">
        <v>56.338999999999999</v>
      </c>
      <c r="C626" s="3">
        <v>6.3263958505577369</v>
      </c>
      <c r="D626" s="3">
        <v>216.40198283080633</v>
      </c>
      <c r="E626" s="3">
        <v>170.3</v>
      </c>
      <c r="F626">
        <v>170.8</v>
      </c>
      <c r="G626">
        <v>0.5</v>
      </c>
    </row>
    <row r="627" spans="1:7" x14ac:dyDescent="0.25">
      <c r="A627">
        <v>30.532199999999996</v>
      </c>
      <c r="B627">
        <v>56.259500000000003</v>
      </c>
      <c r="C627" s="3">
        <v>5.4001823150628834</v>
      </c>
      <c r="D627" s="3">
        <v>221.80216514586922</v>
      </c>
      <c r="E627" s="3">
        <v>169.6</v>
      </c>
      <c r="F627">
        <v>170.1</v>
      </c>
      <c r="G627">
        <v>0.5</v>
      </c>
    </row>
    <row r="628" spans="1:7" x14ac:dyDescent="0.25">
      <c r="A628">
        <v>30.625999999999998</v>
      </c>
      <c r="B628">
        <v>56.498000000000005</v>
      </c>
      <c r="C628" s="3">
        <v>6.303087553728238</v>
      </c>
      <c r="D628" s="3">
        <v>228.10525269959746</v>
      </c>
      <c r="E628" s="3">
        <v>169.7</v>
      </c>
      <c r="F628">
        <v>170.2</v>
      </c>
      <c r="G628">
        <v>0.5</v>
      </c>
    </row>
    <row r="629" spans="1:7" x14ac:dyDescent="0.25">
      <c r="A629">
        <v>30.625999999999998</v>
      </c>
      <c r="B629">
        <v>57.134</v>
      </c>
      <c r="C629" s="3">
        <v>5.5373824203783641</v>
      </c>
      <c r="D629" s="3">
        <v>233.64263511997581</v>
      </c>
      <c r="E629" s="3">
        <v>169</v>
      </c>
      <c r="F629">
        <v>169.5</v>
      </c>
      <c r="G629">
        <v>0.5</v>
      </c>
    </row>
    <row r="630" spans="1:7" x14ac:dyDescent="0.25">
      <c r="A630">
        <v>30.625999999999998</v>
      </c>
      <c r="B630">
        <v>57.610999999999997</v>
      </c>
      <c r="C630" s="3">
        <v>5.5215669192410823</v>
      </c>
      <c r="D630" s="3">
        <v>239.16420203921689</v>
      </c>
      <c r="E630" s="3">
        <v>168.4</v>
      </c>
      <c r="F630">
        <v>168.9</v>
      </c>
      <c r="G630">
        <v>0.5</v>
      </c>
    </row>
    <row r="631" spans="1:7" x14ac:dyDescent="0.25">
      <c r="A631">
        <v>30.532199999999996</v>
      </c>
      <c r="B631">
        <v>58.167500000000004</v>
      </c>
      <c r="C631" s="3">
        <v>6.0477222932908701</v>
      </c>
      <c r="D631" s="3">
        <v>245.21192433250775</v>
      </c>
      <c r="E631" s="3">
        <v>167.1</v>
      </c>
      <c r="F631">
        <v>167.6</v>
      </c>
      <c r="G631">
        <v>0.5</v>
      </c>
    </row>
    <row r="632" spans="1:7" x14ac:dyDescent="0.25">
      <c r="A632">
        <v>30.532199999999996</v>
      </c>
      <c r="B632">
        <v>57.372500000000002</v>
      </c>
      <c r="C632" s="3">
        <v>6.3047368021486925</v>
      </c>
      <c r="D632" s="3">
        <v>251.51666113465643</v>
      </c>
      <c r="E632" s="3">
        <v>167.4</v>
      </c>
      <c r="F632">
        <v>167.9</v>
      </c>
      <c r="G632">
        <v>0.5</v>
      </c>
    </row>
    <row r="633" spans="1:7" x14ac:dyDescent="0.25">
      <c r="A633">
        <v>30.532199999999996</v>
      </c>
      <c r="B633">
        <v>58.405999999999999</v>
      </c>
      <c r="C633" s="3">
        <v>6.1593833871208936</v>
      </c>
      <c r="D633" s="3">
        <v>257.67604452177733</v>
      </c>
      <c r="E633" s="3">
        <v>167.9</v>
      </c>
      <c r="F633">
        <v>168.4</v>
      </c>
      <c r="G633">
        <v>0.5</v>
      </c>
    </row>
    <row r="634" spans="1:7" x14ac:dyDescent="0.25">
      <c r="A634">
        <v>30.532199999999996</v>
      </c>
      <c r="B634">
        <v>58.644500000000001</v>
      </c>
      <c r="C634" s="3">
        <v>5.5373795021727314</v>
      </c>
      <c r="D634" s="3">
        <v>263.21342402395004</v>
      </c>
      <c r="E634" s="3">
        <v>167.9</v>
      </c>
      <c r="F634">
        <v>168.4</v>
      </c>
      <c r="G634">
        <v>0.5</v>
      </c>
    </row>
    <row r="635" spans="1:7" x14ac:dyDescent="0.25">
      <c r="A635">
        <v>30.438399999999998</v>
      </c>
      <c r="B635">
        <v>58.326500000000003</v>
      </c>
      <c r="C635" s="3">
        <v>6.8141226975443558</v>
      </c>
      <c r="D635" s="3">
        <v>270.02754672149439</v>
      </c>
      <c r="E635" s="3">
        <v>168.2</v>
      </c>
      <c r="F635">
        <v>168.7</v>
      </c>
      <c r="G635">
        <v>0.5</v>
      </c>
    </row>
    <row r="636" spans="1:7" x14ac:dyDescent="0.25">
      <c r="A636">
        <v>30.438399999999998</v>
      </c>
      <c r="B636">
        <v>57.77</v>
      </c>
      <c r="C636" s="3">
        <v>6.440878438929917</v>
      </c>
      <c r="D636" s="3">
        <v>276.46842516042432</v>
      </c>
      <c r="E636" s="3">
        <v>168.5</v>
      </c>
      <c r="F636">
        <v>169</v>
      </c>
      <c r="G636">
        <v>0.5</v>
      </c>
    </row>
    <row r="637" spans="1:7" x14ac:dyDescent="0.25">
      <c r="A637">
        <v>30.438399999999998</v>
      </c>
      <c r="B637">
        <v>56.895499999999998</v>
      </c>
      <c r="C637" s="3">
        <v>5.3898860064678216</v>
      </c>
      <c r="D637" s="3">
        <v>281.85831116689212</v>
      </c>
      <c r="E637" s="3">
        <v>168.3</v>
      </c>
      <c r="F637">
        <v>168.8</v>
      </c>
      <c r="G637">
        <v>0.5</v>
      </c>
    </row>
    <row r="638" spans="1:7" x14ac:dyDescent="0.25">
      <c r="A638">
        <v>30.438399999999998</v>
      </c>
      <c r="B638">
        <v>56.975000000000001</v>
      </c>
      <c r="C638" s="3">
        <v>6.0723443047755783</v>
      </c>
      <c r="D638" s="3">
        <v>287.93065547166771</v>
      </c>
      <c r="E638" s="3">
        <v>168.2</v>
      </c>
      <c r="F638">
        <v>168.7</v>
      </c>
      <c r="G638">
        <v>0.5</v>
      </c>
    </row>
    <row r="639" spans="1:7" x14ac:dyDescent="0.25">
      <c r="A639">
        <v>30.438399999999998</v>
      </c>
      <c r="B639">
        <v>56.816000000000003</v>
      </c>
      <c r="C639" s="3">
        <v>6.4232802122826502</v>
      </c>
      <c r="D639" s="3">
        <v>294.35393568395034</v>
      </c>
      <c r="E639" s="3">
        <v>168.1</v>
      </c>
      <c r="F639">
        <v>168.6</v>
      </c>
      <c r="G639">
        <v>0.5</v>
      </c>
    </row>
    <row r="640" spans="1:7" x14ac:dyDescent="0.25">
      <c r="A640">
        <v>30.532199999999996</v>
      </c>
      <c r="B640">
        <v>59.042000000000002</v>
      </c>
      <c r="C640" s="3">
        <v>6.5806387278235388</v>
      </c>
      <c r="D640" s="3">
        <v>300.93457441177389</v>
      </c>
      <c r="E640" s="3">
        <v>168.1</v>
      </c>
      <c r="F640">
        <v>168.6</v>
      </c>
      <c r="G640">
        <v>0.5</v>
      </c>
    </row>
    <row r="641" spans="1:7" x14ac:dyDescent="0.25">
      <c r="A641">
        <v>30.532199999999996</v>
      </c>
      <c r="B641">
        <v>59.201000000000001</v>
      </c>
      <c r="C641" s="3">
        <v>5.9028580787358518</v>
      </c>
      <c r="D641" s="3">
        <v>306.83743249050974</v>
      </c>
      <c r="E641" s="3">
        <v>167.6</v>
      </c>
      <c r="F641">
        <v>168.1</v>
      </c>
      <c r="G641">
        <v>0.5</v>
      </c>
    </row>
    <row r="642" spans="1:7" x14ac:dyDescent="0.25">
      <c r="A642">
        <v>30.625999999999998</v>
      </c>
      <c r="B642">
        <v>58.326500000000003</v>
      </c>
      <c r="C642" s="3">
        <v>6.8141173327651563</v>
      </c>
      <c r="D642" s="3">
        <v>313.65154982327488</v>
      </c>
      <c r="E642" s="3">
        <v>167.7</v>
      </c>
      <c r="F642">
        <v>168.2</v>
      </c>
      <c r="G642">
        <v>0.5</v>
      </c>
    </row>
    <row r="643" spans="1:7" x14ac:dyDescent="0.25">
      <c r="A643">
        <v>30.719799999999999</v>
      </c>
      <c r="B643">
        <v>57.610999999999997</v>
      </c>
      <c r="C643" s="3">
        <v>6.1620717637113867</v>
      </c>
      <c r="D643" s="3">
        <v>319.81362158698624</v>
      </c>
      <c r="E643" s="3">
        <v>167.9</v>
      </c>
      <c r="F643">
        <v>168.4</v>
      </c>
      <c r="G643">
        <v>0.5</v>
      </c>
    </row>
    <row r="644" spans="1:7" x14ac:dyDescent="0.25">
      <c r="A644">
        <v>30.719799999999999</v>
      </c>
      <c r="B644">
        <v>57.372500000000002</v>
      </c>
      <c r="C644" s="3">
        <v>5.4321999954463189</v>
      </c>
      <c r="D644" s="3">
        <v>325.24582158243254</v>
      </c>
      <c r="E644" s="3">
        <v>168.3</v>
      </c>
      <c r="F644">
        <v>168.8</v>
      </c>
      <c r="G644">
        <v>0.5</v>
      </c>
    </row>
    <row r="645" spans="1:7" x14ac:dyDescent="0.25">
      <c r="A645">
        <v>30.719799999999999</v>
      </c>
      <c r="B645">
        <v>56.259500000000003</v>
      </c>
      <c r="C645" s="3">
        <v>6.1076689283471461</v>
      </c>
      <c r="D645" s="3">
        <v>331.35349051077969</v>
      </c>
      <c r="E645" s="3">
        <v>168.9</v>
      </c>
      <c r="F645">
        <v>169.4</v>
      </c>
      <c r="G645">
        <v>0.5</v>
      </c>
    </row>
    <row r="646" spans="1:7" x14ac:dyDescent="0.25">
      <c r="A646">
        <v>30.813599999999997</v>
      </c>
      <c r="B646">
        <v>56.338999999999999</v>
      </c>
      <c r="C646" s="3">
        <v>5.0589052084201809</v>
      </c>
      <c r="D646" s="3">
        <v>336.41239571919988</v>
      </c>
      <c r="E646" s="3">
        <v>169.1</v>
      </c>
      <c r="F646">
        <v>169.6</v>
      </c>
      <c r="G646">
        <v>0.5</v>
      </c>
    </row>
    <row r="647" spans="1:7" x14ac:dyDescent="0.25">
      <c r="A647">
        <v>30.813599999999997</v>
      </c>
      <c r="B647">
        <v>56.18</v>
      </c>
      <c r="C647" s="3">
        <v>6.654374024804099</v>
      </c>
      <c r="D647" s="3">
        <v>343.06676974400398</v>
      </c>
      <c r="E647" s="3">
        <v>170.3</v>
      </c>
      <c r="F647">
        <v>170.8</v>
      </c>
      <c r="G647">
        <v>0.5</v>
      </c>
    </row>
    <row r="648" spans="1:7" x14ac:dyDescent="0.25">
      <c r="A648">
        <v>30.907399999999999</v>
      </c>
      <c r="B648">
        <v>56.18</v>
      </c>
      <c r="C648" s="3">
        <v>5.655813236265268</v>
      </c>
      <c r="D648" s="3">
        <v>348.72258298026924</v>
      </c>
      <c r="E648" s="3">
        <v>171.6</v>
      </c>
      <c r="F648">
        <v>172.1</v>
      </c>
      <c r="G648">
        <v>0.5</v>
      </c>
    </row>
    <row r="649" spans="1:7" x14ac:dyDescent="0.25">
      <c r="A649">
        <v>31.001199999999997</v>
      </c>
      <c r="B649">
        <v>55.6235</v>
      </c>
      <c r="C649" s="3">
        <v>6.175446352192262</v>
      </c>
      <c r="D649" s="3">
        <v>354.89802933246148</v>
      </c>
      <c r="E649" s="3">
        <v>173.1</v>
      </c>
      <c r="F649">
        <v>173.6</v>
      </c>
      <c r="G649">
        <v>0.5</v>
      </c>
    </row>
    <row r="650" spans="1:7" x14ac:dyDescent="0.25">
      <c r="A650">
        <v>31.001199999999997</v>
      </c>
      <c r="B650">
        <v>55.146499999999996</v>
      </c>
      <c r="C650" s="3">
        <v>4.6674641338327518</v>
      </c>
      <c r="D650" s="3">
        <v>359.56549346629424</v>
      </c>
      <c r="E650" s="3">
        <v>172.5</v>
      </c>
      <c r="F650">
        <v>173</v>
      </c>
      <c r="G650">
        <v>0.5</v>
      </c>
    </row>
    <row r="651" spans="1:7" x14ac:dyDescent="0.25">
      <c r="A651">
        <v>31.094999999999999</v>
      </c>
      <c r="B651">
        <v>55.146499999999996</v>
      </c>
      <c r="C651" s="3">
        <v>5.560969548917142</v>
      </c>
      <c r="D651" s="3">
        <v>365.12646301521136</v>
      </c>
      <c r="E651" s="3">
        <v>173.4</v>
      </c>
      <c r="F651">
        <v>173.9</v>
      </c>
      <c r="G651">
        <v>0.5</v>
      </c>
    </row>
    <row r="652" spans="1:7" x14ac:dyDescent="0.25">
      <c r="A652">
        <v>31.094999999999999</v>
      </c>
      <c r="B652">
        <v>55.225999999999999</v>
      </c>
      <c r="C652" s="3">
        <v>5.6558111294223474</v>
      </c>
      <c r="D652" s="3">
        <v>370.78227414463373</v>
      </c>
      <c r="E652" s="3">
        <v>174.2</v>
      </c>
      <c r="F652">
        <v>174.7</v>
      </c>
      <c r="G652">
        <v>0.5</v>
      </c>
    </row>
    <row r="653" spans="1:7" x14ac:dyDescent="0.25">
      <c r="A653">
        <v>31.188800000000001</v>
      </c>
      <c r="B653">
        <v>56.418500000000002</v>
      </c>
      <c r="C653" s="3">
        <v>5.5649953617447014</v>
      </c>
      <c r="D653" s="3">
        <v>376.34726950637844</v>
      </c>
      <c r="E653" s="3">
        <v>174.3</v>
      </c>
      <c r="F653">
        <v>174.8</v>
      </c>
      <c r="G653">
        <v>0.5</v>
      </c>
    </row>
    <row r="654" spans="1:7" x14ac:dyDescent="0.25">
      <c r="A654">
        <v>31.188800000000001</v>
      </c>
      <c r="B654">
        <v>56.259500000000003</v>
      </c>
      <c r="C654" s="3">
        <v>6.1620660154045011</v>
      </c>
      <c r="D654" s="3">
        <v>382.50933552178293</v>
      </c>
      <c r="E654" s="3">
        <v>174.2</v>
      </c>
      <c r="F654">
        <v>174.7</v>
      </c>
      <c r="G654">
        <v>0.5</v>
      </c>
    </row>
    <row r="655" spans="1:7" x14ac:dyDescent="0.25">
      <c r="A655">
        <v>31.282599999999999</v>
      </c>
      <c r="B655">
        <v>55.146499999999996</v>
      </c>
      <c r="C655" s="3">
        <v>6.6792329186611923</v>
      </c>
      <c r="D655" s="3">
        <v>389.1885684404441</v>
      </c>
      <c r="E655" s="3">
        <v>173.8</v>
      </c>
      <c r="F655">
        <v>174.3</v>
      </c>
      <c r="G655">
        <v>0.5</v>
      </c>
    </row>
    <row r="656" spans="1:7" x14ac:dyDescent="0.25">
      <c r="A656">
        <v>31.282599999999999</v>
      </c>
      <c r="B656">
        <v>54.749000000000002</v>
      </c>
      <c r="C656" s="3">
        <v>6.8141072735544315</v>
      </c>
      <c r="D656" s="3">
        <v>396.00267571399854</v>
      </c>
      <c r="E656" s="3">
        <v>173.8</v>
      </c>
      <c r="F656">
        <v>174.3</v>
      </c>
      <c r="G656">
        <v>0.5</v>
      </c>
    </row>
    <row r="657" spans="1:7" x14ac:dyDescent="0.25">
      <c r="A657">
        <v>31.376399999999997</v>
      </c>
      <c r="B657">
        <v>54.033500000000004</v>
      </c>
      <c r="C657" s="3">
        <v>5.7777071973387386</v>
      </c>
      <c r="D657" s="3">
        <v>401.78038291133726</v>
      </c>
      <c r="E657" s="3">
        <v>173.8</v>
      </c>
      <c r="F657">
        <v>174.3</v>
      </c>
      <c r="G657">
        <v>0.5</v>
      </c>
    </row>
    <row r="658" spans="1:7" x14ac:dyDescent="0.25">
      <c r="A658">
        <v>31.376399999999997</v>
      </c>
      <c r="B658">
        <v>53.715499999999999</v>
      </c>
      <c r="C658" s="3">
        <v>6.695844945805125</v>
      </c>
      <c r="D658" s="3">
        <v>408.47622785714236</v>
      </c>
      <c r="E658" s="3">
        <v>173.6</v>
      </c>
      <c r="F658">
        <v>174.1</v>
      </c>
      <c r="G658">
        <v>0.5</v>
      </c>
    </row>
    <row r="659" spans="1:7" x14ac:dyDescent="0.25">
      <c r="A659">
        <v>31.282599999999999</v>
      </c>
      <c r="B659">
        <v>53.874500000000005</v>
      </c>
      <c r="C659" s="3">
        <v>5.855738580571864</v>
      </c>
      <c r="D659" s="3">
        <v>414.33196643771424</v>
      </c>
      <c r="E659" s="3">
        <v>173.2</v>
      </c>
      <c r="F659">
        <v>173.7</v>
      </c>
      <c r="G659">
        <v>0.5</v>
      </c>
    </row>
    <row r="660" spans="1:7" x14ac:dyDescent="0.25">
      <c r="A660">
        <v>31.376399999999997</v>
      </c>
      <c r="B660">
        <v>54.033500000000004</v>
      </c>
      <c r="C660" s="3">
        <v>6.0339117455701414</v>
      </c>
      <c r="D660" s="3">
        <v>420.36587818328439</v>
      </c>
      <c r="E660" s="3">
        <v>173.5</v>
      </c>
      <c r="F660">
        <v>174</v>
      </c>
      <c r="G660">
        <v>0.5</v>
      </c>
    </row>
    <row r="661" spans="1:7" x14ac:dyDescent="0.25">
      <c r="A661">
        <v>31.376399999999997</v>
      </c>
      <c r="B661">
        <v>54.669500000000006</v>
      </c>
      <c r="C661" s="3">
        <v>6.1076572808027683</v>
      </c>
      <c r="D661" s="3">
        <v>426.47353546408715</v>
      </c>
      <c r="E661" s="3">
        <v>173.1</v>
      </c>
      <c r="F661">
        <v>173.6</v>
      </c>
      <c r="G661">
        <v>0.5</v>
      </c>
    </row>
    <row r="662" spans="1:7" x14ac:dyDescent="0.25">
      <c r="A662">
        <v>31.376399999999997</v>
      </c>
      <c r="B662">
        <v>54.272000000000006</v>
      </c>
      <c r="C662" s="3">
        <v>6.3599630331548278</v>
      </c>
      <c r="D662" s="3">
        <v>432.83349849724198</v>
      </c>
      <c r="E662" s="3">
        <v>173.2</v>
      </c>
      <c r="F662">
        <v>173.7</v>
      </c>
      <c r="G662">
        <v>0.5</v>
      </c>
    </row>
    <row r="663" spans="1:7" x14ac:dyDescent="0.25">
      <c r="A663">
        <v>31.470199999999995</v>
      </c>
      <c r="B663">
        <v>54.59</v>
      </c>
      <c r="C663" s="3">
        <v>5.5476752976366797</v>
      </c>
      <c r="D663" s="3">
        <v>438.38117379487863</v>
      </c>
      <c r="E663" s="3">
        <v>173.1</v>
      </c>
      <c r="F663">
        <v>173.6</v>
      </c>
      <c r="G663">
        <v>0.5</v>
      </c>
    </row>
    <row r="664" spans="1:7" x14ac:dyDescent="0.25">
      <c r="A664">
        <v>31.470199999999995</v>
      </c>
      <c r="B664">
        <v>54.272000000000006</v>
      </c>
      <c r="C664" s="3">
        <v>6.3030631204294121</v>
      </c>
      <c r="D664" s="3">
        <v>444.68423691530802</v>
      </c>
      <c r="E664" s="3">
        <v>173.5</v>
      </c>
      <c r="F664">
        <v>174</v>
      </c>
      <c r="G664">
        <v>0.5</v>
      </c>
    </row>
    <row r="665" spans="1:7" x14ac:dyDescent="0.25">
      <c r="A665">
        <v>31.470199999999995</v>
      </c>
      <c r="B665">
        <v>53.636000000000003</v>
      </c>
      <c r="C665" s="3">
        <v>6.6792259641388796</v>
      </c>
      <c r="D665" s="3">
        <v>451.3634628794469</v>
      </c>
      <c r="E665" s="3">
        <v>174</v>
      </c>
      <c r="F665">
        <v>174.5</v>
      </c>
      <c r="G665">
        <v>0.5</v>
      </c>
    </row>
    <row r="666" spans="1:7" x14ac:dyDescent="0.25">
      <c r="A666">
        <v>31.470199999999995</v>
      </c>
      <c r="B666">
        <v>53.397500000000001</v>
      </c>
      <c r="C666" s="3">
        <v>4.6339677229681318</v>
      </c>
      <c r="D666" s="3">
        <v>455.99743060241502</v>
      </c>
      <c r="E666" s="3">
        <v>174.1</v>
      </c>
      <c r="F666">
        <v>174.6</v>
      </c>
      <c r="G666">
        <v>0.5</v>
      </c>
    </row>
    <row r="667" spans="1:7" x14ac:dyDescent="0.25">
      <c r="A667">
        <v>31.470199999999995</v>
      </c>
      <c r="B667">
        <v>53.795000000000002</v>
      </c>
      <c r="C667" s="3">
        <v>4.8064359480588701</v>
      </c>
      <c r="D667" s="3">
        <v>460.80386655047391</v>
      </c>
      <c r="E667" s="3">
        <v>174</v>
      </c>
      <c r="F667">
        <v>174.5</v>
      </c>
      <c r="G667">
        <v>0.5</v>
      </c>
    </row>
    <row r="668" spans="1:7" x14ac:dyDescent="0.25">
      <c r="A668">
        <v>31.470199999999995</v>
      </c>
      <c r="B668">
        <v>53.238500000000002</v>
      </c>
      <c r="C668" s="3">
        <v>6.2783824705756963</v>
      </c>
      <c r="D668" s="3">
        <v>467.08224902104962</v>
      </c>
      <c r="E668" s="3">
        <v>173.6</v>
      </c>
      <c r="F668">
        <v>174.1</v>
      </c>
      <c r="G668">
        <v>0.5</v>
      </c>
    </row>
    <row r="669" spans="1:7" x14ac:dyDescent="0.25">
      <c r="A669">
        <v>31.470199999999995</v>
      </c>
      <c r="B669">
        <v>52.761499999999998</v>
      </c>
      <c r="C669" s="3">
        <v>6.5806299566121966</v>
      </c>
      <c r="D669" s="3">
        <v>473.66287897766182</v>
      </c>
      <c r="E669" s="3">
        <v>173.3</v>
      </c>
      <c r="F669">
        <v>173.8</v>
      </c>
      <c r="G669">
        <v>0.5</v>
      </c>
    </row>
    <row r="670" spans="1:7" x14ac:dyDescent="0.25">
      <c r="A670">
        <v>31.470199999999995</v>
      </c>
      <c r="B670">
        <v>52.682000000000002</v>
      </c>
      <c r="C670" s="3">
        <v>6.5310101921827268</v>
      </c>
      <c r="D670" s="3">
        <v>480.19388916984457</v>
      </c>
      <c r="E670" s="3">
        <v>173.2</v>
      </c>
      <c r="F670">
        <v>173.7</v>
      </c>
      <c r="G670">
        <v>0.5</v>
      </c>
    </row>
    <row r="671" spans="1:7" x14ac:dyDescent="0.25">
      <c r="A671">
        <v>31.376399999999997</v>
      </c>
      <c r="B671">
        <v>52.523000000000003</v>
      </c>
      <c r="C671" s="3">
        <v>6.1593746099258508</v>
      </c>
      <c r="D671" s="3">
        <v>486.35326377977043</v>
      </c>
      <c r="E671" s="3">
        <v>172.9</v>
      </c>
      <c r="F671">
        <v>173.4</v>
      </c>
      <c r="G671">
        <v>0.5</v>
      </c>
    </row>
    <row r="672" spans="1:7" x14ac:dyDescent="0.25">
      <c r="A672">
        <v>31.282599999999999</v>
      </c>
      <c r="B672">
        <v>53.079500000000003</v>
      </c>
      <c r="C672" s="3">
        <v>6.5464613394184017</v>
      </c>
      <c r="D672" s="3">
        <v>492.89972511918882</v>
      </c>
      <c r="E672" s="3">
        <v>172.1</v>
      </c>
      <c r="F672">
        <v>172.6</v>
      </c>
      <c r="G672">
        <v>0.5</v>
      </c>
    </row>
    <row r="673" spans="1:7" x14ac:dyDescent="0.25">
      <c r="A673">
        <v>31.188800000000001</v>
      </c>
      <c r="B673">
        <v>53</v>
      </c>
      <c r="C673" s="3">
        <v>5.6558137279071738</v>
      </c>
      <c r="D673" s="3">
        <v>498.55553884709599</v>
      </c>
      <c r="E673" s="3">
        <v>171.5</v>
      </c>
      <c r="F673">
        <v>172</v>
      </c>
      <c r="G673">
        <v>0.5</v>
      </c>
    </row>
    <row r="674" spans="1:7" x14ac:dyDescent="0.25">
      <c r="A674">
        <v>31.188800000000001</v>
      </c>
      <c r="B674">
        <v>52.920500000000004</v>
      </c>
      <c r="C674" s="3">
        <v>5.5649979906181741</v>
      </c>
      <c r="D674" s="3">
        <v>504.12053683771416</v>
      </c>
      <c r="E674" s="3">
        <v>170.9</v>
      </c>
      <c r="F674">
        <v>171.4</v>
      </c>
      <c r="G674">
        <v>0.5</v>
      </c>
    </row>
    <row r="675" spans="1:7" x14ac:dyDescent="0.25">
      <c r="A675">
        <v>31.094999999999999</v>
      </c>
      <c r="B675">
        <v>53</v>
      </c>
      <c r="C675" s="3">
        <v>6.1111330101233143</v>
      </c>
      <c r="D675" s="3">
        <v>510.23166984783745</v>
      </c>
      <c r="E675" s="3">
        <v>170.6</v>
      </c>
      <c r="F675">
        <v>171.1</v>
      </c>
      <c r="G675">
        <v>0.5</v>
      </c>
    </row>
    <row r="676" spans="1:7" x14ac:dyDescent="0.25">
      <c r="A676">
        <v>31.188800000000001</v>
      </c>
      <c r="B676">
        <v>53.318000000000005</v>
      </c>
      <c r="C676" s="3">
        <v>6.512956666659929</v>
      </c>
      <c r="D676" s="3">
        <v>516.74462651449733</v>
      </c>
      <c r="E676" s="3">
        <v>170.1</v>
      </c>
      <c r="F676">
        <v>170.6</v>
      </c>
      <c r="G676">
        <v>0.5</v>
      </c>
    </row>
    <row r="677" spans="1:7" x14ac:dyDescent="0.25">
      <c r="A677">
        <v>31.188800000000001</v>
      </c>
      <c r="B677">
        <v>53.795000000000002</v>
      </c>
      <c r="C677" s="3">
        <v>6.2973133574137456</v>
      </c>
      <c r="D677" s="3">
        <v>523.04193987191104</v>
      </c>
      <c r="E677" s="3">
        <v>169.6</v>
      </c>
      <c r="F677">
        <v>170.1</v>
      </c>
      <c r="G677">
        <v>0.5</v>
      </c>
    </row>
    <row r="678" spans="1:7" x14ac:dyDescent="0.25">
      <c r="A678">
        <v>31.188800000000001</v>
      </c>
      <c r="B678">
        <v>54.113</v>
      </c>
      <c r="C678" s="3">
        <v>6.4432242517663436</v>
      </c>
      <c r="D678" s="3">
        <v>529.48516412367735</v>
      </c>
      <c r="E678" s="3">
        <v>170.1</v>
      </c>
      <c r="F678">
        <v>170.6</v>
      </c>
      <c r="G678">
        <v>0.5</v>
      </c>
    </row>
    <row r="679" spans="1:7" x14ac:dyDescent="0.25">
      <c r="A679">
        <v>31.188800000000001</v>
      </c>
      <c r="B679">
        <v>54.113</v>
      </c>
      <c r="C679" s="3">
        <v>6.8299657730784977</v>
      </c>
      <c r="D679" s="3">
        <v>536.31512989675582</v>
      </c>
      <c r="E679" s="3">
        <v>170.3</v>
      </c>
      <c r="F679">
        <v>170.8</v>
      </c>
      <c r="G679">
        <v>0.5</v>
      </c>
    </row>
    <row r="680" spans="1:7" x14ac:dyDescent="0.25">
      <c r="A680">
        <v>31.188800000000001</v>
      </c>
      <c r="B680">
        <v>56.18</v>
      </c>
      <c r="C680" s="3">
        <v>5.8081102970641698</v>
      </c>
      <c r="D680" s="3">
        <v>542.12324019382004</v>
      </c>
      <c r="E680" s="3">
        <v>170.1</v>
      </c>
      <c r="F680">
        <v>170.6</v>
      </c>
      <c r="G680">
        <v>0.5</v>
      </c>
    </row>
    <row r="681" spans="1:7" x14ac:dyDescent="0.25">
      <c r="A681">
        <v>31.188800000000001</v>
      </c>
      <c r="B681">
        <v>57.452000000000005</v>
      </c>
      <c r="C681" s="3">
        <v>6.5585344679147388</v>
      </c>
      <c r="D681" s="3">
        <v>548.68177466173472</v>
      </c>
      <c r="E681" s="3">
        <v>169.7</v>
      </c>
      <c r="F681">
        <v>170.2</v>
      </c>
      <c r="G681">
        <v>0.5</v>
      </c>
    </row>
    <row r="682" spans="1:7" x14ac:dyDescent="0.25">
      <c r="A682">
        <v>31.094999999999999</v>
      </c>
      <c r="B682">
        <v>59.042000000000002</v>
      </c>
      <c r="C682" s="3">
        <v>5.2824212028391715</v>
      </c>
      <c r="D682" s="3">
        <v>553.96419586457387</v>
      </c>
      <c r="E682" s="3">
        <v>169.3</v>
      </c>
      <c r="F682">
        <v>169.8</v>
      </c>
      <c r="G682">
        <v>0.5</v>
      </c>
    </row>
    <row r="683" spans="1:7" x14ac:dyDescent="0.25">
      <c r="A683">
        <v>31.001199999999997</v>
      </c>
      <c r="B683">
        <v>59.598500000000001</v>
      </c>
      <c r="C683" s="3">
        <v>4.4990203912752671</v>
      </c>
      <c r="D683" s="3">
        <v>558.46321625584915</v>
      </c>
      <c r="E683" s="3">
        <v>168.6</v>
      </c>
      <c r="F683">
        <v>169.1</v>
      </c>
      <c r="G683">
        <v>0.5</v>
      </c>
    </row>
    <row r="684" spans="1:7" x14ac:dyDescent="0.25">
      <c r="A684">
        <v>31.001199999999997</v>
      </c>
      <c r="B684">
        <v>57.849500000000006</v>
      </c>
      <c r="C684" s="3">
        <v>2.7367514355573253</v>
      </c>
      <c r="D684" s="3">
        <v>561.19996769140653</v>
      </c>
      <c r="E684" s="3">
        <v>167.7</v>
      </c>
      <c r="F684">
        <v>168.2</v>
      </c>
      <c r="G684">
        <v>0.5</v>
      </c>
    </row>
    <row r="685" spans="1:7" x14ac:dyDescent="0.25">
      <c r="A685">
        <v>30.907399999999999</v>
      </c>
      <c r="B685">
        <v>55.543999999999997</v>
      </c>
      <c r="C685" s="3">
        <v>4.9941371183726453</v>
      </c>
      <c r="D685" s="3">
        <v>566.19410480977922</v>
      </c>
      <c r="E685" s="3">
        <v>166.3</v>
      </c>
      <c r="F685">
        <v>166.8</v>
      </c>
      <c r="G685">
        <v>0.5</v>
      </c>
    </row>
    <row r="686" spans="1:7" x14ac:dyDescent="0.25">
      <c r="A686">
        <v>30.907399999999999</v>
      </c>
      <c r="B686">
        <v>56.18</v>
      </c>
      <c r="C686" s="3">
        <v>9.1348913376516307</v>
      </c>
      <c r="D686" s="3">
        <v>575.32899614743087</v>
      </c>
      <c r="E686" s="3">
        <v>164.2</v>
      </c>
      <c r="F686">
        <v>164.7</v>
      </c>
      <c r="G686">
        <v>0.5</v>
      </c>
    </row>
    <row r="687" spans="1:7" x14ac:dyDescent="0.25">
      <c r="A687">
        <v>30.813599999999997</v>
      </c>
      <c r="B687">
        <v>54.908000000000001</v>
      </c>
      <c r="C687" s="3">
        <v>9.0133980957871209</v>
      </c>
      <c r="D687" s="3">
        <v>584.342394243218</v>
      </c>
      <c r="E687" s="3">
        <v>162.30000000000001</v>
      </c>
      <c r="F687">
        <v>162.80000000000001</v>
      </c>
      <c r="G687">
        <v>0.5</v>
      </c>
    </row>
    <row r="688" spans="1:7" x14ac:dyDescent="0.25">
      <c r="A688">
        <v>30.813599999999997</v>
      </c>
      <c r="B688">
        <v>54.430999999999997</v>
      </c>
      <c r="C688" s="3">
        <v>7.663792626285816</v>
      </c>
      <c r="D688" s="3">
        <v>592.00618686950384</v>
      </c>
      <c r="E688" s="3">
        <v>161.4</v>
      </c>
      <c r="F688">
        <v>161.9</v>
      </c>
      <c r="G688">
        <v>0.5</v>
      </c>
    </row>
    <row r="689" spans="1:7" x14ac:dyDescent="0.25">
      <c r="A689">
        <v>30.719799999999999</v>
      </c>
      <c r="B689">
        <v>54.033500000000004</v>
      </c>
      <c r="C689" s="3">
        <v>7.1455200994344983</v>
      </c>
      <c r="D689" s="3">
        <v>599.15170696893836</v>
      </c>
      <c r="E689" s="3">
        <v>162.30000000000001</v>
      </c>
      <c r="F689">
        <v>162.80000000000001</v>
      </c>
      <c r="G689">
        <v>0.5</v>
      </c>
    </row>
    <row r="690" spans="1:7" x14ac:dyDescent="0.25">
      <c r="A690">
        <v>30.719799999999999</v>
      </c>
      <c r="B690">
        <v>53.477000000000004</v>
      </c>
      <c r="C690" s="3">
        <v>7.2061750796571884</v>
      </c>
      <c r="D690" s="3">
        <v>606.35788204859557</v>
      </c>
      <c r="E690" s="3">
        <v>162.80000000000001</v>
      </c>
      <c r="F690">
        <v>163.30000000000001</v>
      </c>
      <c r="G690">
        <v>0.5</v>
      </c>
    </row>
    <row r="691" spans="1:7" x14ac:dyDescent="0.25">
      <c r="A691">
        <v>30.719799999999999</v>
      </c>
      <c r="B691">
        <v>53.238500000000002</v>
      </c>
      <c r="C691" s="3">
        <v>6.2901537482566559</v>
      </c>
      <c r="D691" s="3">
        <v>612.64803579685224</v>
      </c>
      <c r="E691" s="3">
        <v>163.1</v>
      </c>
      <c r="F691">
        <v>163.6</v>
      </c>
      <c r="G691">
        <v>0.5</v>
      </c>
    </row>
    <row r="692" spans="1:7" x14ac:dyDescent="0.25">
      <c r="A692">
        <v>30.719799999999999</v>
      </c>
      <c r="B692">
        <v>53.238500000000002</v>
      </c>
      <c r="C692" s="3">
        <v>6.2548589012614455</v>
      </c>
      <c r="D692" s="3">
        <v>618.90289469811364</v>
      </c>
      <c r="E692" s="3">
        <v>163.1</v>
      </c>
      <c r="F692">
        <v>163.6</v>
      </c>
      <c r="G692">
        <v>0.5</v>
      </c>
    </row>
    <row r="693" spans="1:7" x14ac:dyDescent="0.25">
      <c r="A693">
        <v>30.719799999999999</v>
      </c>
      <c r="B693">
        <v>53.318000000000005</v>
      </c>
      <c r="C693" s="3">
        <v>6.0037974049469343</v>
      </c>
      <c r="D693" s="3">
        <v>624.90669210306055</v>
      </c>
      <c r="E693" s="3">
        <v>163.4</v>
      </c>
      <c r="F693">
        <v>163.9</v>
      </c>
      <c r="G693">
        <v>0.5</v>
      </c>
    </row>
    <row r="694" spans="1:7" x14ac:dyDescent="0.25">
      <c r="A694">
        <v>30.719799999999999</v>
      </c>
      <c r="B694">
        <v>53.397500000000001</v>
      </c>
      <c r="C694" s="3">
        <v>5.9621546050079255</v>
      </c>
      <c r="D694" s="3">
        <v>630.86884670806853</v>
      </c>
      <c r="E694" s="3">
        <v>163.69999999999999</v>
      </c>
      <c r="F694">
        <v>164.2</v>
      </c>
      <c r="G694">
        <v>0.5</v>
      </c>
    </row>
    <row r="695" spans="1:7" x14ac:dyDescent="0.25">
      <c r="A695">
        <v>30.625999999999998</v>
      </c>
      <c r="B695">
        <v>53.5565</v>
      </c>
      <c r="C695" s="3">
        <v>5.7094070417712715</v>
      </c>
      <c r="D695" s="3">
        <v>636.57825374983986</v>
      </c>
      <c r="E695" s="3">
        <v>163.80000000000001</v>
      </c>
      <c r="F695">
        <v>164.3</v>
      </c>
      <c r="G695">
        <v>0.5</v>
      </c>
    </row>
    <row r="696" spans="1:7" x14ac:dyDescent="0.25">
      <c r="A696">
        <v>30.625999999999998</v>
      </c>
      <c r="B696">
        <v>53.874500000000005</v>
      </c>
      <c r="C696" s="3">
        <v>5.943590908791939</v>
      </c>
      <c r="D696" s="3">
        <v>642.52184465863184</v>
      </c>
      <c r="E696" s="3">
        <v>163.80000000000001</v>
      </c>
      <c r="F696">
        <v>164.3</v>
      </c>
      <c r="G696">
        <v>0.5</v>
      </c>
    </row>
    <row r="697" spans="1:7" x14ac:dyDescent="0.25">
      <c r="A697">
        <v>30.625999999999998</v>
      </c>
      <c r="B697">
        <v>54.749000000000002</v>
      </c>
      <c r="C697" s="3">
        <v>6.2712475779459291</v>
      </c>
      <c r="D697" s="3">
        <v>648.79309223657776</v>
      </c>
      <c r="E697" s="3">
        <v>164</v>
      </c>
      <c r="F697">
        <v>164.5</v>
      </c>
      <c r="G697">
        <v>0.5</v>
      </c>
    </row>
    <row r="698" spans="1:7" x14ac:dyDescent="0.25">
      <c r="A698">
        <v>30.625999999999998</v>
      </c>
      <c r="B698">
        <v>54.828499999999998</v>
      </c>
      <c r="C698" s="3">
        <v>6.1078976945526389</v>
      </c>
      <c r="D698" s="3">
        <v>654.90098993113043</v>
      </c>
      <c r="E698" s="3">
        <v>165.6</v>
      </c>
      <c r="F698">
        <v>166.1</v>
      </c>
      <c r="G698">
        <v>0.5</v>
      </c>
    </row>
    <row r="699" spans="1:7" x14ac:dyDescent="0.25">
      <c r="A699">
        <v>30.625999999999998</v>
      </c>
      <c r="B699">
        <v>54.59</v>
      </c>
      <c r="C699" s="3">
        <v>6.6252787066325984</v>
      </c>
      <c r="D699" s="3">
        <v>661.526268637763</v>
      </c>
      <c r="E699" s="3">
        <v>166.3</v>
      </c>
      <c r="F699">
        <v>166.8</v>
      </c>
      <c r="G699">
        <v>0.5</v>
      </c>
    </row>
    <row r="700" spans="1:7" x14ac:dyDescent="0.25">
      <c r="A700">
        <v>30.719799999999999</v>
      </c>
      <c r="B700">
        <v>54.351500000000001</v>
      </c>
      <c r="C700" s="3">
        <v>6.4511040446794121</v>
      </c>
      <c r="D700" s="3">
        <v>667.97737268244236</v>
      </c>
      <c r="E700" s="3">
        <v>166.3</v>
      </c>
      <c r="F700">
        <v>166.8</v>
      </c>
      <c r="G700">
        <v>0.5</v>
      </c>
    </row>
    <row r="701" spans="1:7" x14ac:dyDescent="0.25">
      <c r="A701">
        <v>30.813599999999997</v>
      </c>
      <c r="B701">
        <v>53.874500000000005</v>
      </c>
      <c r="C701" s="3">
        <v>5.9430910509203443</v>
      </c>
      <c r="D701" s="3">
        <v>673.92046373336268</v>
      </c>
      <c r="E701" s="3">
        <v>166.7</v>
      </c>
      <c r="F701">
        <v>167.2</v>
      </c>
      <c r="G701">
        <v>0.5</v>
      </c>
    </row>
    <row r="702" spans="1:7" x14ac:dyDescent="0.25">
      <c r="A702">
        <v>30.907399999999999</v>
      </c>
      <c r="B702">
        <v>53.954000000000001</v>
      </c>
      <c r="C702" s="3">
        <v>7.2064668223356065</v>
      </c>
      <c r="D702" s="3">
        <v>681.12693055569832</v>
      </c>
      <c r="E702" s="3">
        <v>167</v>
      </c>
      <c r="F702">
        <v>167.5</v>
      </c>
      <c r="G702">
        <v>0.5</v>
      </c>
    </row>
    <row r="703" spans="1:7" x14ac:dyDescent="0.25">
      <c r="A703">
        <v>30.907399999999999</v>
      </c>
      <c r="B703">
        <v>53.636000000000003</v>
      </c>
      <c r="C703" s="3">
        <v>5.6537782057289823</v>
      </c>
      <c r="D703" s="3">
        <v>686.78070876142726</v>
      </c>
      <c r="E703" s="3">
        <v>167.5</v>
      </c>
      <c r="F703">
        <v>168</v>
      </c>
      <c r="G703">
        <v>0.5</v>
      </c>
    </row>
    <row r="704" spans="1:7" x14ac:dyDescent="0.25">
      <c r="A704">
        <v>31.001199999999997</v>
      </c>
      <c r="B704">
        <v>53</v>
      </c>
      <c r="C704" s="3">
        <v>6.490019038393612</v>
      </c>
      <c r="D704" s="3">
        <v>693.27072779982086</v>
      </c>
      <c r="E704" s="3">
        <v>167.4</v>
      </c>
      <c r="F704">
        <v>167.9</v>
      </c>
      <c r="G704">
        <v>0.5</v>
      </c>
    </row>
    <row r="705" spans="1:7" x14ac:dyDescent="0.25">
      <c r="A705">
        <v>31.094999999999999</v>
      </c>
      <c r="B705">
        <v>53.954000000000001</v>
      </c>
      <c r="C705" s="3">
        <v>5.9435960171996562</v>
      </c>
      <c r="D705" s="3">
        <v>699.2143238170205</v>
      </c>
      <c r="E705" s="3">
        <v>167.9</v>
      </c>
      <c r="F705">
        <v>168.4</v>
      </c>
      <c r="G705">
        <v>0.5</v>
      </c>
    </row>
    <row r="706" spans="1:7" x14ac:dyDescent="0.25">
      <c r="A706">
        <v>31.188800000000001</v>
      </c>
      <c r="B706">
        <v>52.841000000000001</v>
      </c>
      <c r="C706" s="3">
        <v>5.6624142926966847</v>
      </c>
      <c r="D706" s="3">
        <v>704.87673810971717</v>
      </c>
      <c r="E706" s="3">
        <v>168.4</v>
      </c>
      <c r="F706">
        <v>168.9</v>
      </c>
      <c r="G706">
        <v>0.5</v>
      </c>
    </row>
    <row r="707" spans="1:7" x14ac:dyDescent="0.25">
      <c r="A707">
        <v>31.282599999999999</v>
      </c>
      <c r="B707">
        <v>52.523000000000003</v>
      </c>
      <c r="C707" s="3">
        <v>6.1620550579783764</v>
      </c>
      <c r="D707" s="3">
        <v>711.03879316769553</v>
      </c>
      <c r="E707" s="3">
        <v>168.6</v>
      </c>
      <c r="F707">
        <v>169.1</v>
      </c>
      <c r="G707">
        <v>0.5</v>
      </c>
    </row>
    <row r="708" spans="1:7" x14ac:dyDescent="0.25">
      <c r="A708">
        <v>31.376399999999997</v>
      </c>
      <c r="B708">
        <v>52.682000000000002</v>
      </c>
      <c r="C708" s="3">
        <v>5.5834376515464914</v>
      </c>
      <c r="D708" s="3">
        <v>716.62223081924208</v>
      </c>
      <c r="E708" s="3">
        <v>169.1</v>
      </c>
      <c r="F708">
        <v>169.6</v>
      </c>
      <c r="G708">
        <v>0.5</v>
      </c>
    </row>
    <row r="709" spans="1:7" x14ac:dyDescent="0.25">
      <c r="A709">
        <v>31.470199999999995</v>
      </c>
      <c r="B709">
        <v>52.761499999999998</v>
      </c>
      <c r="C709" s="3">
        <v>5.2117042915316754</v>
      </c>
      <c r="D709" s="3">
        <v>721.83393511077372</v>
      </c>
      <c r="E709" s="3">
        <v>169.6</v>
      </c>
      <c r="F709">
        <v>170.1</v>
      </c>
      <c r="G709">
        <v>0.5</v>
      </c>
    </row>
    <row r="710" spans="1:7" x14ac:dyDescent="0.25">
      <c r="A710">
        <v>31.470199999999995</v>
      </c>
      <c r="B710">
        <v>52.045999999999999</v>
      </c>
      <c r="C710" s="3">
        <v>6.3412847380824795</v>
      </c>
      <c r="D710" s="3">
        <v>728.17521984885616</v>
      </c>
      <c r="E710" s="3">
        <v>169.4</v>
      </c>
      <c r="F710">
        <v>169.9</v>
      </c>
      <c r="G710">
        <v>0.5</v>
      </c>
    </row>
    <row r="711" spans="1:7" x14ac:dyDescent="0.25">
      <c r="A711">
        <v>31.563999999999997</v>
      </c>
      <c r="B711">
        <v>51.648499999999999</v>
      </c>
      <c r="C711" s="3">
        <v>5.0922235246341803</v>
      </c>
      <c r="D711" s="3">
        <v>733.26744337349032</v>
      </c>
      <c r="E711" s="3">
        <v>170</v>
      </c>
      <c r="F711">
        <v>170.5</v>
      </c>
      <c r="G711">
        <v>0.5</v>
      </c>
    </row>
    <row r="712" spans="1:7" x14ac:dyDescent="0.25">
      <c r="A712">
        <v>31.563999999999997</v>
      </c>
      <c r="B712">
        <v>51.489500000000007</v>
      </c>
      <c r="C712" s="3">
        <v>6.0390510973539282</v>
      </c>
      <c r="D712" s="3">
        <v>739.3064944708442</v>
      </c>
      <c r="E712" s="3">
        <v>169.5</v>
      </c>
      <c r="F712">
        <v>170</v>
      </c>
      <c r="G712">
        <v>0.5</v>
      </c>
    </row>
    <row r="713" spans="1:7" x14ac:dyDescent="0.25">
      <c r="A713">
        <v>31.563999999999997</v>
      </c>
      <c r="B713">
        <v>51.250999999999998</v>
      </c>
      <c r="C713" s="3">
        <v>5.8741477395970891</v>
      </c>
      <c r="D713" s="3">
        <v>745.18064221044131</v>
      </c>
      <c r="E713" s="3">
        <v>169.6</v>
      </c>
      <c r="F713">
        <v>170.1</v>
      </c>
      <c r="G713">
        <v>0.5</v>
      </c>
    </row>
    <row r="714" spans="1:7" x14ac:dyDescent="0.25">
      <c r="A714">
        <v>31.470199999999995</v>
      </c>
      <c r="B714">
        <v>51.250999999999998</v>
      </c>
      <c r="C714" s="3">
        <v>5.2681900601029712</v>
      </c>
      <c r="D714" s="3">
        <v>750.44883227054424</v>
      </c>
      <c r="E714" s="3">
        <v>169</v>
      </c>
      <c r="F714">
        <v>169.5</v>
      </c>
      <c r="G714">
        <v>0.5</v>
      </c>
    </row>
    <row r="715" spans="1:7" x14ac:dyDescent="0.25">
      <c r="A715">
        <v>31.470199999999995</v>
      </c>
      <c r="B715">
        <v>51.330500000000001</v>
      </c>
      <c r="C715" s="3">
        <v>5.326862460387904</v>
      </c>
      <c r="D715" s="3">
        <v>755.77569473093217</v>
      </c>
      <c r="E715" s="3">
        <v>170.1</v>
      </c>
      <c r="F715">
        <v>170.6</v>
      </c>
      <c r="G715">
        <v>0.5</v>
      </c>
    </row>
    <row r="716" spans="1:7" x14ac:dyDescent="0.25">
      <c r="A716">
        <v>31.376399999999997</v>
      </c>
      <c r="B716">
        <v>51.410000000000004</v>
      </c>
      <c r="C716" s="3">
        <v>5.5456040517522611</v>
      </c>
      <c r="D716" s="3">
        <v>761.32129878268438</v>
      </c>
      <c r="E716" s="3">
        <v>170.4</v>
      </c>
      <c r="F716">
        <v>170.9</v>
      </c>
      <c r="G716">
        <v>0.5</v>
      </c>
    </row>
    <row r="717" spans="1:7" x14ac:dyDescent="0.25">
      <c r="A717">
        <v>31.376399999999997</v>
      </c>
      <c r="B717">
        <v>51.728000000000002</v>
      </c>
      <c r="C717" s="3">
        <v>5.9115176641141227</v>
      </c>
      <c r="D717" s="3">
        <v>767.23281644679855</v>
      </c>
      <c r="E717" s="3">
        <v>170.2</v>
      </c>
      <c r="F717">
        <v>170.7</v>
      </c>
      <c r="G717">
        <v>0.5</v>
      </c>
    </row>
    <row r="718" spans="1:7" x14ac:dyDescent="0.25">
      <c r="A718">
        <v>31.282599999999999</v>
      </c>
      <c r="B718">
        <v>52.045999999999999</v>
      </c>
      <c r="C718" s="3">
        <v>6.0338841273753427</v>
      </c>
      <c r="D718" s="3">
        <v>773.26670057417391</v>
      </c>
      <c r="E718" s="3">
        <v>170.4</v>
      </c>
      <c r="F718">
        <v>170.9</v>
      </c>
      <c r="G718">
        <v>0.5</v>
      </c>
    </row>
    <row r="719" spans="1:7" x14ac:dyDescent="0.25">
      <c r="A719">
        <v>31.282599999999999</v>
      </c>
      <c r="B719">
        <v>52.4435</v>
      </c>
      <c r="C719" s="3">
        <v>6.0476725711795405</v>
      </c>
      <c r="D719" s="3">
        <v>779.31437314535344</v>
      </c>
      <c r="E719" s="3">
        <v>170.6</v>
      </c>
      <c r="F719">
        <v>171.1</v>
      </c>
      <c r="G719">
        <v>0.5</v>
      </c>
    </row>
    <row r="720" spans="1:7" x14ac:dyDescent="0.25">
      <c r="A720">
        <v>31.282599999999999</v>
      </c>
      <c r="B720">
        <v>52.602499999999999</v>
      </c>
      <c r="C720" s="3">
        <v>5.4225743751921671</v>
      </c>
      <c r="D720" s="3">
        <v>784.73694752054564</v>
      </c>
      <c r="E720" s="3">
        <v>170.8</v>
      </c>
      <c r="F720">
        <v>171.3</v>
      </c>
      <c r="G720">
        <v>0.5</v>
      </c>
    </row>
    <row r="721" spans="1:7" x14ac:dyDescent="0.25">
      <c r="A721">
        <v>31.282599999999999</v>
      </c>
      <c r="B721">
        <v>52.761499999999998</v>
      </c>
      <c r="C721" s="3">
        <v>6.2096001641885366</v>
      </c>
      <c r="D721" s="3">
        <v>790.94654768473413</v>
      </c>
      <c r="E721" s="3">
        <v>171.1</v>
      </c>
      <c r="F721">
        <v>171.6</v>
      </c>
      <c r="G721">
        <v>0.5</v>
      </c>
    </row>
    <row r="722" spans="1:7" x14ac:dyDescent="0.25">
      <c r="A722">
        <v>31.282599999999999</v>
      </c>
      <c r="B722">
        <v>52.602499999999999</v>
      </c>
      <c r="C722" s="3">
        <v>6.4036442082317642</v>
      </c>
      <c r="D722" s="3">
        <v>797.35019189296588</v>
      </c>
      <c r="E722" s="3">
        <v>171.1</v>
      </c>
      <c r="F722">
        <v>171.6</v>
      </c>
      <c r="G722">
        <v>0.5</v>
      </c>
    </row>
    <row r="723" spans="1:7" x14ac:dyDescent="0.25">
      <c r="A723">
        <v>31.376399999999997</v>
      </c>
      <c r="B723">
        <v>52.920500000000004</v>
      </c>
      <c r="C723" s="3">
        <v>4.667948940776852</v>
      </c>
      <c r="D723" s="3">
        <v>802.01814083374268</v>
      </c>
      <c r="E723" s="3">
        <v>171.3</v>
      </c>
      <c r="F723">
        <v>171.8</v>
      </c>
      <c r="G723">
        <v>0.5</v>
      </c>
    </row>
    <row r="724" spans="1:7" x14ac:dyDescent="0.25">
      <c r="A724">
        <v>31.376399999999997</v>
      </c>
      <c r="B724">
        <v>52.523000000000003</v>
      </c>
      <c r="C724" s="3">
        <v>5.5215212535004019</v>
      </c>
      <c r="D724" s="3">
        <v>807.53966208724307</v>
      </c>
      <c r="E724" s="3">
        <v>171.4</v>
      </c>
      <c r="F724">
        <v>171.9</v>
      </c>
      <c r="G724">
        <v>0.5</v>
      </c>
    </row>
    <row r="725" spans="1:7" x14ac:dyDescent="0.25">
      <c r="A725">
        <v>31.470199999999995</v>
      </c>
      <c r="B725">
        <v>52.602499999999999</v>
      </c>
      <c r="C725" s="3">
        <v>5.2050672148744219</v>
      </c>
      <c r="D725" s="3">
        <v>812.74472930211755</v>
      </c>
      <c r="E725" s="3">
        <v>172.6</v>
      </c>
      <c r="F725">
        <v>173.1</v>
      </c>
      <c r="G725">
        <v>0.5</v>
      </c>
    </row>
    <row r="726" spans="1:7" x14ac:dyDescent="0.25">
      <c r="A726">
        <v>31.563999999999997</v>
      </c>
      <c r="B726">
        <v>51.887</v>
      </c>
      <c r="C726" s="3">
        <v>5.3898457739515022</v>
      </c>
      <c r="D726" s="3">
        <v>818.13457507606904</v>
      </c>
      <c r="E726" s="3">
        <v>175.6</v>
      </c>
      <c r="F726">
        <v>176.1</v>
      </c>
      <c r="G726">
        <v>0.5</v>
      </c>
    </row>
    <row r="727" spans="1:7" x14ac:dyDescent="0.25">
      <c r="A727">
        <v>31.657799999999998</v>
      </c>
      <c r="B727">
        <v>51.887</v>
      </c>
      <c r="C727" s="3">
        <v>7.5991515481532348</v>
      </c>
      <c r="D727" s="3">
        <v>825.7337266242223</v>
      </c>
      <c r="E727" s="3">
        <v>178.2</v>
      </c>
      <c r="F727">
        <v>178.7</v>
      </c>
      <c r="G727">
        <v>0.5</v>
      </c>
    </row>
    <row r="728" spans="1:7" x14ac:dyDescent="0.25">
      <c r="A728">
        <v>31.657799999999998</v>
      </c>
      <c r="B728">
        <v>51.966499999999996</v>
      </c>
      <c r="C728" s="3">
        <v>4.6494251560573572</v>
      </c>
      <c r="D728" s="3">
        <v>830.3831517802796</v>
      </c>
      <c r="E728" s="3">
        <v>179.7</v>
      </c>
      <c r="F728">
        <v>180.2</v>
      </c>
      <c r="G728">
        <v>0.5</v>
      </c>
    </row>
    <row r="729" spans="1:7" x14ac:dyDescent="0.25">
      <c r="A729">
        <v>31.751599999999996</v>
      </c>
      <c r="B729">
        <v>52.284500000000001</v>
      </c>
      <c r="C729" s="3">
        <v>6.6838850554112748</v>
      </c>
      <c r="D729" s="3">
        <v>837.06703683569083</v>
      </c>
      <c r="E729" s="3">
        <v>180.1</v>
      </c>
      <c r="F729">
        <v>180.6</v>
      </c>
      <c r="G729">
        <v>0.5</v>
      </c>
    </row>
    <row r="730" spans="1:7" x14ac:dyDescent="0.25">
      <c r="A730">
        <v>31.845399999999998</v>
      </c>
      <c r="B730">
        <v>52.205000000000005</v>
      </c>
      <c r="C730" s="3">
        <v>13.779703144647659</v>
      </c>
      <c r="D730" s="3">
        <v>850.8467399803385</v>
      </c>
      <c r="E730" s="3">
        <v>179.5</v>
      </c>
      <c r="F730">
        <v>180</v>
      </c>
      <c r="G730">
        <v>0.5</v>
      </c>
    </row>
    <row r="731" spans="1:7" x14ac:dyDescent="0.25">
      <c r="A731">
        <v>31.845399999999998</v>
      </c>
      <c r="B731">
        <v>52.841000000000001</v>
      </c>
      <c r="C731" s="3">
        <v>8.619927002998784</v>
      </c>
      <c r="D731" s="3">
        <v>859.46666698333729</v>
      </c>
      <c r="E731" s="3">
        <v>177.4</v>
      </c>
      <c r="F731">
        <v>177.9</v>
      </c>
      <c r="G731">
        <v>0.5</v>
      </c>
    </row>
    <row r="732" spans="1:7" x14ac:dyDescent="0.25">
      <c r="A732">
        <v>31.845399999999998</v>
      </c>
      <c r="B732">
        <v>52.363999999999997</v>
      </c>
      <c r="C732" s="3">
        <v>7.5158917158541998</v>
      </c>
      <c r="D732" s="3">
        <v>866.98255869919149</v>
      </c>
      <c r="E732" s="3">
        <v>175.6</v>
      </c>
      <c r="F732">
        <v>176.1</v>
      </c>
      <c r="G732">
        <v>0.5</v>
      </c>
    </row>
    <row r="733" spans="1:7" x14ac:dyDescent="0.25">
      <c r="A733">
        <v>31.939199999999996</v>
      </c>
      <c r="B733">
        <v>51.887</v>
      </c>
      <c r="C733" s="3">
        <v>6.0338743342689289</v>
      </c>
      <c r="D733" s="3">
        <v>873.01643303346043</v>
      </c>
      <c r="E733" s="3">
        <v>174.9</v>
      </c>
      <c r="F733">
        <v>175.4</v>
      </c>
      <c r="G733">
        <v>0.5</v>
      </c>
    </row>
    <row r="734" spans="1:7" x14ac:dyDescent="0.25">
      <c r="A734">
        <v>31.845399999999998</v>
      </c>
      <c r="B734">
        <v>51.012500000000003</v>
      </c>
      <c r="C734" s="3">
        <v>5.3736363881393325</v>
      </c>
      <c r="D734" s="3">
        <v>878.39006942159972</v>
      </c>
      <c r="E734" s="3">
        <v>173.9</v>
      </c>
      <c r="F734">
        <v>174.4</v>
      </c>
      <c r="G734">
        <v>0.5</v>
      </c>
    </row>
    <row r="735" spans="1:7" x14ac:dyDescent="0.25">
      <c r="A735">
        <v>31.845399999999998</v>
      </c>
      <c r="B735">
        <v>51.330500000000001</v>
      </c>
      <c r="C735" s="3">
        <v>7.6552093862709754</v>
      </c>
      <c r="D735" s="3">
        <v>886.04527880787066</v>
      </c>
      <c r="E735" s="3">
        <v>171.9</v>
      </c>
      <c r="F735">
        <v>172.4</v>
      </c>
      <c r="G735">
        <v>0.5</v>
      </c>
    </row>
    <row r="736" spans="1:7" x14ac:dyDescent="0.25">
      <c r="A736">
        <v>31.845399999999998</v>
      </c>
      <c r="B736">
        <v>51.569000000000003</v>
      </c>
      <c r="C736" s="3">
        <v>6.5705199762638848</v>
      </c>
      <c r="D736" s="3">
        <v>892.61579878413454</v>
      </c>
      <c r="E736" s="3">
        <v>170.8</v>
      </c>
      <c r="F736">
        <v>171.3</v>
      </c>
      <c r="G736">
        <v>0.5</v>
      </c>
    </row>
    <row r="737" spans="1:7" x14ac:dyDescent="0.25">
      <c r="A737">
        <v>31.845399999999998</v>
      </c>
      <c r="B737">
        <v>51.171500000000002</v>
      </c>
      <c r="C737" s="3">
        <v>6.8908664737130341</v>
      </c>
      <c r="D737" s="3">
        <v>899.50666525784754</v>
      </c>
      <c r="E737" s="3">
        <v>170.5</v>
      </c>
      <c r="F737">
        <v>171</v>
      </c>
      <c r="G737">
        <v>0.5</v>
      </c>
    </row>
    <row r="738" spans="1:7" x14ac:dyDescent="0.25">
      <c r="A738">
        <v>31.939199999999996</v>
      </c>
      <c r="B738">
        <v>50.535499999999999</v>
      </c>
      <c r="C738" s="3">
        <v>6.8027442316245468</v>
      </c>
      <c r="D738" s="3">
        <v>906.30940948947205</v>
      </c>
      <c r="E738" s="3">
        <v>169.7</v>
      </c>
      <c r="F738">
        <v>170.2</v>
      </c>
      <c r="G738">
        <v>0.5</v>
      </c>
    </row>
    <row r="739" spans="1:7" x14ac:dyDescent="0.25">
      <c r="A739">
        <v>31.845399999999998</v>
      </c>
      <c r="B739">
        <v>50.137999999999998</v>
      </c>
      <c r="C739" s="3">
        <v>7.2233921151499016</v>
      </c>
      <c r="D739" s="3">
        <v>913.53280160462191</v>
      </c>
      <c r="E739" s="3">
        <v>168.8</v>
      </c>
      <c r="F739">
        <v>169.3</v>
      </c>
      <c r="G739">
        <v>0.5</v>
      </c>
    </row>
    <row r="740" spans="1:7" x14ac:dyDescent="0.25">
      <c r="A740">
        <v>31.939199999999996</v>
      </c>
      <c r="B740">
        <v>50.137999999999998</v>
      </c>
      <c r="C740" s="3">
        <v>6.1994110297740601</v>
      </c>
      <c r="D740" s="3">
        <v>919.73221263439598</v>
      </c>
      <c r="E740" s="3">
        <v>169.2</v>
      </c>
      <c r="F740">
        <v>169.7</v>
      </c>
      <c r="G740">
        <v>0.5</v>
      </c>
    </row>
    <row r="741" spans="1:7" x14ac:dyDescent="0.25">
      <c r="A741">
        <v>31.845399999999998</v>
      </c>
      <c r="B741">
        <v>50.058500000000002</v>
      </c>
      <c r="C741" s="3">
        <v>5.9791948644208928</v>
      </c>
      <c r="D741" s="3">
        <v>925.71140749881692</v>
      </c>
      <c r="E741" s="3">
        <v>169</v>
      </c>
      <c r="F741">
        <v>169.5</v>
      </c>
      <c r="G741">
        <v>0.5</v>
      </c>
    </row>
    <row r="742" spans="1:7" x14ac:dyDescent="0.25">
      <c r="A742">
        <v>31.845399999999998</v>
      </c>
      <c r="B742">
        <v>50.615000000000002</v>
      </c>
      <c r="C742" s="3">
        <v>6.1463817698829901</v>
      </c>
      <c r="D742" s="3">
        <v>931.85778926869989</v>
      </c>
      <c r="E742" s="3">
        <v>169</v>
      </c>
      <c r="F742">
        <v>169.5</v>
      </c>
      <c r="G742">
        <v>0.5</v>
      </c>
    </row>
    <row r="743" spans="1:7" x14ac:dyDescent="0.25">
      <c r="A743">
        <v>31.751599999999996</v>
      </c>
      <c r="B743">
        <v>50.933</v>
      </c>
      <c r="C743" s="3">
        <v>4.1072238810469806</v>
      </c>
      <c r="D743" s="3">
        <v>935.96501314974682</v>
      </c>
      <c r="E743" s="3">
        <v>169.6</v>
      </c>
      <c r="F743">
        <v>170.1</v>
      </c>
      <c r="G743">
        <v>0.5</v>
      </c>
    </row>
    <row r="744" spans="1:7" x14ac:dyDescent="0.25">
      <c r="A744">
        <v>31.845399999999998</v>
      </c>
      <c r="B744">
        <v>51.410000000000004</v>
      </c>
      <c r="C744" s="3">
        <v>3.8401597017068014</v>
      </c>
      <c r="D744" s="3">
        <v>939.80517285145368</v>
      </c>
      <c r="E744" s="3">
        <v>169.3</v>
      </c>
      <c r="F744">
        <v>169.8</v>
      </c>
      <c r="G744">
        <v>0.5</v>
      </c>
    </row>
    <row r="745" spans="1:7" x14ac:dyDescent="0.25">
      <c r="A745">
        <v>31.845399999999998</v>
      </c>
      <c r="B745">
        <v>51.410000000000004</v>
      </c>
      <c r="C745" s="3">
        <v>5.2444031773613915</v>
      </c>
      <c r="D745" s="3">
        <v>945.04957602881507</v>
      </c>
      <c r="E745" s="3">
        <v>169.3</v>
      </c>
      <c r="F745">
        <v>169.8</v>
      </c>
      <c r="G745">
        <v>0.5</v>
      </c>
    </row>
    <row r="746" spans="1:7" x14ac:dyDescent="0.25">
      <c r="A746">
        <v>31.845399999999998</v>
      </c>
      <c r="B746">
        <v>51.330500000000001</v>
      </c>
      <c r="C746" s="3">
        <v>4.9780870794285921</v>
      </c>
      <c r="D746" s="3">
        <v>950.0276631082437</v>
      </c>
      <c r="E746" s="3">
        <v>168.5</v>
      </c>
      <c r="F746">
        <v>169</v>
      </c>
      <c r="G746">
        <v>0.5</v>
      </c>
    </row>
    <row r="747" spans="1:7" x14ac:dyDescent="0.25">
      <c r="A747">
        <v>31.845399999999998</v>
      </c>
      <c r="B747">
        <v>51.092000000000006</v>
      </c>
      <c r="C747" s="3">
        <v>6.3922646757247694</v>
      </c>
      <c r="D747" s="3">
        <v>956.41992778396843</v>
      </c>
      <c r="E747" s="3">
        <v>168.1</v>
      </c>
      <c r="F747">
        <v>168.6</v>
      </c>
      <c r="G747">
        <v>0.5</v>
      </c>
    </row>
    <row r="748" spans="1:7" x14ac:dyDescent="0.25">
      <c r="A748">
        <v>31.845399999999998</v>
      </c>
      <c r="B748">
        <v>51.569000000000003</v>
      </c>
      <c r="C748" s="3">
        <v>6.1780596713067482</v>
      </c>
      <c r="D748" s="3">
        <v>962.59798745527519</v>
      </c>
      <c r="E748" s="3">
        <v>167.3</v>
      </c>
      <c r="F748">
        <v>167.8</v>
      </c>
      <c r="G748">
        <v>0.5</v>
      </c>
    </row>
    <row r="749" spans="1:7" x14ac:dyDescent="0.25">
      <c r="A749">
        <v>31.845399999999998</v>
      </c>
      <c r="B749">
        <v>51.807500000000005</v>
      </c>
      <c r="C749" s="3">
        <v>5.7366135383538532</v>
      </c>
      <c r="D749" s="3">
        <v>968.33460099362901</v>
      </c>
      <c r="E749" s="3">
        <v>167.1</v>
      </c>
      <c r="F749">
        <v>167.6</v>
      </c>
      <c r="G749">
        <v>0.5</v>
      </c>
    </row>
    <row r="750" spans="1:7" x14ac:dyDescent="0.25">
      <c r="A750">
        <v>31.751599999999996</v>
      </c>
      <c r="B750">
        <v>51.410000000000004</v>
      </c>
      <c r="C750" s="3">
        <v>6.8037539150928295</v>
      </c>
      <c r="D750" s="3">
        <v>975.13835490872179</v>
      </c>
      <c r="E750" s="3">
        <v>167.1</v>
      </c>
      <c r="F750">
        <v>167.6</v>
      </c>
      <c r="G750">
        <v>0.5</v>
      </c>
    </row>
    <row r="751" spans="1:7" x14ac:dyDescent="0.25">
      <c r="A751">
        <v>31.751599999999996</v>
      </c>
      <c r="B751">
        <v>51.012500000000003</v>
      </c>
      <c r="C751" s="3">
        <v>6.1673157818745592</v>
      </c>
      <c r="D751" s="3">
        <v>981.30567069059634</v>
      </c>
      <c r="E751" s="3">
        <v>166.8</v>
      </c>
      <c r="F751">
        <v>167.3</v>
      </c>
      <c r="G751">
        <v>0.5</v>
      </c>
    </row>
    <row r="752" spans="1:7" x14ac:dyDescent="0.25">
      <c r="A752">
        <v>31.751599999999996</v>
      </c>
      <c r="B752">
        <v>50.694500000000005</v>
      </c>
      <c r="C752" s="3">
        <v>5.5608992877198427</v>
      </c>
      <c r="D752" s="3">
        <v>986.86656997831619</v>
      </c>
      <c r="E752" s="3">
        <v>166.8</v>
      </c>
      <c r="F752">
        <v>167.3</v>
      </c>
      <c r="G752">
        <v>0.5</v>
      </c>
    </row>
    <row r="753" spans="1:7" x14ac:dyDescent="0.25">
      <c r="A753">
        <v>31.751599999999996</v>
      </c>
      <c r="B753">
        <v>51.171500000000002</v>
      </c>
      <c r="C753" s="3">
        <v>5.3117127933435002</v>
      </c>
      <c r="D753" s="3">
        <v>992.17828277165972</v>
      </c>
      <c r="E753" s="3">
        <v>167.2</v>
      </c>
      <c r="F753">
        <v>167.7</v>
      </c>
      <c r="G753">
        <v>0.5</v>
      </c>
    </row>
    <row r="754" spans="1:7" x14ac:dyDescent="0.25">
      <c r="A754">
        <v>31.657799999999998</v>
      </c>
      <c r="B754">
        <v>51.648499999999999</v>
      </c>
      <c r="C754" s="3">
        <v>6.468543290301275</v>
      </c>
      <c r="D754" s="3">
        <v>998.64682606196095</v>
      </c>
      <c r="E754" s="3">
        <v>167.1</v>
      </c>
      <c r="F754">
        <v>167.6</v>
      </c>
      <c r="G754">
        <v>0.5</v>
      </c>
    </row>
    <row r="755" spans="1:7" x14ac:dyDescent="0.25">
      <c r="A755">
        <v>31.657799999999998</v>
      </c>
      <c r="B755">
        <v>52.045999999999999</v>
      </c>
      <c r="C755" s="3">
        <v>5.2894846981326697</v>
      </c>
      <c r="D755" s="3">
        <v>1003.9363107600936</v>
      </c>
      <c r="E755" s="3">
        <v>166.3</v>
      </c>
      <c r="F755">
        <v>166.8</v>
      </c>
      <c r="G755">
        <v>0.5</v>
      </c>
    </row>
    <row r="756" spans="1:7" x14ac:dyDescent="0.25">
      <c r="A756">
        <v>31.657799999999998</v>
      </c>
      <c r="B756">
        <v>51.887</v>
      </c>
      <c r="C756" s="3">
        <v>6.1673126656069197</v>
      </c>
      <c r="D756" s="3">
        <v>1010.1036234257006</v>
      </c>
      <c r="E756" s="3">
        <v>166.3</v>
      </c>
      <c r="F756">
        <v>166.8</v>
      </c>
      <c r="G756">
        <v>0.5</v>
      </c>
    </row>
    <row r="757" spans="1:7" x14ac:dyDescent="0.25">
      <c r="A757">
        <v>31.563999999999997</v>
      </c>
      <c r="B757">
        <v>52.045999999999999</v>
      </c>
      <c r="C757" s="3">
        <v>6.2901072293153337</v>
      </c>
      <c r="D757" s="3">
        <v>1016.3937306550159</v>
      </c>
      <c r="E757" s="3">
        <v>167.6</v>
      </c>
      <c r="F757">
        <v>168.1</v>
      </c>
      <c r="G757">
        <v>0.5</v>
      </c>
    </row>
    <row r="758" spans="1:7" x14ac:dyDescent="0.25">
      <c r="A758">
        <v>31.563999999999997</v>
      </c>
      <c r="B758">
        <v>51.887</v>
      </c>
      <c r="C758" s="3">
        <v>6.6125427805109966</v>
      </c>
      <c r="D758" s="3">
        <v>1023.006273435527</v>
      </c>
      <c r="E758" s="3">
        <v>167.4</v>
      </c>
      <c r="F758">
        <v>167.9</v>
      </c>
      <c r="G758">
        <v>0.5</v>
      </c>
    </row>
    <row r="759" spans="1:7" x14ac:dyDescent="0.25">
      <c r="A759">
        <v>31.563999999999997</v>
      </c>
      <c r="B759">
        <v>51.410000000000004</v>
      </c>
      <c r="C759" s="3">
        <v>7.0895981605361307</v>
      </c>
      <c r="D759" s="3">
        <v>1030.095871596063</v>
      </c>
      <c r="E759" s="3">
        <v>167.2</v>
      </c>
      <c r="F759">
        <v>167.7</v>
      </c>
      <c r="G759">
        <v>0.5</v>
      </c>
    </row>
    <row r="760" spans="1:7" x14ac:dyDescent="0.25">
      <c r="A760">
        <v>31.470199999999995</v>
      </c>
      <c r="B760">
        <v>51.250999999999998</v>
      </c>
      <c r="C760" s="3">
        <v>6.5805555780277318</v>
      </c>
      <c r="D760" s="3">
        <v>1036.6764271740908</v>
      </c>
      <c r="E760" s="3">
        <v>167</v>
      </c>
      <c r="F760">
        <v>167.5</v>
      </c>
      <c r="G760">
        <v>0.5</v>
      </c>
    </row>
    <row r="761" spans="1:7" x14ac:dyDescent="0.25">
      <c r="A761">
        <v>31.470199999999995</v>
      </c>
      <c r="B761">
        <v>51.569000000000003</v>
      </c>
      <c r="C761" s="3">
        <v>6.3030031058703786</v>
      </c>
      <c r="D761" s="3">
        <v>1042.9794302799612</v>
      </c>
      <c r="E761" s="3">
        <v>167</v>
      </c>
      <c r="F761">
        <v>167.5</v>
      </c>
      <c r="G761">
        <v>0.5</v>
      </c>
    </row>
    <row r="762" spans="1:7" x14ac:dyDescent="0.25">
      <c r="A762">
        <v>31.470199999999995</v>
      </c>
      <c r="B762">
        <v>51.648499999999999</v>
      </c>
      <c r="C762" s="3">
        <v>6.2901036233361918</v>
      </c>
      <c r="D762" s="3">
        <v>1049.2695339032973</v>
      </c>
      <c r="E762" s="3">
        <v>166.4</v>
      </c>
      <c r="F762">
        <v>166.9</v>
      </c>
      <c r="G762">
        <v>0.5</v>
      </c>
    </row>
    <row r="763" spans="1:7" x14ac:dyDescent="0.25">
      <c r="A763">
        <v>31.470199999999995</v>
      </c>
      <c r="B763">
        <v>51.807500000000005</v>
      </c>
      <c r="C763" s="3">
        <v>6.0338543025280913</v>
      </c>
      <c r="D763" s="3">
        <v>1055.3033882058255</v>
      </c>
      <c r="E763" s="3">
        <v>166.3</v>
      </c>
      <c r="F763">
        <v>166.8</v>
      </c>
      <c r="G763">
        <v>0.5</v>
      </c>
    </row>
    <row r="764" spans="1:7" x14ac:dyDescent="0.25">
      <c r="A764">
        <v>31.470199999999995</v>
      </c>
      <c r="B764">
        <v>51.887</v>
      </c>
      <c r="C764" s="3">
        <v>5.7776494511681351</v>
      </c>
      <c r="D764" s="3">
        <v>1061.0810376569937</v>
      </c>
      <c r="E764" s="3">
        <v>166.6</v>
      </c>
      <c r="F764">
        <v>167.1</v>
      </c>
      <c r="G764">
        <v>0.5</v>
      </c>
    </row>
    <row r="765" spans="1:7" x14ac:dyDescent="0.25">
      <c r="A765">
        <v>31.470199999999995</v>
      </c>
      <c r="B765">
        <v>51.887</v>
      </c>
      <c r="C765" s="3">
        <v>5.6768103846860809</v>
      </c>
      <c r="D765" s="3">
        <v>1066.7578480416798</v>
      </c>
      <c r="E765" s="3">
        <v>166.6</v>
      </c>
      <c r="F765">
        <v>167.1</v>
      </c>
      <c r="G765">
        <v>0.5</v>
      </c>
    </row>
    <row r="766" spans="1:7" x14ac:dyDescent="0.25">
      <c r="A766">
        <v>31.470199999999995</v>
      </c>
      <c r="B766">
        <v>52.602499999999999</v>
      </c>
      <c r="C766" s="3">
        <v>6.2957154118559702</v>
      </c>
      <c r="D766" s="3">
        <v>1073.0535634535358</v>
      </c>
      <c r="E766" s="3">
        <v>168</v>
      </c>
      <c r="F766">
        <v>168.5</v>
      </c>
      <c r="G766">
        <v>0.5</v>
      </c>
    </row>
    <row r="767" spans="1:7" x14ac:dyDescent="0.25">
      <c r="A767">
        <v>31.470199999999995</v>
      </c>
      <c r="B767">
        <v>53.238500000000002</v>
      </c>
      <c r="C767" s="3">
        <v>5.8184575955426814</v>
      </c>
      <c r="D767" s="3">
        <v>1078.8720210490785</v>
      </c>
      <c r="E767" s="3">
        <v>168.4</v>
      </c>
      <c r="F767">
        <v>168.9</v>
      </c>
      <c r="G767">
        <v>0.5</v>
      </c>
    </row>
    <row r="768" spans="1:7" x14ac:dyDescent="0.25">
      <c r="A768">
        <v>31.470199999999995</v>
      </c>
      <c r="B768">
        <v>53.318000000000005</v>
      </c>
      <c r="C768" s="3">
        <v>5.9620953920545485</v>
      </c>
      <c r="D768" s="3">
        <v>1084.8341164411331</v>
      </c>
      <c r="E768" s="3">
        <v>168.6</v>
      </c>
      <c r="F768">
        <v>169.1</v>
      </c>
      <c r="G768">
        <v>0.5</v>
      </c>
    </row>
    <row r="769" spans="1:7" x14ac:dyDescent="0.25">
      <c r="A769">
        <v>31.470199999999995</v>
      </c>
      <c r="B769">
        <v>52.920500000000004</v>
      </c>
      <c r="C769" s="3">
        <v>6.0722582758511736</v>
      </c>
      <c r="D769" s="3">
        <v>1090.9063747169844</v>
      </c>
      <c r="E769" s="3">
        <v>168.4</v>
      </c>
      <c r="F769">
        <v>168.9</v>
      </c>
      <c r="G769">
        <v>0.5</v>
      </c>
    </row>
    <row r="770" spans="1:7" x14ac:dyDescent="0.25">
      <c r="A770">
        <v>31.470199999999995</v>
      </c>
      <c r="B770">
        <v>52.761499999999998</v>
      </c>
      <c r="C770" s="3">
        <v>6.431926333628196</v>
      </c>
      <c r="D770" s="3">
        <v>1097.3383010506125</v>
      </c>
      <c r="E770" s="3">
        <v>167.5</v>
      </c>
      <c r="F770">
        <v>168</v>
      </c>
      <c r="G770">
        <v>0.5</v>
      </c>
    </row>
    <row r="771" spans="1:7" x14ac:dyDescent="0.25">
      <c r="A771">
        <v>31.376399999999997</v>
      </c>
      <c r="B771">
        <v>52.761499999999998</v>
      </c>
      <c r="C771" s="3">
        <v>6.1185602334314666</v>
      </c>
      <c r="D771" s="3">
        <v>1103.456861284044</v>
      </c>
      <c r="E771" s="3">
        <v>167.8</v>
      </c>
      <c r="F771">
        <v>168.3</v>
      </c>
      <c r="G771">
        <v>0.5</v>
      </c>
    </row>
    <row r="772" spans="1:7" x14ac:dyDescent="0.25">
      <c r="A772">
        <v>31.376399999999997</v>
      </c>
      <c r="B772">
        <v>52.602499999999999</v>
      </c>
      <c r="C772" s="3">
        <v>6.3029954839020297</v>
      </c>
      <c r="D772" s="3">
        <v>1109.7598567679461</v>
      </c>
      <c r="E772" s="3">
        <v>168.3</v>
      </c>
      <c r="F772">
        <v>168.8</v>
      </c>
      <c r="G772">
        <v>0.5</v>
      </c>
    </row>
    <row r="773" spans="1:7" x14ac:dyDescent="0.25">
      <c r="A773">
        <v>31.376399999999997</v>
      </c>
      <c r="B773">
        <v>52.363999999999997</v>
      </c>
      <c r="C773" s="3">
        <v>7.3654957279228723</v>
      </c>
      <c r="D773" s="3">
        <v>1117.125352495869</v>
      </c>
      <c r="E773" s="3">
        <v>168.9</v>
      </c>
      <c r="F773">
        <v>169.4</v>
      </c>
      <c r="G773">
        <v>0.5</v>
      </c>
    </row>
    <row r="774" spans="1:7" x14ac:dyDescent="0.25">
      <c r="A774">
        <v>31.376399999999997</v>
      </c>
      <c r="B774">
        <v>52.761499999999998</v>
      </c>
      <c r="C774" s="3">
        <v>6.5584625383694553</v>
      </c>
      <c r="D774" s="3">
        <v>1123.6838150342385</v>
      </c>
      <c r="E774" s="3">
        <v>169</v>
      </c>
      <c r="F774">
        <v>169.5</v>
      </c>
      <c r="G774">
        <v>0.5</v>
      </c>
    </row>
    <row r="775" spans="1:7" x14ac:dyDescent="0.25">
      <c r="A775">
        <v>31.376399999999997</v>
      </c>
      <c r="B775">
        <v>52.4435</v>
      </c>
      <c r="C775" s="3">
        <v>6.4158390177747808</v>
      </c>
      <c r="D775" s="3">
        <v>1130.0996540520132</v>
      </c>
      <c r="E775" s="3">
        <v>168.9</v>
      </c>
      <c r="F775">
        <v>169.4</v>
      </c>
      <c r="G775">
        <v>0.5</v>
      </c>
    </row>
    <row r="776" spans="1:7" x14ac:dyDescent="0.25">
      <c r="A776">
        <v>31.376399999999997</v>
      </c>
      <c r="B776">
        <v>52.125500000000002</v>
      </c>
      <c r="C776" s="3">
        <v>6.5805427356918003</v>
      </c>
      <c r="D776" s="3">
        <v>1136.680196787705</v>
      </c>
      <c r="E776" s="3">
        <v>169.4</v>
      </c>
      <c r="F776">
        <v>169.9</v>
      </c>
      <c r="G776">
        <v>0.5</v>
      </c>
    </row>
    <row r="777" spans="1:7" x14ac:dyDescent="0.25">
      <c r="A777">
        <v>31.282599999999999</v>
      </c>
      <c r="B777">
        <v>52.284500000000001</v>
      </c>
      <c r="C777" s="3">
        <v>5.9312824847506889</v>
      </c>
      <c r="D777" s="3">
        <v>1142.6114792724557</v>
      </c>
      <c r="E777" s="3">
        <v>169.2</v>
      </c>
      <c r="F777">
        <v>169.7</v>
      </c>
      <c r="G777">
        <v>0.5</v>
      </c>
    </row>
    <row r="778" spans="1:7" x14ac:dyDescent="0.25">
      <c r="A778">
        <v>31.376399999999997</v>
      </c>
      <c r="B778">
        <v>52.363999999999997</v>
      </c>
      <c r="C778" s="3">
        <v>5.7923934832203194</v>
      </c>
      <c r="D778" s="3">
        <v>1148.403872755676</v>
      </c>
      <c r="E778" s="3">
        <v>169.2</v>
      </c>
      <c r="F778">
        <v>169.7</v>
      </c>
      <c r="G778">
        <v>0.5</v>
      </c>
    </row>
    <row r="779" spans="1:7" x14ac:dyDescent="0.25">
      <c r="A779">
        <v>31.282599999999999</v>
      </c>
      <c r="B779">
        <v>52.841000000000001</v>
      </c>
      <c r="C779" s="3">
        <v>6.1620008080105615</v>
      </c>
      <c r="D779" s="3">
        <v>1154.5658735636866</v>
      </c>
      <c r="E779" s="3">
        <v>169.6</v>
      </c>
      <c r="F779">
        <v>170.1</v>
      </c>
      <c r="G779">
        <v>0.5</v>
      </c>
    </row>
    <row r="780" spans="1:7" x14ac:dyDescent="0.25">
      <c r="A780">
        <v>31.376399999999997</v>
      </c>
      <c r="B780">
        <v>53</v>
      </c>
      <c r="C780" s="3">
        <v>6.2547822528281056</v>
      </c>
      <c r="D780" s="3">
        <v>1160.8206558165148</v>
      </c>
      <c r="E780" s="3">
        <v>170</v>
      </c>
      <c r="F780">
        <v>170.5</v>
      </c>
      <c r="G780">
        <v>0.5</v>
      </c>
    </row>
    <row r="781" spans="1:7" x14ac:dyDescent="0.25">
      <c r="A781">
        <v>31.282599999999999</v>
      </c>
      <c r="B781">
        <v>53.079500000000003</v>
      </c>
      <c r="C781" s="3">
        <v>5.6767994601600673</v>
      </c>
      <c r="D781" s="3">
        <v>1166.4974552766748</v>
      </c>
      <c r="E781" s="3">
        <v>170.5</v>
      </c>
      <c r="F781">
        <v>171</v>
      </c>
      <c r="G781">
        <v>0.5</v>
      </c>
    </row>
    <row r="782" spans="1:7" x14ac:dyDescent="0.25">
      <c r="A782">
        <v>31.376399999999997</v>
      </c>
      <c r="B782">
        <v>53.238500000000002</v>
      </c>
      <c r="C782" s="3">
        <v>5.2823568164153976</v>
      </c>
      <c r="D782" s="3">
        <v>1171.7798120930902</v>
      </c>
      <c r="E782" s="3">
        <v>170.5</v>
      </c>
      <c r="F782">
        <v>171</v>
      </c>
      <c r="G782">
        <v>0.5</v>
      </c>
    </row>
    <row r="783" spans="1:7" x14ac:dyDescent="0.25">
      <c r="A783">
        <v>31.376399999999997</v>
      </c>
      <c r="B783">
        <v>53.238500000000002</v>
      </c>
      <c r="C783" s="3">
        <v>5.9114737317702595</v>
      </c>
      <c r="D783" s="3">
        <v>1177.6912858248604</v>
      </c>
      <c r="E783" s="3">
        <v>170.7</v>
      </c>
      <c r="F783">
        <v>171.2</v>
      </c>
      <c r="G783">
        <v>0.5</v>
      </c>
    </row>
    <row r="784" spans="1:7" x14ac:dyDescent="0.25">
      <c r="A784">
        <v>31.376399999999997</v>
      </c>
      <c r="B784">
        <v>53.5565</v>
      </c>
      <c r="C784" s="3">
        <v>5.9312779261046185</v>
      </c>
      <c r="D784" s="3">
        <v>1183.6225637509651</v>
      </c>
      <c r="E784" s="3">
        <v>170.4</v>
      </c>
      <c r="F784">
        <v>170.9</v>
      </c>
      <c r="G784">
        <v>0.5</v>
      </c>
    </row>
    <row r="785" spans="1:7" x14ac:dyDescent="0.25">
      <c r="A785">
        <v>31.376399999999997</v>
      </c>
      <c r="B785">
        <v>54.192500000000003</v>
      </c>
      <c r="C785" s="3">
        <v>6.2876572987188322</v>
      </c>
      <c r="D785" s="3">
        <v>1189.910221049684</v>
      </c>
      <c r="E785" s="3">
        <v>170.3</v>
      </c>
      <c r="F785">
        <v>170.8</v>
      </c>
      <c r="G785">
        <v>0.5</v>
      </c>
    </row>
    <row r="786" spans="1:7" x14ac:dyDescent="0.25">
      <c r="A786">
        <v>31.376399999999997</v>
      </c>
      <c r="B786">
        <v>54.59</v>
      </c>
      <c r="C786" s="3">
        <v>6.209541201937804</v>
      </c>
      <c r="D786" s="3">
        <v>1196.1197622516218</v>
      </c>
      <c r="E786" s="3">
        <v>170.8</v>
      </c>
      <c r="F786">
        <v>171.3</v>
      </c>
      <c r="G786">
        <v>0.5</v>
      </c>
    </row>
    <row r="787" spans="1:7" x14ac:dyDescent="0.25">
      <c r="A787">
        <v>31.376399999999997</v>
      </c>
      <c r="B787">
        <v>54.749000000000002</v>
      </c>
      <c r="C787" s="3">
        <v>6.5805347563673555</v>
      </c>
      <c r="D787" s="3">
        <v>1202.7002970079891</v>
      </c>
      <c r="E787" s="3">
        <v>171.2</v>
      </c>
      <c r="F787">
        <v>171.7</v>
      </c>
      <c r="G787">
        <v>0.5</v>
      </c>
    </row>
    <row r="788" spans="1:7" x14ac:dyDescent="0.25">
      <c r="A788">
        <v>31.470199999999995</v>
      </c>
      <c r="B788">
        <v>54.669500000000006</v>
      </c>
      <c r="C788" s="3">
        <v>5.918860921254991</v>
      </c>
      <c r="D788" s="3">
        <v>1208.619157929244</v>
      </c>
      <c r="E788" s="3">
        <v>171.5</v>
      </c>
      <c r="F788">
        <v>172</v>
      </c>
      <c r="G788">
        <v>0.5</v>
      </c>
    </row>
    <row r="789" spans="1:7" x14ac:dyDescent="0.25">
      <c r="A789">
        <v>31.470199999999995</v>
      </c>
      <c r="B789">
        <v>53.954000000000001</v>
      </c>
      <c r="C789" s="3">
        <v>5.1445638881439342</v>
      </c>
      <c r="D789" s="3">
        <v>1213.7637218173879</v>
      </c>
      <c r="E789" s="3">
        <v>171.9</v>
      </c>
      <c r="F789">
        <v>172.4</v>
      </c>
      <c r="G789">
        <v>0.5</v>
      </c>
    </row>
    <row r="790" spans="1:7" x14ac:dyDescent="0.25">
      <c r="A790">
        <v>31.470199999999995</v>
      </c>
      <c r="B790">
        <v>52.920500000000004</v>
      </c>
      <c r="C790" s="3">
        <v>5.5372889438326816</v>
      </c>
      <c r="D790" s="3">
        <v>1219.3010107612206</v>
      </c>
      <c r="E790" s="3">
        <v>172.2</v>
      </c>
      <c r="F790">
        <v>172.7</v>
      </c>
      <c r="G790">
        <v>0.5</v>
      </c>
    </row>
    <row r="791" spans="1:7" x14ac:dyDescent="0.25">
      <c r="A791">
        <v>31.470199999999995</v>
      </c>
      <c r="B791">
        <v>51.887</v>
      </c>
      <c r="C791" s="3">
        <v>6.6777646645836928</v>
      </c>
      <c r="D791" s="3">
        <v>1225.9787754258043</v>
      </c>
      <c r="E791" s="3">
        <v>172.7</v>
      </c>
      <c r="F791">
        <v>173.2</v>
      </c>
      <c r="G791">
        <v>0.5</v>
      </c>
    </row>
    <row r="792" spans="1:7" x14ac:dyDescent="0.25">
      <c r="A792">
        <v>31.376399999999997</v>
      </c>
      <c r="B792">
        <v>51.410000000000004</v>
      </c>
      <c r="C792" s="3">
        <v>5.9435444235294232</v>
      </c>
      <c r="D792" s="3">
        <v>1231.9223198493337</v>
      </c>
      <c r="E792" s="3">
        <v>172.7</v>
      </c>
      <c r="F792">
        <v>173.2</v>
      </c>
      <c r="G792">
        <v>0.5</v>
      </c>
    </row>
    <row r="793" spans="1:7" x14ac:dyDescent="0.25">
      <c r="A793">
        <v>31.470199999999995</v>
      </c>
      <c r="B793">
        <v>51.171500000000002</v>
      </c>
      <c r="C793" s="3">
        <v>6.0722410165285359</v>
      </c>
      <c r="D793" s="3">
        <v>1237.9945608658622</v>
      </c>
      <c r="E793" s="3">
        <v>172.9</v>
      </c>
      <c r="F793">
        <v>173.4</v>
      </c>
      <c r="G793">
        <v>0.5</v>
      </c>
    </row>
    <row r="794" spans="1:7" x14ac:dyDescent="0.25">
      <c r="A794">
        <v>31.470199999999995</v>
      </c>
      <c r="B794">
        <v>51.887</v>
      </c>
      <c r="C794" s="3">
        <v>6.3029800162633984</v>
      </c>
      <c r="D794" s="3">
        <v>1244.2975408821255</v>
      </c>
      <c r="E794" s="3">
        <v>172.7</v>
      </c>
      <c r="F794">
        <v>173.2</v>
      </c>
      <c r="G794">
        <v>0.5</v>
      </c>
    </row>
    <row r="795" spans="1:7" x14ac:dyDescent="0.25">
      <c r="A795">
        <v>31.470199999999995</v>
      </c>
      <c r="B795">
        <v>52.363999999999997</v>
      </c>
      <c r="C795" s="3">
        <v>5.1333624168730712</v>
      </c>
      <c r="D795" s="3">
        <v>1249.4309032989986</v>
      </c>
      <c r="E795" s="3">
        <v>172.4</v>
      </c>
      <c r="F795">
        <v>172.9</v>
      </c>
      <c r="G795">
        <v>0.5</v>
      </c>
    </row>
    <row r="796" spans="1:7" x14ac:dyDescent="0.25">
      <c r="A796">
        <v>31.470199999999995</v>
      </c>
      <c r="B796">
        <v>52.523000000000003</v>
      </c>
      <c r="C796" s="3">
        <v>6.3046072045371311</v>
      </c>
      <c r="D796" s="3">
        <v>1255.7355105035358</v>
      </c>
      <c r="E796" s="3">
        <v>172</v>
      </c>
      <c r="F796">
        <v>172.5</v>
      </c>
      <c r="G796">
        <v>0.5</v>
      </c>
    </row>
    <row r="797" spans="1:7" x14ac:dyDescent="0.25">
      <c r="A797">
        <v>31.470199999999995</v>
      </c>
      <c r="B797">
        <v>51.648499999999999</v>
      </c>
      <c r="C797" s="3">
        <v>6.3029781339221387</v>
      </c>
      <c r="D797" s="3">
        <v>1262.0384886374579</v>
      </c>
      <c r="E797" s="3">
        <v>172.2</v>
      </c>
      <c r="F797">
        <v>172.7</v>
      </c>
      <c r="G797">
        <v>0.5</v>
      </c>
    </row>
    <row r="798" spans="1:7" x14ac:dyDescent="0.25">
      <c r="A798">
        <v>31.470199999999995</v>
      </c>
      <c r="B798">
        <v>51.569000000000003</v>
      </c>
      <c r="C798" s="3">
        <v>6.1859358755642511</v>
      </c>
      <c r="D798" s="3">
        <v>1268.2244245130221</v>
      </c>
      <c r="E798" s="3">
        <v>172.3</v>
      </c>
      <c r="F798">
        <v>172.8</v>
      </c>
      <c r="G798">
        <v>0.5</v>
      </c>
    </row>
    <row r="799" spans="1:7" x14ac:dyDescent="0.25">
      <c r="A799">
        <v>31.563999999999997</v>
      </c>
      <c r="B799">
        <v>51.728000000000002</v>
      </c>
      <c r="C799" s="3">
        <v>6.4407678070194878</v>
      </c>
      <c r="D799" s="3">
        <v>1274.6651923200416</v>
      </c>
      <c r="E799" s="3">
        <v>173</v>
      </c>
      <c r="F799">
        <v>173.5</v>
      </c>
      <c r="G799">
        <v>0.5</v>
      </c>
    </row>
    <row r="800" spans="1:7" x14ac:dyDescent="0.25">
      <c r="A800">
        <v>31.563999999999997</v>
      </c>
      <c r="B800">
        <v>51.887</v>
      </c>
      <c r="C800" s="3">
        <v>6.8349615028528703</v>
      </c>
      <c r="D800" s="3">
        <v>1281.5001538228944</v>
      </c>
      <c r="E800" s="3">
        <v>172.6</v>
      </c>
      <c r="F800">
        <v>173.1</v>
      </c>
      <c r="G800">
        <v>0.5</v>
      </c>
    </row>
    <row r="801" spans="1:7" x14ac:dyDescent="0.25">
      <c r="A801">
        <v>31.657799999999998</v>
      </c>
      <c r="B801">
        <v>51.807500000000005</v>
      </c>
      <c r="C801" s="3">
        <v>6.2095286343577998</v>
      </c>
      <c r="D801" s="3">
        <v>1287.7096824572523</v>
      </c>
      <c r="E801" s="3">
        <v>172.4</v>
      </c>
      <c r="F801">
        <v>172.9</v>
      </c>
      <c r="G801">
        <v>0.5</v>
      </c>
    </row>
    <row r="802" spans="1:7" x14ac:dyDescent="0.25">
      <c r="A802">
        <v>31.657799999999998</v>
      </c>
      <c r="B802">
        <v>51.410000000000004</v>
      </c>
      <c r="C802" s="3">
        <v>6.6542503838635367</v>
      </c>
      <c r="D802" s="3">
        <v>1294.3639328411157</v>
      </c>
      <c r="E802" s="3">
        <v>172</v>
      </c>
      <c r="F802">
        <v>172.5</v>
      </c>
      <c r="G802">
        <v>0.5</v>
      </c>
    </row>
    <row r="803" spans="1:7" x14ac:dyDescent="0.25">
      <c r="A803">
        <v>31.751599999999996</v>
      </c>
      <c r="B803">
        <v>51.728000000000002</v>
      </c>
      <c r="C803" s="3">
        <v>6.1309133423211408</v>
      </c>
      <c r="D803" s="3">
        <v>1300.4948461834367</v>
      </c>
      <c r="E803" s="3">
        <v>172.1</v>
      </c>
      <c r="F803">
        <v>172.6</v>
      </c>
      <c r="G803">
        <v>0.5</v>
      </c>
    </row>
    <row r="804" spans="1:7" x14ac:dyDescent="0.25">
      <c r="A804">
        <v>31.751599999999996</v>
      </c>
      <c r="B804">
        <v>51.410000000000004</v>
      </c>
      <c r="C804" s="3">
        <v>6.066814770822476</v>
      </c>
      <c r="D804" s="3">
        <v>1306.5616609542592</v>
      </c>
      <c r="E804" s="3">
        <v>172.5</v>
      </c>
      <c r="F804">
        <v>173</v>
      </c>
      <c r="G804">
        <v>0.5</v>
      </c>
    </row>
    <row r="805" spans="1:7" x14ac:dyDescent="0.25">
      <c r="A805">
        <v>31.751599999999996</v>
      </c>
      <c r="B805">
        <v>50.853499999999997</v>
      </c>
      <c r="C805" s="3">
        <v>6.0781455600232759</v>
      </c>
      <c r="D805" s="3">
        <v>1312.6398065142826</v>
      </c>
      <c r="E805" s="3">
        <v>172.6</v>
      </c>
      <c r="F805">
        <v>173.1</v>
      </c>
      <c r="G805">
        <v>0.5</v>
      </c>
    </row>
    <row r="806" spans="1:7" x14ac:dyDescent="0.25">
      <c r="A806">
        <v>31.845399999999998</v>
      </c>
      <c r="B806">
        <v>51.012500000000003</v>
      </c>
      <c r="C806" s="3">
        <v>5.9223492822565396</v>
      </c>
      <c r="D806" s="3">
        <v>1318.5621557965392</v>
      </c>
      <c r="E806" s="3">
        <v>172.6</v>
      </c>
      <c r="F806">
        <v>173.1</v>
      </c>
      <c r="G806">
        <v>0.5</v>
      </c>
    </row>
    <row r="807" spans="1:7" x14ac:dyDescent="0.25">
      <c r="A807">
        <v>31.845399999999998</v>
      </c>
      <c r="B807">
        <v>51.569000000000003</v>
      </c>
      <c r="C807" s="3">
        <v>6.2782392672674536</v>
      </c>
      <c r="D807" s="3">
        <v>1324.8403950638067</v>
      </c>
      <c r="E807" s="3">
        <v>172.7</v>
      </c>
      <c r="F807">
        <v>173.2</v>
      </c>
      <c r="G807">
        <v>0.5</v>
      </c>
    </row>
    <row r="808" spans="1:7" x14ac:dyDescent="0.25">
      <c r="A808">
        <v>31.845399999999998</v>
      </c>
      <c r="B808">
        <v>51.887</v>
      </c>
      <c r="C808" s="3">
        <v>5.7444757490168339</v>
      </c>
      <c r="D808" s="3">
        <v>1330.5848708128235</v>
      </c>
      <c r="E808" s="3">
        <v>172.2</v>
      </c>
      <c r="F808">
        <v>172.7</v>
      </c>
      <c r="G808">
        <v>0.5</v>
      </c>
    </row>
    <row r="809" spans="1:7" x14ac:dyDescent="0.25">
      <c r="A809">
        <v>31.845399999999998</v>
      </c>
      <c r="B809">
        <v>51.966499999999996</v>
      </c>
      <c r="C809" s="3">
        <v>6.2978897212367153</v>
      </c>
      <c r="D809" s="3">
        <v>1336.8827605340603</v>
      </c>
      <c r="E809" s="3">
        <v>172.3</v>
      </c>
      <c r="F809">
        <v>172.8</v>
      </c>
      <c r="G809">
        <v>0.5</v>
      </c>
    </row>
    <row r="810" spans="1:7" x14ac:dyDescent="0.25">
      <c r="A810">
        <v>31.939199999999996</v>
      </c>
      <c r="B810">
        <v>52.125500000000002</v>
      </c>
      <c r="C810" s="3">
        <v>6.6430915604730627</v>
      </c>
      <c r="D810" s="3">
        <v>1343.5258520945333</v>
      </c>
      <c r="E810" s="3">
        <v>172</v>
      </c>
      <c r="F810">
        <v>172.5</v>
      </c>
      <c r="G810">
        <v>0.5</v>
      </c>
    </row>
    <row r="811" spans="1:7" x14ac:dyDescent="0.25">
      <c r="A811">
        <v>31.939199999999996</v>
      </c>
      <c r="B811">
        <v>51.807500000000005</v>
      </c>
      <c r="C811" s="3">
        <v>6.3509165039997582</v>
      </c>
      <c r="D811" s="3">
        <v>1349.8767685985331</v>
      </c>
      <c r="E811" s="3">
        <v>171.8</v>
      </c>
      <c r="F811">
        <v>172.3</v>
      </c>
      <c r="G811">
        <v>0.5</v>
      </c>
    </row>
    <row r="812" spans="1:7" x14ac:dyDescent="0.25">
      <c r="A812">
        <v>31.939199999999996</v>
      </c>
      <c r="B812">
        <v>51.410000000000004</v>
      </c>
      <c r="C812" s="3">
        <v>6.0781513135742911</v>
      </c>
      <c r="D812" s="3">
        <v>1355.9549199121075</v>
      </c>
      <c r="E812" s="3">
        <v>171.8</v>
      </c>
      <c r="F812">
        <v>172.3</v>
      </c>
      <c r="G812">
        <v>0.5</v>
      </c>
    </row>
    <row r="813" spans="1:7" x14ac:dyDescent="0.25">
      <c r="A813">
        <v>31.939199999999996</v>
      </c>
      <c r="B813">
        <v>51.092000000000006</v>
      </c>
      <c r="C813" s="3">
        <v>6.3509170097436165</v>
      </c>
      <c r="D813" s="3">
        <v>1362.3058369218511</v>
      </c>
      <c r="E813" s="3">
        <v>171.7</v>
      </c>
      <c r="F813">
        <v>172.2</v>
      </c>
      <c r="G813">
        <v>0.5</v>
      </c>
    </row>
    <row r="814" spans="1:7" x14ac:dyDescent="0.25">
      <c r="A814">
        <v>31.939199999999996</v>
      </c>
      <c r="B814">
        <v>51.012500000000003</v>
      </c>
      <c r="C814" s="3">
        <v>6.560706974297057</v>
      </c>
      <c r="D814" s="3">
        <v>1368.8665438961482</v>
      </c>
      <c r="E814" s="3">
        <v>171.7</v>
      </c>
      <c r="F814">
        <v>172.2</v>
      </c>
      <c r="G814">
        <v>0.5</v>
      </c>
    </row>
    <row r="815" spans="1:7" x14ac:dyDescent="0.25">
      <c r="A815">
        <v>31.939199999999996</v>
      </c>
      <c r="B815">
        <v>51.250999999999998</v>
      </c>
      <c r="C815" s="3">
        <v>6.8634703452242283</v>
      </c>
      <c r="D815" s="3">
        <v>1375.7300142413724</v>
      </c>
      <c r="E815" s="3">
        <v>171.3</v>
      </c>
      <c r="F815">
        <v>171.8</v>
      </c>
      <c r="G815">
        <v>0.5</v>
      </c>
    </row>
    <row r="816" spans="1:7" x14ac:dyDescent="0.25">
      <c r="A816">
        <v>31.939199999999996</v>
      </c>
      <c r="B816">
        <v>51.171500000000002</v>
      </c>
      <c r="C816" s="3">
        <v>6.2971642181317717</v>
      </c>
      <c r="D816" s="3">
        <v>1382.0271784595041</v>
      </c>
      <c r="E816" s="3">
        <v>170.9</v>
      </c>
      <c r="F816">
        <v>171.4</v>
      </c>
      <c r="G816">
        <v>0.5</v>
      </c>
    </row>
    <row r="817" spans="1:7" x14ac:dyDescent="0.25">
      <c r="A817">
        <v>31.939199999999996</v>
      </c>
      <c r="B817">
        <v>50.535499999999999</v>
      </c>
      <c r="C817" s="3">
        <v>5.7651527234705435</v>
      </c>
      <c r="D817" s="3">
        <v>1387.7923311829745</v>
      </c>
      <c r="E817" s="3">
        <v>170.1</v>
      </c>
      <c r="F817">
        <v>170.6</v>
      </c>
      <c r="G817">
        <v>0.5</v>
      </c>
    </row>
    <row r="818" spans="1:7" x14ac:dyDescent="0.25">
      <c r="A818">
        <v>32.126800000000003</v>
      </c>
      <c r="B818">
        <v>51.728000000000002</v>
      </c>
      <c r="C818" s="3">
        <v>6.3214101649924048</v>
      </c>
      <c r="D818" s="3">
        <v>1394.1137413479669</v>
      </c>
      <c r="E818" s="3">
        <v>170.6</v>
      </c>
      <c r="F818">
        <v>171.1</v>
      </c>
      <c r="G818">
        <v>0.5</v>
      </c>
    </row>
    <row r="819" spans="1:7" x14ac:dyDescent="0.25">
      <c r="A819">
        <v>32.033000000000001</v>
      </c>
      <c r="B819">
        <v>51.807500000000005</v>
      </c>
      <c r="C819" s="3">
        <v>6.2107271457448983</v>
      </c>
      <c r="D819" s="3">
        <v>1400.3244684937117</v>
      </c>
      <c r="E819" s="3">
        <v>170.7</v>
      </c>
      <c r="F819">
        <v>171.2</v>
      </c>
      <c r="G819">
        <v>0.5</v>
      </c>
    </row>
    <row r="820" spans="1:7" x14ac:dyDescent="0.25">
      <c r="A820">
        <v>32.033000000000001</v>
      </c>
      <c r="B820">
        <v>51.569000000000003</v>
      </c>
      <c r="C820" s="3">
        <v>6.2516430644698602</v>
      </c>
      <c r="D820" s="3">
        <v>1406.5761115581815</v>
      </c>
      <c r="E820" s="3">
        <v>170.5</v>
      </c>
      <c r="F820">
        <v>171</v>
      </c>
      <c r="G820">
        <v>0.5</v>
      </c>
    </row>
    <row r="821" spans="1:7" x14ac:dyDescent="0.25">
      <c r="A821">
        <v>31.939199999999996</v>
      </c>
      <c r="B821">
        <v>51.569000000000003</v>
      </c>
      <c r="C821" s="3">
        <v>6.4702313968137428</v>
      </c>
      <c r="D821" s="3">
        <v>1413.0463429549952</v>
      </c>
      <c r="E821" s="3">
        <v>170.2</v>
      </c>
      <c r="F821">
        <v>170.7</v>
      </c>
      <c r="G821">
        <v>0.5</v>
      </c>
    </row>
    <row r="822" spans="1:7" x14ac:dyDescent="0.25">
      <c r="A822">
        <v>31.939199999999996</v>
      </c>
      <c r="B822">
        <v>52.761499999999998</v>
      </c>
      <c r="C822" s="3">
        <v>5.9993434827303522</v>
      </c>
      <c r="D822" s="3">
        <v>1419.0456864377256</v>
      </c>
      <c r="E822" s="3">
        <v>169.4</v>
      </c>
      <c r="F822">
        <v>169.9</v>
      </c>
      <c r="G822">
        <v>0.5</v>
      </c>
    </row>
    <row r="823" spans="1:7" x14ac:dyDescent="0.25">
      <c r="A823">
        <v>31.845399999999998</v>
      </c>
      <c r="B823">
        <v>53</v>
      </c>
      <c r="C823" s="3">
        <v>5.9049730466038426</v>
      </c>
      <c r="D823" s="3">
        <v>1424.9506594843294</v>
      </c>
      <c r="E823" s="3">
        <v>168.9</v>
      </c>
      <c r="F823">
        <v>169.4</v>
      </c>
      <c r="G823">
        <v>0.5</v>
      </c>
    </row>
    <row r="824" spans="1:7" x14ac:dyDescent="0.25">
      <c r="A824">
        <v>31.845399999999998</v>
      </c>
      <c r="B824">
        <v>52.4435</v>
      </c>
      <c r="C824" s="3">
        <v>6.144696441800404</v>
      </c>
      <c r="D824" s="3">
        <v>1431.0953559261297</v>
      </c>
      <c r="E824" s="3">
        <v>168.6</v>
      </c>
      <c r="F824">
        <v>169.1</v>
      </c>
      <c r="G824">
        <v>0.5</v>
      </c>
    </row>
    <row r="825" spans="1:7" x14ac:dyDescent="0.25">
      <c r="A825">
        <v>31.845399999999998</v>
      </c>
      <c r="B825">
        <v>52.284500000000001</v>
      </c>
      <c r="C825" s="3">
        <v>6.2734269579673763</v>
      </c>
      <c r="D825" s="3">
        <v>1437.3687828840971</v>
      </c>
      <c r="E825" s="3">
        <v>167.7</v>
      </c>
      <c r="F825">
        <v>168.2</v>
      </c>
      <c r="G825">
        <v>0.5</v>
      </c>
    </row>
    <row r="826" spans="1:7" x14ac:dyDescent="0.25">
      <c r="A826">
        <v>31.939199999999996</v>
      </c>
      <c r="B826">
        <v>52.284500000000001</v>
      </c>
      <c r="C826" s="3">
        <v>5.5372918622514433</v>
      </c>
      <c r="D826" s="3">
        <v>1442.9060747463486</v>
      </c>
      <c r="E826" s="3">
        <v>167.6</v>
      </c>
      <c r="F826">
        <v>168.1</v>
      </c>
      <c r="G826">
        <v>0.5</v>
      </c>
    </row>
    <row r="827" spans="1:7" x14ac:dyDescent="0.25">
      <c r="A827">
        <v>31.939199999999996</v>
      </c>
      <c r="B827">
        <v>51.410000000000004</v>
      </c>
      <c r="C827" s="3">
        <v>5.9027809996213989</v>
      </c>
      <c r="D827" s="3">
        <v>1448.80885574597</v>
      </c>
      <c r="E827" s="3">
        <v>167.2</v>
      </c>
      <c r="F827">
        <v>167.7</v>
      </c>
      <c r="G827">
        <v>0.5</v>
      </c>
    </row>
    <row r="828" spans="1:7" x14ac:dyDescent="0.25">
      <c r="A828">
        <v>31.939199999999996</v>
      </c>
      <c r="B828">
        <v>51.330500000000001</v>
      </c>
      <c r="C828" s="3">
        <v>6.8908350892838897</v>
      </c>
      <c r="D828" s="3">
        <v>1455.6996908352539</v>
      </c>
      <c r="E828" s="3">
        <v>166.6</v>
      </c>
      <c r="F828">
        <v>167.1</v>
      </c>
      <c r="G828">
        <v>0.5</v>
      </c>
    </row>
    <row r="829" spans="1:7" x14ac:dyDescent="0.25">
      <c r="A829">
        <v>31.939199999999996</v>
      </c>
      <c r="B829">
        <v>51.648499999999999</v>
      </c>
      <c r="C829" s="3">
        <v>5.8316488954941192</v>
      </c>
      <c r="D829" s="3">
        <v>1461.531339730748</v>
      </c>
      <c r="E829" s="3">
        <v>166.4</v>
      </c>
      <c r="F829">
        <v>166.9</v>
      </c>
      <c r="G829">
        <v>0.5</v>
      </c>
    </row>
    <row r="830" spans="1:7" x14ac:dyDescent="0.25">
      <c r="A830">
        <v>32.033000000000001</v>
      </c>
      <c r="B830">
        <v>52.363999999999997</v>
      </c>
      <c r="C830" s="3">
        <v>6.0255178190019709</v>
      </c>
      <c r="D830" s="3">
        <v>1467.55685754975</v>
      </c>
      <c r="E830" s="3">
        <v>166.4</v>
      </c>
      <c r="F830">
        <v>166.9</v>
      </c>
      <c r="G830">
        <v>0.5</v>
      </c>
    </row>
    <row r="831" spans="1:7" x14ac:dyDescent="0.25">
      <c r="A831">
        <v>32.126800000000003</v>
      </c>
      <c r="B831">
        <v>53.079500000000003</v>
      </c>
      <c r="C831" s="3">
        <v>6.3335728034704593</v>
      </c>
      <c r="D831" s="3">
        <v>1473.8904303532204</v>
      </c>
      <c r="E831" s="3">
        <v>166.5</v>
      </c>
      <c r="F831">
        <v>167</v>
      </c>
      <c r="G831">
        <v>0.5</v>
      </c>
    </row>
    <row r="832" spans="1:7" x14ac:dyDescent="0.25">
      <c r="A832">
        <v>32.033000000000001</v>
      </c>
      <c r="B832">
        <v>53.477000000000004</v>
      </c>
      <c r="C832" s="3">
        <v>6.8010520471100371</v>
      </c>
      <c r="D832" s="3">
        <v>1480.6914824003304</v>
      </c>
      <c r="E832" s="3">
        <v>166.4</v>
      </c>
      <c r="F832">
        <v>166.9</v>
      </c>
      <c r="G832">
        <v>0.5</v>
      </c>
    </row>
    <row r="833" spans="1:7" x14ac:dyDescent="0.25">
      <c r="A833">
        <v>31.845399999999998</v>
      </c>
      <c r="B833">
        <v>54.192500000000003</v>
      </c>
      <c r="C833" s="3">
        <v>5.6462789536489124</v>
      </c>
      <c r="D833" s="3">
        <v>1486.3377613539794</v>
      </c>
      <c r="E833" s="3">
        <v>166.5</v>
      </c>
      <c r="F833">
        <v>167</v>
      </c>
      <c r="G833">
        <v>0.5</v>
      </c>
    </row>
    <row r="834" spans="1:7" x14ac:dyDescent="0.25">
      <c r="A834">
        <v>31.657799999999998</v>
      </c>
      <c r="B834">
        <v>52.920500000000004</v>
      </c>
      <c r="C834" s="3">
        <v>6.1279714677721433</v>
      </c>
      <c r="D834" s="3">
        <v>1492.4657328217515</v>
      </c>
      <c r="E834" s="3">
        <v>167.2</v>
      </c>
      <c r="F834">
        <v>167.7</v>
      </c>
      <c r="G834">
        <v>0.5</v>
      </c>
    </row>
    <row r="835" spans="1:7" x14ac:dyDescent="0.25">
      <c r="A835">
        <v>31.563999999999997</v>
      </c>
      <c r="B835">
        <v>52.4435</v>
      </c>
      <c r="C835" s="3">
        <v>4.9908929059439417</v>
      </c>
      <c r="D835" s="3">
        <v>1497.4566257276954</v>
      </c>
      <c r="E835" s="3">
        <v>167.4</v>
      </c>
      <c r="F835">
        <v>167.9</v>
      </c>
      <c r="G835">
        <v>0.5</v>
      </c>
    </row>
    <row r="836" spans="1:7" x14ac:dyDescent="0.25">
      <c r="A836">
        <v>31.563999999999997</v>
      </c>
      <c r="B836">
        <v>53.954000000000001</v>
      </c>
      <c r="C836" s="3">
        <v>5.6623720063711227</v>
      </c>
      <c r="D836" s="3">
        <v>1503.1189977340664</v>
      </c>
      <c r="E836" s="3">
        <v>167.3</v>
      </c>
      <c r="F836">
        <v>167.8</v>
      </c>
      <c r="G836">
        <v>0.5</v>
      </c>
    </row>
    <row r="837" spans="1:7" x14ac:dyDescent="0.25">
      <c r="A837">
        <v>31.470199999999995</v>
      </c>
      <c r="B837">
        <v>52.761499999999998</v>
      </c>
      <c r="C837" s="3">
        <v>6.5524119356562656</v>
      </c>
      <c r="D837" s="3">
        <v>1509.6714096697226</v>
      </c>
      <c r="E837" s="3">
        <v>167.3</v>
      </c>
      <c r="F837">
        <v>167.8</v>
      </c>
      <c r="G837">
        <v>0.5</v>
      </c>
    </row>
    <row r="838" spans="1:7" x14ac:dyDescent="0.25">
      <c r="A838">
        <v>31.470199999999995</v>
      </c>
      <c r="B838">
        <v>52.045999999999999</v>
      </c>
      <c r="C838" s="3">
        <v>6.6791580460744218</v>
      </c>
      <c r="D838" s="3">
        <v>1516.3505677157971</v>
      </c>
      <c r="E838" s="3">
        <v>167.1</v>
      </c>
      <c r="F838">
        <v>167.6</v>
      </c>
      <c r="G838">
        <v>0.5</v>
      </c>
    </row>
    <row r="839" spans="1:7" x14ac:dyDescent="0.25">
      <c r="A839">
        <v>31.282599999999999</v>
      </c>
      <c r="B839">
        <v>52.284500000000001</v>
      </c>
      <c r="C839" s="3">
        <v>4.7756063702859857</v>
      </c>
      <c r="D839" s="3">
        <v>1521.126174086083</v>
      </c>
      <c r="E839" s="3">
        <v>167.3</v>
      </c>
      <c r="F839">
        <v>167.8</v>
      </c>
      <c r="G839">
        <v>0.5</v>
      </c>
    </row>
    <row r="840" spans="1:7" x14ac:dyDescent="0.25">
      <c r="A840">
        <v>31.188800000000001</v>
      </c>
      <c r="B840">
        <v>53</v>
      </c>
      <c r="C840" s="3">
        <v>6.3820606559270177</v>
      </c>
      <c r="D840" s="3">
        <v>1527.50823474201</v>
      </c>
      <c r="E840" s="3">
        <v>167.5</v>
      </c>
      <c r="F840">
        <v>168</v>
      </c>
      <c r="G840">
        <v>0.5</v>
      </c>
    </row>
    <row r="841" spans="1:7" x14ac:dyDescent="0.25">
      <c r="A841">
        <v>31.188800000000001</v>
      </c>
      <c r="B841">
        <v>53.079500000000003</v>
      </c>
      <c r="C841" s="3">
        <v>6.5805331300643335</v>
      </c>
      <c r="D841" s="3">
        <v>1534.0887678720744</v>
      </c>
      <c r="E841" s="3">
        <v>167.6</v>
      </c>
      <c r="F841">
        <v>168.1</v>
      </c>
      <c r="G841">
        <v>0.5</v>
      </c>
    </row>
    <row r="842" spans="1:7" x14ac:dyDescent="0.25">
      <c r="A842">
        <v>31.094999999999999</v>
      </c>
      <c r="B842">
        <v>53.477000000000004</v>
      </c>
      <c r="C842" s="3">
        <v>6.7221347439231698</v>
      </c>
      <c r="D842" s="3">
        <v>1540.8109026159975</v>
      </c>
      <c r="E842" s="3">
        <v>166.8</v>
      </c>
      <c r="F842">
        <v>167.3</v>
      </c>
      <c r="G842">
        <v>0.5</v>
      </c>
    </row>
    <row r="843" spans="1:7" x14ac:dyDescent="0.25">
      <c r="A843">
        <v>31.094999999999999</v>
      </c>
      <c r="B843">
        <v>53.158999999999999</v>
      </c>
      <c r="C843" s="3">
        <v>6.1998457271835195</v>
      </c>
      <c r="D843" s="3">
        <v>1547.0107483431811</v>
      </c>
      <c r="E843" s="3">
        <v>165.8</v>
      </c>
      <c r="F843">
        <v>166.3</v>
      </c>
      <c r="G843">
        <v>0.5</v>
      </c>
    </row>
    <row r="844" spans="1:7" x14ac:dyDescent="0.25">
      <c r="A844">
        <v>31.094999999999999</v>
      </c>
      <c r="B844">
        <v>53.397500000000001</v>
      </c>
      <c r="C844" s="3">
        <v>6.1780083414837588</v>
      </c>
      <c r="D844" s="3">
        <v>1553.1887566846649</v>
      </c>
      <c r="E844" s="3">
        <v>164.7</v>
      </c>
      <c r="F844">
        <v>165.2</v>
      </c>
      <c r="G844">
        <v>0.5</v>
      </c>
    </row>
    <row r="845" spans="1:7" x14ac:dyDescent="0.25">
      <c r="A845">
        <v>31.001199999999997</v>
      </c>
      <c r="B845">
        <v>52.920500000000004</v>
      </c>
      <c r="C845" s="3">
        <v>6.3487704754137324</v>
      </c>
      <c r="D845" s="3">
        <v>1559.5375271600785</v>
      </c>
      <c r="E845" s="3">
        <v>164.2</v>
      </c>
      <c r="F845">
        <v>164.7</v>
      </c>
      <c r="G845">
        <v>0.5</v>
      </c>
    </row>
    <row r="846" spans="1:7" x14ac:dyDescent="0.25">
      <c r="A846">
        <v>31.094999999999999</v>
      </c>
      <c r="B846">
        <v>53.795000000000002</v>
      </c>
      <c r="C846" s="3">
        <v>6.6542583433467941</v>
      </c>
      <c r="D846" s="3">
        <v>1566.1917855034253</v>
      </c>
      <c r="E846" s="3">
        <v>164.2</v>
      </c>
      <c r="F846">
        <v>164.7</v>
      </c>
      <c r="G846">
        <v>0.5</v>
      </c>
    </row>
    <row r="847" spans="1:7" x14ac:dyDescent="0.25">
      <c r="A847">
        <v>31.094999999999999</v>
      </c>
      <c r="B847">
        <v>53.954000000000001</v>
      </c>
      <c r="C847" s="3">
        <v>6.2396195344962981</v>
      </c>
      <c r="D847" s="3">
        <v>1572.4314050379216</v>
      </c>
      <c r="E847" s="3">
        <v>164.5</v>
      </c>
      <c r="F847">
        <v>165</v>
      </c>
      <c r="G847">
        <v>0.5</v>
      </c>
    </row>
    <row r="848" spans="1:7" x14ac:dyDescent="0.25">
      <c r="A848">
        <v>31.094999999999999</v>
      </c>
      <c r="B848">
        <v>54.908000000000001</v>
      </c>
      <c r="C848" s="3">
        <v>5.5900256963039201</v>
      </c>
      <c r="D848" s="3">
        <v>1578.0214307342255</v>
      </c>
      <c r="E848" s="3">
        <v>164</v>
      </c>
      <c r="F848">
        <v>164.5</v>
      </c>
      <c r="G848">
        <v>0.5</v>
      </c>
    </row>
    <row r="849" spans="1:7" x14ac:dyDescent="0.25">
      <c r="A849">
        <v>31.094999999999999</v>
      </c>
      <c r="B849">
        <v>55.146499999999996</v>
      </c>
      <c r="C849" s="3">
        <v>5.7365999951199171</v>
      </c>
      <c r="D849" s="3">
        <v>1583.7580307293454</v>
      </c>
      <c r="E849" s="3">
        <v>163.80000000000001</v>
      </c>
      <c r="F849">
        <v>164.3</v>
      </c>
      <c r="G849">
        <v>0.5</v>
      </c>
    </row>
    <row r="850" spans="1:7" x14ac:dyDescent="0.25">
      <c r="A850">
        <v>31.001199999999997</v>
      </c>
      <c r="B850">
        <v>54.749000000000002</v>
      </c>
      <c r="C850" s="3">
        <v>6.2499820165073778</v>
      </c>
      <c r="D850" s="3">
        <v>1590.0080127458527</v>
      </c>
      <c r="E850" s="3">
        <v>163.4</v>
      </c>
      <c r="F850">
        <v>163.9</v>
      </c>
      <c r="G850">
        <v>0.5</v>
      </c>
    </row>
    <row r="851" spans="1:7" x14ac:dyDescent="0.25">
      <c r="A851">
        <v>30.907399999999999</v>
      </c>
      <c r="B851">
        <v>54.59</v>
      </c>
      <c r="C851" s="3">
        <v>6.5126475070946839</v>
      </c>
      <c r="D851" s="3">
        <v>1596.5206602529474</v>
      </c>
      <c r="E851" s="3">
        <v>160.9</v>
      </c>
      <c r="F851">
        <v>161.4</v>
      </c>
      <c r="G851">
        <v>0.5</v>
      </c>
    </row>
    <row r="852" spans="1:7" x14ac:dyDescent="0.25">
      <c r="A852">
        <v>30.907399999999999</v>
      </c>
      <c r="B852">
        <v>55.782500000000006</v>
      </c>
      <c r="C852" s="3">
        <v>6.6723742866373525</v>
      </c>
      <c r="D852" s="3">
        <v>1603.1930345395847</v>
      </c>
      <c r="E852" s="3">
        <v>163.80000000000001</v>
      </c>
      <c r="F852">
        <v>164.3</v>
      </c>
      <c r="G852">
        <v>0.5</v>
      </c>
    </row>
    <row r="853" spans="1:7" x14ac:dyDescent="0.25">
      <c r="A853">
        <v>30.813599999999997</v>
      </c>
      <c r="B853">
        <v>55.543999999999997</v>
      </c>
      <c r="C853" s="3">
        <v>5.9027693019405056</v>
      </c>
      <c r="D853" s="3">
        <v>1609.0958038415251</v>
      </c>
      <c r="E853" s="3">
        <v>164.9</v>
      </c>
      <c r="F853">
        <v>165.4</v>
      </c>
      <c r="G853">
        <v>0.5</v>
      </c>
    </row>
    <row r="854" spans="1:7" x14ac:dyDescent="0.25">
      <c r="A854">
        <v>30.719799999999999</v>
      </c>
      <c r="B854">
        <v>54.192500000000003</v>
      </c>
      <c r="C854" s="3">
        <v>6.3983148916843664</v>
      </c>
      <c r="D854" s="3">
        <v>1615.4941187332095</v>
      </c>
      <c r="E854" s="3">
        <v>164.7</v>
      </c>
      <c r="F854">
        <v>165.2</v>
      </c>
      <c r="G854">
        <v>0.5</v>
      </c>
    </row>
    <row r="855" spans="1:7" x14ac:dyDescent="0.25">
      <c r="A855">
        <v>30.719799999999999</v>
      </c>
      <c r="B855">
        <v>53.795000000000002</v>
      </c>
      <c r="C855" s="3">
        <v>6.2151416831566495</v>
      </c>
      <c r="D855" s="3">
        <v>1621.7092604163661</v>
      </c>
      <c r="E855" s="3">
        <v>164.2</v>
      </c>
      <c r="F855">
        <v>164.7</v>
      </c>
      <c r="G855">
        <v>0.5</v>
      </c>
    </row>
    <row r="856" spans="1:7" x14ac:dyDescent="0.25">
      <c r="A856">
        <v>30.719799999999999</v>
      </c>
      <c r="B856">
        <v>53.795000000000002</v>
      </c>
      <c r="C856" s="3">
        <v>6.304599899368724</v>
      </c>
      <c r="D856" s="3">
        <v>1628.0138603157347</v>
      </c>
      <c r="E856" s="3">
        <v>163</v>
      </c>
      <c r="F856">
        <v>163.5</v>
      </c>
      <c r="G856">
        <v>0.5</v>
      </c>
    </row>
    <row r="857" spans="1:7" x14ac:dyDescent="0.25">
      <c r="A857">
        <v>30.719799999999999</v>
      </c>
      <c r="B857">
        <v>54.113</v>
      </c>
      <c r="C857" s="3">
        <v>6.199831358754281</v>
      </c>
      <c r="D857" s="3">
        <v>1634.2136916744889</v>
      </c>
      <c r="E857" s="3">
        <v>162.4</v>
      </c>
      <c r="F857">
        <v>162.9</v>
      </c>
      <c r="G857">
        <v>0.5</v>
      </c>
    </row>
    <row r="858" spans="1:7" x14ac:dyDescent="0.25">
      <c r="A858">
        <v>30.625999999999998</v>
      </c>
      <c r="B858">
        <v>54.351500000000001</v>
      </c>
      <c r="C858" s="3">
        <v>6.6342832012816206</v>
      </c>
      <c r="D858" s="3">
        <v>1640.8479748757707</v>
      </c>
      <c r="E858" s="3">
        <v>161.4</v>
      </c>
      <c r="F858">
        <v>161.9</v>
      </c>
      <c r="G858">
        <v>0.5</v>
      </c>
    </row>
    <row r="859" spans="1:7" x14ac:dyDescent="0.25">
      <c r="A859">
        <v>30.719799999999999</v>
      </c>
      <c r="B859">
        <v>54.351500000000001</v>
      </c>
      <c r="C859" s="3">
        <v>5.6874694107377533</v>
      </c>
      <c r="D859" s="3">
        <v>1646.5354442865084</v>
      </c>
      <c r="E859" s="3">
        <v>161.19999999999999</v>
      </c>
      <c r="F859">
        <v>161.69999999999999</v>
      </c>
      <c r="G859">
        <v>0.5</v>
      </c>
    </row>
    <row r="860" spans="1:7" x14ac:dyDescent="0.25">
      <c r="A860">
        <v>30.625999999999998</v>
      </c>
      <c r="B860">
        <v>54.5105</v>
      </c>
      <c r="C860" s="3">
        <v>4.6493555597090737</v>
      </c>
      <c r="D860" s="3">
        <v>1651.1847998462174</v>
      </c>
      <c r="E860" s="3">
        <v>162.4</v>
      </c>
      <c r="F860">
        <v>162.9</v>
      </c>
      <c r="G860">
        <v>0.5</v>
      </c>
    </row>
    <row r="861" spans="1:7" x14ac:dyDescent="0.25">
      <c r="A861">
        <v>30.625999999999998</v>
      </c>
      <c r="B861">
        <v>54.113</v>
      </c>
      <c r="C861" s="3">
        <v>5.9680896123789511</v>
      </c>
      <c r="D861" s="3">
        <v>1657.1528894585963</v>
      </c>
      <c r="E861" s="3">
        <v>163</v>
      </c>
      <c r="F861">
        <v>163.5</v>
      </c>
      <c r="G861">
        <v>0.5</v>
      </c>
    </row>
    <row r="862" spans="1:7" x14ac:dyDescent="0.25">
      <c r="A862">
        <v>30.625999999999998</v>
      </c>
      <c r="B862">
        <v>54.430999999999997</v>
      </c>
      <c r="C862" s="3">
        <v>6.4351460900993649</v>
      </c>
      <c r="D862" s="3">
        <v>1663.5880355486956</v>
      </c>
      <c r="E862" s="3">
        <v>163.69999999999999</v>
      </c>
      <c r="F862">
        <v>164.2</v>
      </c>
      <c r="G862">
        <v>0.5</v>
      </c>
    </row>
    <row r="863" spans="1:7" x14ac:dyDescent="0.25">
      <c r="A863">
        <v>30.532199999999996</v>
      </c>
      <c r="B863">
        <v>55.225999999999999</v>
      </c>
      <c r="C863" s="3">
        <v>7.4312387000583495</v>
      </c>
      <c r="D863" s="3">
        <v>1671.0192742487541</v>
      </c>
      <c r="E863" s="3">
        <v>162.80000000000001</v>
      </c>
      <c r="F863">
        <v>163.30000000000001</v>
      </c>
      <c r="G863">
        <v>0.5</v>
      </c>
    </row>
    <row r="864" spans="1:7" x14ac:dyDescent="0.25">
      <c r="A864">
        <v>30.438399999999998</v>
      </c>
      <c r="B864">
        <v>55.6235</v>
      </c>
      <c r="C864" s="3">
        <v>4.9940245681273003</v>
      </c>
      <c r="D864" s="3">
        <v>1676.0132988168814</v>
      </c>
      <c r="E864" s="3">
        <v>164.7</v>
      </c>
      <c r="F864">
        <v>165.2</v>
      </c>
      <c r="G864">
        <v>0.5</v>
      </c>
    </row>
    <row r="865" spans="1:7" x14ac:dyDescent="0.25">
      <c r="A865">
        <v>30.532199999999996</v>
      </c>
      <c r="B865">
        <v>55.6235</v>
      </c>
      <c r="C865" s="3">
        <v>5.7890502542828255</v>
      </c>
      <c r="D865" s="3">
        <v>1681.8023490711641</v>
      </c>
      <c r="E865" s="3">
        <v>166.8</v>
      </c>
      <c r="F865">
        <v>167.3</v>
      </c>
      <c r="G865">
        <v>0.5</v>
      </c>
    </row>
    <row r="866" spans="1:7" x14ac:dyDescent="0.25">
      <c r="A866">
        <v>30.532199999999996</v>
      </c>
      <c r="B866">
        <v>55.941499999999998</v>
      </c>
      <c r="C866" s="3">
        <v>5.9791538457552456</v>
      </c>
      <c r="D866" s="3">
        <v>1687.7815029169194</v>
      </c>
      <c r="E866" s="3">
        <v>167.6</v>
      </c>
      <c r="F866">
        <v>168.1</v>
      </c>
      <c r="G866">
        <v>0.5</v>
      </c>
    </row>
    <row r="867" spans="1:7" x14ac:dyDescent="0.25">
      <c r="A867">
        <v>30.438399999999998</v>
      </c>
      <c r="B867">
        <v>56.895499999999998</v>
      </c>
      <c r="C867" s="3">
        <v>7.2157576802527261</v>
      </c>
      <c r="D867" s="3">
        <v>1694.997260597172</v>
      </c>
      <c r="E867" s="3">
        <v>168.7</v>
      </c>
      <c r="F867">
        <v>169.2</v>
      </c>
      <c r="G867">
        <v>0.5</v>
      </c>
    </row>
    <row r="868" spans="1:7" x14ac:dyDescent="0.25">
      <c r="A868">
        <v>30.438399999999998</v>
      </c>
      <c r="B868">
        <v>57.134</v>
      </c>
      <c r="C868" s="3">
        <v>5.989800423363409</v>
      </c>
      <c r="D868" s="3">
        <v>1700.9870610205355</v>
      </c>
      <c r="E868" s="3">
        <v>169.7</v>
      </c>
      <c r="F868">
        <v>170.2</v>
      </c>
      <c r="G868">
        <v>0.5</v>
      </c>
    </row>
    <row r="869" spans="1:7" x14ac:dyDescent="0.25">
      <c r="A869">
        <v>30.344599999999996</v>
      </c>
      <c r="B869">
        <v>56.895499999999998</v>
      </c>
      <c r="C869" s="3">
        <v>6.3103844605276613</v>
      </c>
      <c r="D869" s="3">
        <v>1707.2974454810633</v>
      </c>
      <c r="E869" s="3">
        <v>171.5</v>
      </c>
      <c r="F869">
        <v>172</v>
      </c>
      <c r="G869">
        <v>0.5</v>
      </c>
    </row>
    <row r="870" spans="1:7" x14ac:dyDescent="0.25">
      <c r="A870">
        <v>30.344599999999996</v>
      </c>
      <c r="B870">
        <v>57.372500000000002</v>
      </c>
      <c r="C870" s="3">
        <v>7.8106484915887551</v>
      </c>
      <c r="D870" s="3">
        <v>1715.1080939726521</v>
      </c>
      <c r="E870" s="3">
        <v>170.4</v>
      </c>
      <c r="F870">
        <v>170.9</v>
      </c>
      <c r="G870">
        <v>0.5</v>
      </c>
    </row>
    <row r="871" spans="1:7" x14ac:dyDescent="0.25">
      <c r="A871">
        <v>30.250799999999998</v>
      </c>
      <c r="B871">
        <v>58.247000000000007</v>
      </c>
      <c r="C871" s="3">
        <v>6.8218152961064078</v>
      </c>
      <c r="D871" s="3">
        <v>1721.9299092687586</v>
      </c>
      <c r="E871" s="3">
        <v>170</v>
      </c>
      <c r="F871">
        <v>170.5</v>
      </c>
      <c r="G871">
        <v>0.5</v>
      </c>
    </row>
    <row r="872" spans="1:7" x14ac:dyDescent="0.25">
      <c r="A872">
        <v>30.250799999999998</v>
      </c>
      <c r="B872">
        <v>58.247000000000007</v>
      </c>
      <c r="C872" s="3">
        <v>5.7600877587089823</v>
      </c>
      <c r="D872" s="3">
        <v>1727.6899970274676</v>
      </c>
      <c r="E872" s="3">
        <v>170.1</v>
      </c>
      <c r="F872">
        <v>170.6</v>
      </c>
      <c r="G872">
        <v>0.5</v>
      </c>
    </row>
    <row r="873" spans="1:7" x14ac:dyDescent="0.25">
      <c r="A873">
        <v>30.250799999999998</v>
      </c>
      <c r="B873">
        <v>58.008499999999998</v>
      </c>
      <c r="C873" s="3">
        <v>7.0425485375226193</v>
      </c>
      <c r="D873" s="3">
        <v>1734.7325455649902</v>
      </c>
      <c r="E873" s="3">
        <v>168.9</v>
      </c>
      <c r="F873">
        <v>169.4</v>
      </c>
      <c r="G873">
        <v>0.5</v>
      </c>
    </row>
    <row r="874" spans="1:7" x14ac:dyDescent="0.25">
      <c r="A874">
        <v>30.250799999999998</v>
      </c>
      <c r="B874">
        <v>57.77</v>
      </c>
      <c r="C874" s="3">
        <v>6.1993592950186613</v>
      </c>
      <c r="D874" s="3">
        <v>1740.9319048600089</v>
      </c>
      <c r="E874" s="3">
        <v>168.4</v>
      </c>
      <c r="F874">
        <v>168.9</v>
      </c>
      <c r="G874">
        <v>0.5</v>
      </c>
    </row>
    <row r="875" spans="1:7" x14ac:dyDescent="0.25">
      <c r="A875">
        <v>30.156999999999996</v>
      </c>
      <c r="B875">
        <v>56.895499999999998</v>
      </c>
      <c r="C875" s="3">
        <v>6.6111034719115498</v>
      </c>
      <c r="D875" s="3">
        <v>1747.5430083319204</v>
      </c>
      <c r="E875" s="3">
        <v>168.2</v>
      </c>
      <c r="F875">
        <v>168.7</v>
      </c>
      <c r="G875">
        <v>0.5</v>
      </c>
    </row>
    <row r="876" spans="1:7" x14ac:dyDescent="0.25">
      <c r="A876">
        <v>30.156999999999996</v>
      </c>
      <c r="B876">
        <v>56.100500000000004</v>
      </c>
      <c r="C876" s="3">
        <v>5.9646029208346558</v>
      </c>
      <c r="D876" s="3">
        <v>1753.5076112527552</v>
      </c>
      <c r="E876" s="3">
        <v>167.5</v>
      </c>
      <c r="F876">
        <v>168</v>
      </c>
      <c r="G876">
        <v>0.5</v>
      </c>
    </row>
    <row r="877" spans="1:7" x14ac:dyDescent="0.25">
      <c r="A877">
        <v>30.156999999999996</v>
      </c>
      <c r="B877">
        <v>55.941499999999998</v>
      </c>
      <c r="C877" s="3">
        <v>7.2064113656748408</v>
      </c>
      <c r="D877" s="3">
        <v>1760.7140226184299</v>
      </c>
      <c r="E877" s="3">
        <v>165.7</v>
      </c>
      <c r="F877">
        <v>166.2</v>
      </c>
      <c r="G877">
        <v>0.5</v>
      </c>
    </row>
    <row r="878" spans="1:7" x14ac:dyDescent="0.25">
      <c r="A878">
        <v>30.156999999999996</v>
      </c>
      <c r="B878">
        <v>56.021000000000001</v>
      </c>
      <c r="C878" s="3">
        <v>6.7359598022874065</v>
      </c>
      <c r="D878" s="3">
        <v>1767.4499824207173</v>
      </c>
      <c r="E878" s="3">
        <v>165.3</v>
      </c>
      <c r="F878">
        <v>165.8</v>
      </c>
      <c r="G878">
        <v>0.5</v>
      </c>
    </row>
    <row r="879" spans="1:7" x14ac:dyDescent="0.25">
      <c r="A879">
        <v>30.250799999999998</v>
      </c>
      <c r="B879">
        <v>57.531500000000001</v>
      </c>
      <c r="C879" s="3">
        <v>6.4702013291089431</v>
      </c>
      <c r="D879" s="3">
        <v>1773.9201837498263</v>
      </c>
      <c r="E879" s="3">
        <v>164.9</v>
      </c>
      <c r="F879">
        <v>165.4</v>
      </c>
      <c r="G879">
        <v>0.5</v>
      </c>
    </row>
    <row r="880" spans="1:7" x14ac:dyDescent="0.25">
      <c r="A880">
        <v>30.250799999999998</v>
      </c>
      <c r="B880">
        <v>57.213500000000003</v>
      </c>
      <c r="C880" s="3">
        <v>6.2354807021042653</v>
      </c>
      <c r="D880" s="3">
        <v>1780.1556644519305</v>
      </c>
      <c r="E880" s="3">
        <v>166</v>
      </c>
      <c r="F880">
        <v>166.5</v>
      </c>
      <c r="G880">
        <v>0.5</v>
      </c>
    </row>
    <row r="881" spans="1:7" x14ac:dyDescent="0.25">
      <c r="A881">
        <v>30.344599999999996</v>
      </c>
      <c r="B881">
        <v>57.77</v>
      </c>
      <c r="C881" s="3">
        <v>5.7890355240460858</v>
      </c>
      <c r="D881" s="3">
        <v>1785.9446999759766</v>
      </c>
      <c r="E881" s="3">
        <v>166.4</v>
      </c>
      <c r="F881">
        <v>166.9</v>
      </c>
      <c r="G881">
        <v>0.5</v>
      </c>
    </row>
    <row r="882" spans="1:7" x14ac:dyDescent="0.25">
      <c r="A882">
        <v>30.344599999999996</v>
      </c>
      <c r="B882">
        <v>57.054500000000004</v>
      </c>
      <c r="C882" s="3">
        <v>6.8036859010273103</v>
      </c>
      <c r="D882" s="3">
        <v>1792.748385877004</v>
      </c>
      <c r="E882" s="3">
        <v>165.8</v>
      </c>
      <c r="F882">
        <v>166.3</v>
      </c>
      <c r="G882">
        <v>0.5</v>
      </c>
    </row>
    <row r="883" spans="1:7" x14ac:dyDescent="0.25">
      <c r="A883">
        <v>30.344599999999996</v>
      </c>
      <c r="B883">
        <v>56.895499999999998</v>
      </c>
      <c r="C883" s="3">
        <v>6.9322189531422431</v>
      </c>
      <c r="D883" s="3">
        <v>1799.6806048301462</v>
      </c>
      <c r="E883" s="3">
        <v>165.1</v>
      </c>
      <c r="F883">
        <v>165.6</v>
      </c>
      <c r="G883">
        <v>0.5</v>
      </c>
    </row>
    <row r="884" spans="1:7" x14ac:dyDescent="0.25">
      <c r="A884">
        <v>30.438399999999998</v>
      </c>
      <c r="B884">
        <v>56.259500000000003</v>
      </c>
      <c r="C884" s="3">
        <v>6.7407960454845819</v>
      </c>
      <c r="D884" s="3">
        <v>1806.4214008756308</v>
      </c>
      <c r="E884" s="3">
        <v>165.2</v>
      </c>
      <c r="F884">
        <v>165.7</v>
      </c>
      <c r="G884">
        <v>0.5</v>
      </c>
    </row>
    <row r="885" spans="1:7" x14ac:dyDescent="0.25">
      <c r="A885">
        <v>30.438399999999998</v>
      </c>
      <c r="B885">
        <v>55.464500000000001</v>
      </c>
      <c r="C885" s="3">
        <v>5.870030256692643</v>
      </c>
      <c r="D885" s="3">
        <v>1812.2914311323234</v>
      </c>
      <c r="E885" s="3">
        <v>165.4</v>
      </c>
      <c r="F885">
        <v>165.9</v>
      </c>
      <c r="G885">
        <v>0.5</v>
      </c>
    </row>
    <row r="886" spans="1:7" x14ac:dyDescent="0.25">
      <c r="A886">
        <v>30.438399999999998</v>
      </c>
      <c r="B886">
        <v>54.908000000000001</v>
      </c>
      <c r="C886" s="3">
        <v>5.2890366704073122</v>
      </c>
      <c r="D886" s="3">
        <v>1817.5804678027307</v>
      </c>
      <c r="E886" s="3">
        <v>165.6</v>
      </c>
      <c r="F886">
        <v>166.1</v>
      </c>
      <c r="G886">
        <v>0.5</v>
      </c>
    </row>
    <row r="887" spans="1:7" x14ac:dyDescent="0.25">
      <c r="A887">
        <v>30.438399999999998</v>
      </c>
      <c r="B887">
        <v>54.908000000000001</v>
      </c>
      <c r="C887" s="3">
        <v>6.4296030128572275</v>
      </c>
      <c r="D887" s="3">
        <v>1824.0100708155878</v>
      </c>
      <c r="E887" s="3">
        <v>165.9</v>
      </c>
      <c r="F887">
        <v>166.4</v>
      </c>
      <c r="G887">
        <v>0.5</v>
      </c>
    </row>
    <row r="888" spans="1:7" x14ac:dyDescent="0.25">
      <c r="A888">
        <v>30.438399999999998</v>
      </c>
      <c r="B888">
        <v>55.225999999999999</v>
      </c>
      <c r="C888" s="3">
        <v>6.945008586228389</v>
      </c>
      <c r="D888" s="3">
        <v>1830.9550794018162</v>
      </c>
      <c r="E888" s="3">
        <v>165.3</v>
      </c>
      <c r="F888">
        <v>165.8</v>
      </c>
      <c r="G888">
        <v>0.5</v>
      </c>
    </row>
    <row r="889" spans="1:7" x14ac:dyDescent="0.25">
      <c r="A889">
        <v>30.438399999999998</v>
      </c>
      <c r="B889">
        <v>55.146499999999996</v>
      </c>
      <c r="C889" s="3">
        <v>7.0657788389520659</v>
      </c>
      <c r="D889" s="3">
        <v>1838.0208582407683</v>
      </c>
      <c r="E889" s="3">
        <v>165</v>
      </c>
      <c r="F889">
        <v>165.5</v>
      </c>
      <c r="G889">
        <v>0.5</v>
      </c>
    </row>
    <row r="890" spans="1:7" x14ac:dyDescent="0.25">
      <c r="A890">
        <v>30.532199999999996</v>
      </c>
      <c r="B890">
        <v>54.351500000000001</v>
      </c>
      <c r="C890" s="3">
        <v>5.9052186532512314</v>
      </c>
      <c r="D890" s="3">
        <v>1843.9260768940196</v>
      </c>
      <c r="E890" s="3">
        <v>164.5</v>
      </c>
      <c r="F890">
        <v>165</v>
      </c>
      <c r="G890">
        <v>0.5</v>
      </c>
    </row>
    <row r="891" spans="1:7" x14ac:dyDescent="0.25">
      <c r="A891">
        <v>30.438399999999998</v>
      </c>
      <c r="B891">
        <v>54.033500000000004</v>
      </c>
      <c r="C891" s="3">
        <v>5.9027478925002601</v>
      </c>
      <c r="D891" s="3">
        <v>1849.8288247865198</v>
      </c>
      <c r="E891" s="3">
        <v>164.7</v>
      </c>
      <c r="F891">
        <v>165.2</v>
      </c>
      <c r="G891">
        <v>0.5</v>
      </c>
    </row>
    <row r="892" spans="1:7" x14ac:dyDescent="0.25">
      <c r="A892">
        <v>30.438399999999998</v>
      </c>
      <c r="B892">
        <v>54.272000000000006</v>
      </c>
      <c r="C892" s="3">
        <v>5.3116571301945674</v>
      </c>
      <c r="D892" s="3">
        <v>1855.1404819167144</v>
      </c>
      <c r="E892" s="3">
        <v>166</v>
      </c>
      <c r="F892">
        <v>166.5</v>
      </c>
      <c r="G892">
        <v>0.5</v>
      </c>
    </row>
    <row r="893" spans="1:7" x14ac:dyDescent="0.25">
      <c r="A893">
        <v>30.532199999999996</v>
      </c>
      <c r="B893">
        <v>54.5105</v>
      </c>
      <c r="C893" s="3">
        <v>0</v>
      </c>
      <c r="D893" s="3">
        <v>1855.1404819167144</v>
      </c>
      <c r="E893" s="3">
        <v>166</v>
      </c>
      <c r="F893">
        <v>166.5</v>
      </c>
      <c r="G893">
        <v>0.5</v>
      </c>
    </row>
    <row r="894" spans="1:7" x14ac:dyDescent="0.25">
      <c r="A894">
        <v>30.532199999999996</v>
      </c>
      <c r="B894">
        <v>54.272000000000006</v>
      </c>
      <c r="C894" s="3">
        <v>11.951240927431421</v>
      </c>
      <c r="D894" s="3">
        <v>1867.0917228441458</v>
      </c>
      <c r="E894" s="3">
        <v>166.4</v>
      </c>
      <c r="F894">
        <v>166.9</v>
      </c>
      <c r="G894">
        <v>0.5</v>
      </c>
    </row>
    <row r="895" spans="1:7" x14ac:dyDescent="0.25">
      <c r="A895">
        <v>30.438399999999998</v>
      </c>
      <c r="B895">
        <v>53.874500000000005</v>
      </c>
      <c r="C895" s="3">
        <v>6.8360044616208979</v>
      </c>
      <c r="D895" s="3">
        <v>1873.9277273057667</v>
      </c>
      <c r="E895" s="3">
        <v>165</v>
      </c>
      <c r="F895">
        <v>165.5</v>
      </c>
      <c r="G895">
        <v>0.5</v>
      </c>
    </row>
    <row r="896" spans="1:7" x14ac:dyDescent="0.25">
      <c r="A896">
        <v>30.532199999999996</v>
      </c>
      <c r="B896">
        <v>54.033500000000004</v>
      </c>
      <c r="C896" s="3">
        <v>6.0779006544841803</v>
      </c>
      <c r="D896" s="3">
        <v>1880.0056279602509</v>
      </c>
      <c r="E896" s="3">
        <v>164.1</v>
      </c>
      <c r="F896">
        <v>164.6</v>
      </c>
      <c r="G896">
        <v>0.5</v>
      </c>
    </row>
    <row r="897" spans="1:7" x14ac:dyDescent="0.25">
      <c r="A897">
        <v>30.532199999999996</v>
      </c>
      <c r="B897">
        <v>53.715499999999999</v>
      </c>
      <c r="C897" s="3">
        <v>6.0076614730408906</v>
      </c>
      <c r="D897" s="3">
        <v>1886.0132894332917</v>
      </c>
      <c r="E897" s="3">
        <v>162.9</v>
      </c>
      <c r="F897">
        <v>163.4</v>
      </c>
      <c r="G897">
        <v>0.5</v>
      </c>
    </row>
    <row r="898" spans="1:7" x14ac:dyDescent="0.25">
      <c r="A898">
        <v>30.532199999999996</v>
      </c>
      <c r="B898">
        <v>53.5565</v>
      </c>
      <c r="C898" s="3">
        <v>6.7446162749740664</v>
      </c>
      <c r="D898" s="3">
        <v>1892.7579057082658</v>
      </c>
      <c r="E898" s="3">
        <v>162.4</v>
      </c>
      <c r="F898">
        <v>162.9</v>
      </c>
      <c r="G898">
        <v>0.5</v>
      </c>
    </row>
    <row r="899" spans="1:7" x14ac:dyDescent="0.25">
      <c r="A899">
        <v>30.625999999999998</v>
      </c>
      <c r="B899">
        <v>53.397500000000001</v>
      </c>
      <c r="C899" s="3">
        <v>6.5931962675483557</v>
      </c>
      <c r="D899" s="3">
        <v>1899.3511019758141</v>
      </c>
      <c r="E899" s="3">
        <v>161.6</v>
      </c>
      <c r="F899">
        <v>162.1</v>
      </c>
      <c r="G899">
        <v>0.5</v>
      </c>
    </row>
    <row r="900" spans="1:7" x14ac:dyDescent="0.25">
      <c r="A900">
        <v>30.625999999999998</v>
      </c>
      <c r="B900">
        <v>53.5565</v>
      </c>
      <c r="C900" s="3">
        <v>6.5127905696273478</v>
      </c>
      <c r="D900" s="3">
        <v>1905.8638925454416</v>
      </c>
      <c r="E900" s="3">
        <v>161.69999999999999</v>
      </c>
      <c r="F900">
        <v>162.19999999999999</v>
      </c>
      <c r="G900">
        <v>0.5</v>
      </c>
    </row>
    <row r="901" spans="1:7" x14ac:dyDescent="0.25">
      <c r="A901">
        <v>30.719799999999999</v>
      </c>
      <c r="B901">
        <v>53.954000000000001</v>
      </c>
      <c r="C901" s="3">
        <v>6.0667856829750066</v>
      </c>
      <c r="D901" s="3">
        <v>1911.9306782284166</v>
      </c>
      <c r="E901" s="3">
        <v>160.9</v>
      </c>
      <c r="F901">
        <v>161.4</v>
      </c>
      <c r="G901">
        <v>0.5</v>
      </c>
    </row>
    <row r="902" spans="1:7" x14ac:dyDescent="0.25">
      <c r="A902">
        <v>30.719799999999999</v>
      </c>
      <c r="B902">
        <v>54.033500000000004</v>
      </c>
      <c r="C902" s="3">
        <v>6.4366635091376239</v>
      </c>
      <c r="D902" s="3">
        <v>1918.3673417375542</v>
      </c>
      <c r="E902" s="3">
        <v>160.30000000000001</v>
      </c>
      <c r="F902">
        <v>160.80000000000001</v>
      </c>
      <c r="G902">
        <v>0.5</v>
      </c>
    </row>
    <row r="903" spans="1:7" x14ac:dyDescent="0.25">
      <c r="A903">
        <v>30.813599999999997</v>
      </c>
      <c r="B903">
        <v>53.397500000000001</v>
      </c>
      <c r="C903" s="3">
        <v>6.2095053040849102</v>
      </c>
      <c r="D903" s="3">
        <v>1924.576847041639</v>
      </c>
      <c r="E903" s="3">
        <v>160.19999999999999</v>
      </c>
      <c r="F903">
        <v>160.69999999999999</v>
      </c>
      <c r="G903">
        <v>0.5</v>
      </c>
    </row>
    <row r="904" spans="1:7" x14ac:dyDescent="0.25">
      <c r="A904">
        <v>30.813599999999997</v>
      </c>
      <c r="B904">
        <v>52.841000000000001</v>
      </c>
      <c r="C904" s="3">
        <v>6.2956842681953429</v>
      </c>
      <c r="D904" s="3">
        <v>1930.8725313098344</v>
      </c>
      <c r="E904" s="3">
        <v>160</v>
      </c>
      <c r="F904">
        <v>160.5</v>
      </c>
      <c r="G904">
        <v>0.5</v>
      </c>
    </row>
    <row r="905" spans="1:7" x14ac:dyDescent="0.25">
      <c r="A905">
        <v>30.907399999999999</v>
      </c>
      <c r="B905">
        <v>52.4435</v>
      </c>
      <c r="C905" s="3">
        <v>6.0440808996052651</v>
      </c>
      <c r="D905" s="3">
        <v>1936.9166122094396</v>
      </c>
      <c r="E905" s="3">
        <v>159.9</v>
      </c>
      <c r="F905">
        <v>160.4</v>
      </c>
      <c r="G905">
        <v>0.5</v>
      </c>
    </row>
    <row r="906" spans="1:7" x14ac:dyDescent="0.25">
      <c r="A906">
        <v>31.001199999999997</v>
      </c>
      <c r="B906">
        <v>52.205000000000005</v>
      </c>
      <c r="C906" s="3">
        <v>6.2187225551295224</v>
      </c>
      <c r="D906" s="3">
        <v>1943.1353347645691</v>
      </c>
      <c r="E906" s="3">
        <v>159.9</v>
      </c>
      <c r="F906">
        <v>160.4</v>
      </c>
      <c r="G906">
        <v>0.5</v>
      </c>
    </row>
    <row r="907" spans="1:7" x14ac:dyDescent="0.25">
      <c r="A907">
        <v>31.188800000000001</v>
      </c>
      <c r="B907">
        <v>52.602499999999999</v>
      </c>
      <c r="C907" s="3">
        <v>5.9993085567384679</v>
      </c>
      <c r="D907" s="3">
        <v>1949.1346433213075</v>
      </c>
      <c r="E907" s="3">
        <v>159.9</v>
      </c>
      <c r="F907">
        <v>160.4</v>
      </c>
      <c r="G907">
        <v>0.5</v>
      </c>
    </row>
    <row r="908" spans="1:7" x14ac:dyDescent="0.25">
      <c r="A908">
        <v>31.094999999999999</v>
      </c>
      <c r="B908">
        <v>52.205000000000005</v>
      </c>
      <c r="C908" s="3">
        <v>6.2646545263337776</v>
      </c>
      <c r="D908" s="3">
        <v>1955.3992978476413</v>
      </c>
      <c r="E908" s="3">
        <v>159.80000000000001</v>
      </c>
      <c r="F908">
        <v>160.30000000000001</v>
      </c>
      <c r="G908">
        <v>0.5</v>
      </c>
    </row>
    <row r="909" spans="1:7" x14ac:dyDescent="0.25">
      <c r="A909">
        <v>31.001199999999997</v>
      </c>
      <c r="B909">
        <v>51.569000000000003</v>
      </c>
      <c r="C909" s="3">
        <v>5.9049395257489117</v>
      </c>
      <c r="D909" s="3">
        <v>1961.3042373733902</v>
      </c>
      <c r="E909" s="3">
        <v>159.5</v>
      </c>
      <c r="F909">
        <v>160</v>
      </c>
      <c r="G909">
        <v>0.5</v>
      </c>
    </row>
    <row r="910" spans="1:7" x14ac:dyDescent="0.25">
      <c r="A910">
        <v>31.094999999999999</v>
      </c>
      <c r="B910">
        <v>51.966499999999996</v>
      </c>
      <c r="C910" s="3">
        <v>6.038992694011676</v>
      </c>
      <c r="D910" s="3">
        <v>1967.3432300674019</v>
      </c>
      <c r="E910" s="3">
        <v>159.69999999999999</v>
      </c>
      <c r="F910">
        <v>160.19999999999999</v>
      </c>
      <c r="G910">
        <v>0.5</v>
      </c>
    </row>
    <row r="911" spans="1:7" x14ac:dyDescent="0.25">
      <c r="A911">
        <v>31.094999999999999</v>
      </c>
      <c r="B911">
        <v>51.966499999999996</v>
      </c>
      <c r="C911" s="3">
        <v>5.7093129608609621</v>
      </c>
      <c r="D911" s="3">
        <v>1973.0525430282628</v>
      </c>
      <c r="E911" s="3">
        <v>159.80000000000001</v>
      </c>
      <c r="F911">
        <v>160.30000000000001</v>
      </c>
      <c r="G911">
        <v>0.5</v>
      </c>
    </row>
    <row r="912" spans="1:7" x14ac:dyDescent="0.25">
      <c r="A912">
        <v>31.188800000000001</v>
      </c>
      <c r="B912">
        <v>52.045999999999999</v>
      </c>
      <c r="C912" s="3">
        <v>5.2111538220370024</v>
      </c>
      <c r="D912" s="3">
        <v>1978.2636968502998</v>
      </c>
      <c r="E912" s="3">
        <v>159.69999999999999</v>
      </c>
      <c r="F912">
        <v>160.19999999999999</v>
      </c>
      <c r="G912">
        <v>0.5</v>
      </c>
    </row>
    <row r="913" spans="1:7" x14ac:dyDescent="0.25">
      <c r="A913">
        <v>31.188800000000001</v>
      </c>
      <c r="B913">
        <v>52.363999999999997</v>
      </c>
      <c r="C913" s="3">
        <v>5.8986884046668493</v>
      </c>
      <c r="D913" s="3">
        <v>1984.1623852549667</v>
      </c>
      <c r="E913" s="3">
        <v>159.69999999999999</v>
      </c>
      <c r="F913">
        <v>160.19999999999999</v>
      </c>
      <c r="G913">
        <v>0.5</v>
      </c>
    </row>
    <row r="914" spans="1:7" x14ac:dyDescent="0.25">
      <c r="A914">
        <v>31.188800000000001</v>
      </c>
      <c r="B914">
        <v>52.523000000000003</v>
      </c>
      <c r="C914" s="3">
        <v>5.4704097541214569</v>
      </c>
      <c r="D914" s="3">
        <v>1989.6327950090881</v>
      </c>
      <c r="E914" s="3">
        <v>159.80000000000001</v>
      </c>
      <c r="F914">
        <v>160.30000000000001</v>
      </c>
      <c r="G914">
        <v>0.5</v>
      </c>
    </row>
    <row r="915" spans="1:7" x14ac:dyDescent="0.25">
      <c r="A915">
        <v>31.282599999999999</v>
      </c>
      <c r="B915">
        <v>52.523000000000003</v>
      </c>
      <c r="C915" s="3">
        <v>6.1308906185714571</v>
      </c>
      <c r="D915" s="3">
        <v>1995.7636856276595</v>
      </c>
      <c r="E915" s="3">
        <v>159.6</v>
      </c>
      <c r="F915">
        <v>160.1</v>
      </c>
      <c r="G915">
        <v>0.5</v>
      </c>
    </row>
    <row r="916" spans="1:7" x14ac:dyDescent="0.25">
      <c r="A916">
        <v>31.376399999999997</v>
      </c>
      <c r="B916">
        <v>52.045999999999999</v>
      </c>
      <c r="C916" s="3">
        <v>6.3643956779635822</v>
      </c>
      <c r="D916" s="3">
        <v>2002.128081305623</v>
      </c>
      <c r="E916" s="3">
        <v>159.69999999999999</v>
      </c>
      <c r="F916">
        <v>160.19999999999999</v>
      </c>
      <c r="G916">
        <v>0.5</v>
      </c>
    </row>
    <row r="917" spans="1:7" x14ac:dyDescent="0.25">
      <c r="A917">
        <v>31.376399999999997</v>
      </c>
      <c r="B917">
        <v>52.284500000000001</v>
      </c>
      <c r="C917" s="3">
        <v>6.3029627638909211</v>
      </c>
      <c r="D917" s="3">
        <v>2008.431044069514</v>
      </c>
      <c r="E917" s="3">
        <v>159.69999999999999</v>
      </c>
      <c r="F917">
        <v>160.19999999999999</v>
      </c>
      <c r="G917">
        <v>0.5</v>
      </c>
    </row>
    <row r="918" spans="1:7" x14ac:dyDescent="0.25">
      <c r="A918">
        <v>31.470199999999995</v>
      </c>
      <c r="B918">
        <v>52.284500000000001</v>
      </c>
      <c r="C918" s="3">
        <v>6.6957323376879625</v>
      </c>
      <c r="D918" s="3">
        <v>2015.126776407202</v>
      </c>
      <c r="E918" s="3">
        <v>160</v>
      </c>
      <c r="F918">
        <v>160.5</v>
      </c>
      <c r="G918">
        <v>0.5</v>
      </c>
    </row>
    <row r="919" spans="1:7" x14ac:dyDescent="0.25">
      <c r="A919">
        <v>31.470199999999995</v>
      </c>
      <c r="B919">
        <v>52.125500000000002</v>
      </c>
      <c r="C919" s="3">
        <v>5.542731599517797</v>
      </c>
      <c r="D919" s="3">
        <v>2020.6695080067198</v>
      </c>
      <c r="E919" s="3">
        <v>160.1</v>
      </c>
      <c r="F919">
        <v>160.6</v>
      </c>
      <c r="G919">
        <v>0.5</v>
      </c>
    </row>
    <row r="920" spans="1:7" x14ac:dyDescent="0.25">
      <c r="A920">
        <v>31.470199999999995</v>
      </c>
      <c r="B920">
        <v>52.841000000000001</v>
      </c>
      <c r="C920" s="3">
        <v>2.7713651784717142</v>
      </c>
      <c r="D920" s="3">
        <v>2023.4408731851915</v>
      </c>
      <c r="E920" s="3">
        <v>160.30000000000001</v>
      </c>
      <c r="F920">
        <v>160.80000000000001</v>
      </c>
      <c r="G920">
        <v>0.5</v>
      </c>
    </row>
    <row r="921" spans="1:7" x14ac:dyDescent="0.25">
      <c r="A921">
        <v>31.657799999999998</v>
      </c>
      <c r="B921">
        <v>53</v>
      </c>
      <c r="C921" s="3">
        <v>5.9242472443186491</v>
      </c>
      <c r="D921" s="3">
        <v>2029.3651204295102</v>
      </c>
      <c r="E921" s="3">
        <v>160.69999999999999</v>
      </c>
      <c r="F921">
        <v>161.19999999999999</v>
      </c>
      <c r="G921">
        <v>0.5</v>
      </c>
    </row>
    <row r="922" spans="1:7" x14ac:dyDescent="0.25">
      <c r="A922">
        <v>31.657799999999998</v>
      </c>
      <c r="B922">
        <v>52.363999999999997</v>
      </c>
      <c r="C922" s="3">
        <v>6.2756478989590629</v>
      </c>
      <c r="D922" s="3">
        <v>2035.6407683284692</v>
      </c>
      <c r="E922" s="3">
        <v>160.1</v>
      </c>
      <c r="F922">
        <v>160.6</v>
      </c>
      <c r="G922">
        <v>0.5</v>
      </c>
    </row>
    <row r="923" spans="1:7" x14ac:dyDescent="0.25">
      <c r="A923">
        <v>31.563999999999997</v>
      </c>
      <c r="B923">
        <v>51.250999999999998</v>
      </c>
      <c r="C923" s="3">
        <v>6.4253843427508528</v>
      </c>
      <c r="D923" s="3">
        <v>2042.0661526712202</v>
      </c>
      <c r="E923" s="3">
        <v>160.30000000000001</v>
      </c>
      <c r="F923">
        <v>160.80000000000001</v>
      </c>
      <c r="G923">
        <v>0.5</v>
      </c>
    </row>
    <row r="924" spans="1:7" x14ac:dyDescent="0.25">
      <c r="A924">
        <v>31.657799999999998</v>
      </c>
      <c r="B924">
        <v>51.171500000000002</v>
      </c>
      <c r="C924" s="3">
        <v>6.2756471383134516</v>
      </c>
      <c r="D924" s="3">
        <v>2048.3417998095338</v>
      </c>
      <c r="E924" s="3">
        <v>159.9</v>
      </c>
      <c r="F924">
        <v>160.4</v>
      </c>
      <c r="G924">
        <v>0.5</v>
      </c>
    </row>
    <row r="925" spans="1:7" x14ac:dyDescent="0.25">
      <c r="A925">
        <v>31.751599999999996</v>
      </c>
      <c r="B925">
        <v>51.250999999999998</v>
      </c>
      <c r="C925" s="3">
        <v>5.6686110247986985</v>
      </c>
      <c r="D925" s="3">
        <v>2054.0104108343326</v>
      </c>
      <c r="E925" s="3">
        <v>160</v>
      </c>
      <c r="F925">
        <v>160.5</v>
      </c>
      <c r="G925">
        <v>0.5</v>
      </c>
    </row>
    <row r="926" spans="1:7" x14ac:dyDescent="0.25">
      <c r="A926">
        <v>31.939199999999996</v>
      </c>
      <c r="B926">
        <v>51.489500000000007</v>
      </c>
      <c r="C926" s="3">
        <v>6.8793594935932418</v>
      </c>
      <c r="D926" s="3">
        <v>2060.8897703279258</v>
      </c>
      <c r="E926" s="3">
        <v>159.5</v>
      </c>
      <c r="F926">
        <v>160</v>
      </c>
      <c r="G926">
        <v>0.5</v>
      </c>
    </row>
    <row r="927" spans="1:7" x14ac:dyDescent="0.25">
      <c r="A927">
        <v>32.126800000000003</v>
      </c>
      <c r="B927">
        <v>52.125500000000002</v>
      </c>
      <c r="C927" s="3">
        <v>5.9536737886732789</v>
      </c>
      <c r="D927" s="3">
        <v>2066.8434441165991</v>
      </c>
      <c r="E927" s="3">
        <v>159.6</v>
      </c>
      <c r="F927">
        <v>160.1</v>
      </c>
      <c r="G927">
        <v>0.5</v>
      </c>
    </row>
    <row r="928" spans="1:7" x14ac:dyDescent="0.25">
      <c r="A928">
        <v>32.126800000000003</v>
      </c>
      <c r="B928">
        <v>52.761499999999998</v>
      </c>
      <c r="C928" s="3">
        <v>6.3045852341913307</v>
      </c>
      <c r="D928" s="3">
        <v>2073.1480293507902</v>
      </c>
      <c r="E928" s="3">
        <v>159.69999999999999</v>
      </c>
      <c r="F928">
        <v>160.19999999999999</v>
      </c>
      <c r="G928">
        <v>0.5</v>
      </c>
    </row>
    <row r="929" spans="1:7" x14ac:dyDescent="0.25">
      <c r="A929">
        <v>32.126800000000003</v>
      </c>
      <c r="B929">
        <v>51.250999999999998</v>
      </c>
      <c r="C929" s="3">
        <v>5.9114504744143899</v>
      </c>
      <c r="D929" s="3">
        <v>2079.0594798252046</v>
      </c>
      <c r="E929" s="3">
        <v>159.69999999999999</v>
      </c>
      <c r="F929">
        <v>160.19999999999999</v>
      </c>
      <c r="G929">
        <v>0.5</v>
      </c>
    </row>
    <row r="930" spans="1:7" x14ac:dyDescent="0.25">
      <c r="A930">
        <v>32.220600000000005</v>
      </c>
      <c r="B930">
        <v>50.853499999999997</v>
      </c>
      <c r="C930" s="3">
        <v>5.8184196339017635</v>
      </c>
      <c r="D930" s="3">
        <v>2084.8778994591062</v>
      </c>
      <c r="E930" s="3">
        <v>159.69999999999999</v>
      </c>
      <c r="F930">
        <v>160.19999999999999</v>
      </c>
      <c r="G930">
        <v>0.5</v>
      </c>
    </row>
    <row r="931" spans="1:7" x14ac:dyDescent="0.25">
      <c r="A931">
        <v>32.220600000000005</v>
      </c>
      <c r="B931">
        <v>50.615000000000002</v>
      </c>
      <c r="C931" s="3">
        <v>5.2333197721062472</v>
      </c>
      <c r="D931" s="3">
        <v>2090.1112192312125</v>
      </c>
      <c r="E931" s="3">
        <v>159.5</v>
      </c>
      <c r="F931">
        <v>160</v>
      </c>
      <c r="G931">
        <v>0.5</v>
      </c>
    </row>
    <row r="932" spans="1:7" x14ac:dyDescent="0.25">
      <c r="A932">
        <v>32.408200000000001</v>
      </c>
      <c r="B932">
        <v>50.217500000000001</v>
      </c>
      <c r="C932" s="3">
        <v>5.9049340091488318</v>
      </c>
      <c r="D932" s="3">
        <v>2096.0161532403613</v>
      </c>
      <c r="E932" s="3">
        <v>159.19999999999999</v>
      </c>
      <c r="F932">
        <v>159.69999999999999</v>
      </c>
      <c r="G932">
        <v>0.5</v>
      </c>
    </row>
    <row r="933" spans="1:7" x14ac:dyDescent="0.25">
      <c r="A933">
        <v>32.502000000000002</v>
      </c>
      <c r="B933">
        <v>49.899500000000003</v>
      </c>
      <c r="C933" s="3">
        <v>5.5475479051899033</v>
      </c>
      <c r="D933" s="3">
        <v>2101.563701145551</v>
      </c>
      <c r="E933" s="3">
        <v>158.80000000000001</v>
      </c>
      <c r="F933">
        <v>159.30000000000001</v>
      </c>
      <c r="G933">
        <v>0.5</v>
      </c>
    </row>
    <row r="934" spans="1:7" x14ac:dyDescent="0.25">
      <c r="A934">
        <v>32.502000000000002</v>
      </c>
      <c r="B934">
        <v>49.661000000000001</v>
      </c>
      <c r="C934" s="3">
        <v>5.4071244195002031</v>
      </c>
      <c r="D934" s="3">
        <v>2106.9708255650512</v>
      </c>
      <c r="E934" s="3">
        <v>158.6</v>
      </c>
      <c r="F934">
        <v>159.1</v>
      </c>
      <c r="G934">
        <v>0.5</v>
      </c>
    </row>
    <row r="935" spans="1:7" x14ac:dyDescent="0.25">
      <c r="A935">
        <v>32.502000000000002</v>
      </c>
      <c r="B935">
        <v>49.661000000000001</v>
      </c>
      <c r="C935" s="3">
        <v>5.4629295183110864</v>
      </c>
      <c r="D935" s="3">
        <v>2112.4337550833625</v>
      </c>
      <c r="E935" s="3">
        <v>158.5</v>
      </c>
      <c r="F935">
        <v>159</v>
      </c>
      <c r="G935">
        <v>0.5</v>
      </c>
    </row>
    <row r="936" spans="1:7" x14ac:dyDescent="0.25">
      <c r="A936">
        <v>32.502000000000002</v>
      </c>
      <c r="B936">
        <v>49.978999999999999</v>
      </c>
      <c r="C936" s="3">
        <v>6.0309414543753039</v>
      </c>
      <c r="D936" s="3">
        <v>2118.4646965377378</v>
      </c>
      <c r="E936" s="3">
        <v>159</v>
      </c>
      <c r="F936">
        <v>159.5</v>
      </c>
      <c r="G936">
        <v>0.5</v>
      </c>
    </row>
    <row r="937" spans="1:7" x14ac:dyDescent="0.25">
      <c r="A937">
        <v>32.595800000000004</v>
      </c>
      <c r="B937">
        <v>49.661000000000001</v>
      </c>
      <c r="C937" s="3">
        <v>6.2095052081530406</v>
      </c>
      <c r="D937" s="3">
        <v>2124.674201745891</v>
      </c>
      <c r="E937" s="3">
        <v>158.80000000000001</v>
      </c>
      <c r="F937">
        <v>159.30000000000001</v>
      </c>
      <c r="G937">
        <v>0.5</v>
      </c>
    </row>
    <row r="938" spans="1:7" x14ac:dyDescent="0.25">
      <c r="A938">
        <v>32.595800000000004</v>
      </c>
      <c r="B938">
        <v>49.502000000000002</v>
      </c>
      <c r="C938" s="3">
        <v>6.13088477682928</v>
      </c>
      <c r="D938" s="3">
        <v>2130.8050865227201</v>
      </c>
      <c r="E938" s="3">
        <v>158.80000000000001</v>
      </c>
      <c r="F938">
        <v>159.30000000000001</v>
      </c>
      <c r="G938">
        <v>0.5</v>
      </c>
    </row>
    <row r="939" spans="1:7" x14ac:dyDescent="0.25">
      <c r="A939">
        <v>32.689599999999999</v>
      </c>
      <c r="B939">
        <v>49.422499999999999</v>
      </c>
      <c r="C939" s="3">
        <v>6.031778478783548</v>
      </c>
      <c r="D939" s="3">
        <v>2136.8368650015036</v>
      </c>
      <c r="E939" s="3">
        <v>158.6</v>
      </c>
      <c r="F939">
        <v>159.1</v>
      </c>
      <c r="G939">
        <v>0.5</v>
      </c>
    </row>
    <row r="940" spans="1:7" x14ac:dyDescent="0.25">
      <c r="A940">
        <v>32.689599999999999</v>
      </c>
      <c r="B940">
        <v>49.263500000000001</v>
      </c>
      <c r="C940" s="3">
        <v>6.0354131737208245</v>
      </c>
      <c r="D940" s="3">
        <v>2142.8722781752244</v>
      </c>
      <c r="E940" s="3">
        <v>158.30000000000001</v>
      </c>
      <c r="F940">
        <v>158.80000000000001</v>
      </c>
      <c r="G940">
        <v>0.5</v>
      </c>
    </row>
    <row r="941" spans="1:7" x14ac:dyDescent="0.25">
      <c r="A941">
        <v>32.689599999999999</v>
      </c>
      <c r="B941">
        <v>49.025000000000006</v>
      </c>
      <c r="C941" s="3">
        <v>5.2159272835513733</v>
      </c>
      <c r="D941" s="3">
        <v>2148.088205458776</v>
      </c>
      <c r="E941" s="3">
        <v>158.5</v>
      </c>
      <c r="F941">
        <v>159</v>
      </c>
      <c r="G941">
        <v>0.5</v>
      </c>
    </row>
    <row r="942" spans="1:7" x14ac:dyDescent="0.25">
      <c r="A942">
        <v>32.689599999999999</v>
      </c>
      <c r="B942">
        <v>48.786499999999997</v>
      </c>
      <c r="C942" s="3">
        <v>6.6749905142506689</v>
      </c>
      <c r="D942" s="3">
        <v>2154.7631959730265</v>
      </c>
      <c r="E942" s="3">
        <v>158.69999999999999</v>
      </c>
      <c r="F942">
        <v>159.19999999999999</v>
      </c>
      <c r="G942">
        <v>0.5</v>
      </c>
    </row>
    <row r="943" spans="1:7" x14ac:dyDescent="0.25">
      <c r="A943">
        <v>32.783399999999993</v>
      </c>
      <c r="B943">
        <v>49.025000000000006</v>
      </c>
      <c r="C943" s="3">
        <v>6.2976502817540974</v>
      </c>
      <c r="D943" s="3">
        <v>2161.0608462547807</v>
      </c>
      <c r="E943" s="3">
        <v>158.9</v>
      </c>
      <c r="F943">
        <v>159.4</v>
      </c>
      <c r="G943">
        <v>0.5</v>
      </c>
    </row>
    <row r="944" spans="1:7" x14ac:dyDescent="0.25">
      <c r="A944">
        <v>32.689599999999999</v>
      </c>
      <c r="B944">
        <v>49.104500000000002</v>
      </c>
      <c r="C944" s="3">
        <v>5.8964243451017522</v>
      </c>
      <c r="D944" s="3">
        <v>2166.9572705998826</v>
      </c>
      <c r="E944" s="3">
        <v>159</v>
      </c>
      <c r="F944">
        <v>159.5</v>
      </c>
      <c r="G944">
        <v>0.5</v>
      </c>
    </row>
    <row r="945" spans="1:7" x14ac:dyDescent="0.25">
      <c r="A945">
        <v>32.502000000000002</v>
      </c>
      <c r="B945">
        <v>49.343000000000004</v>
      </c>
      <c r="C945" s="3">
        <v>5.7296225759451218</v>
      </c>
      <c r="D945" s="3">
        <v>2172.6868931758277</v>
      </c>
      <c r="E945" s="3">
        <v>158.69999999999999</v>
      </c>
      <c r="F945">
        <v>159.19999999999999</v>
      </c>
      <c r="G945">
        <v>0.5</v>
      </c>
    </row>
    <row r="946" spans="1:7" x14ac:dyDescent="0.25">
      <c r="A946">
        <v>32.408200000000001</v>
      </c>
      <c r="B946">
        <v>49.183999999999997</v>
      </c>
      <c r="C946" s="3">
        <v>5.782274022005212</v>
      </c>
      <c r="D946" s="3">
        <v>2178.469167197833</v>
      </c>
      <c r="E946" s="3">
        <v>158.9</v>
      </c>
      <c r="F946">
        <v>159.4</v>
      </c>
      <c r="G946">
        <v>0.5</v>
      </c>
    </row>
    <row r="947" spans="1:7" x14ac:dyDescent="0.25">
      <c r="A947">
        <v>32.314399999999999</v>
      </c>
      <c r="B947">
        <v>49.025000000000006</v>
      </c>
      <c r="C947" s="3">
        <v>5.5475356631900192</v>
      </c>
      <c r="D947" s="3">
        <v>2184.0167028610231</v>
      </c>
      <c r="E947" s="3">
        <v>159.4</v>
      </c>
      <c r="F947">
        <v>159.9</v>
      </c>
      <c r="G947">
        <v>0.5</v>
      </c>
    </row>
    <row r="948" spans="1:7" x14ac:dyDescent="0.25">
      <c r="A948">
        <v>32.314399999999999</v>
      </c>
      <c r="B948">
        <v>49.343000000000004</v>
      </c>
      <c r="C948" s="3">
        <v>5.3319426498243292</v>
      </c>
      <c r="D948" s="3">
        <v>2189.3486455108473</v>
      </c>
      <c r="E948" s="3">
        <v>159.9</v>
      </c>
      <c r="F948">
        <v>160.4</v>
      </c>
      <c r="G948">
        <v>0.5</v>
      </c>
    </row>
    <row r="949" spans="1:7" x14ac:dyDescent="0.25">
      <c r="A949">
        <v>32.126800000000003</v>
      </c>
      <c r="B949">
        <v>49.82</v>
      </c>
      <c r="C949" s="3">
        <v>4.7038418158256299</v>
      </c>
      <c r="D949" s="3">
        <v>2194.0524873266731</v>
      </c>
      <c r="E949" s="3">
        <v>160.5</v>
      </c>
      <c r="F949">
        <v>161</v>
      </c>
      <c r="G949">
        <v>0.5</v>
      </c>
    </row>
    <row r="950" spans="1:7" x14ac:dyDescent="0.25">
      <c r="A950">
        <v>32.033000000000001</v>
      </c>
      <c r="B950">
        <v>50.3765</v>
      </c>
      <c r="C950" s="3">
        <v>6.4338885781024224</v>
      </c>
      <c r="D950" s="3">
        <v>2200.4863759047757</v>
      </c>
      <c r="E950" s="3">
        <v>161</v>
      </c>
      <c r="F950">
        <v>161.5</v>
      </c>
      <c r="G950">
        <v>0.5</v>
      </c>
    </row>
    <row r="951" spans="1:7" x14ac:dyDescent="0.25">
      <c r="A951">
        <v>31.939199999999996</v>
      </c>
      <c r="B951">
        <v>49.740500000000004</v>
      </c>
      <c r="C951" s="3">
        <v>6.0338062112161905</v>
      </c>
      <c r="D951" s="3">
        <v>2206.5201821159922</v>
      </c>
      <c r="E951" s="3">
        <v>160.80000000000001</v>
      </c>
      <c r="F951">
        <v>161.30000000000001</v>
      </c>
      <c r="G951">
        <v>0.5</v>
      </c>
    </row>
    <row r="952" spans="1:7" x14ac:dyDescent="0.25">
      <c r="A952">
        <v>31.939199999999996</v>
      </c>
      <c r="B952">
        <v>49.978999999999999</v>
      </c>
      <c r="C952" s="3">
        <v>5.6296540428099693</v>
      </c>
      <c r="D952" s="3">
        <v>2212.1498361588019</v>
      </c>
      <c r="E952" s="3">
        <v>160.5</v>
      </c>
      <c r="F952">
        <v>161</v>
      </c>
      <c r="G952">
        <v>0.5</v>
      </c>
    </row>
    <row r="953" spans="1:7" x14ac:dyDescent="0.25">
      <c r="A953">
        <v>31.845399999999998</v>
      </c>
      <c r="B953">
        <v>50.217500000000001</v>
      </c>
      <c r="C953" s="3">
        <v>5.7531251150384088</v>
      </c>
      <c r="D953" s="3">
        <v>2217.9029612738404</v>
      </c>
      <c r="E953" s="3">
        <v>160.80000000000001</v>
      </c>
      <c r="F953">
        <v>161.30000000000001</v>
      </c>
      <c r="G953">
        <v>0.5</v>
      </c>
    </row>
    <row r="954" spans="1:7" x14ac:dyDescent="0.25">
      <c r="A954">
        <v>31.845399999999998</v>
      </c>
      <c r="B954">
        <v>50.456000000000003</v>
      </c>
      <c r="C954" s="3">
        <v>6.161967585190828</v>
      </c>
      <c r="D954" s="3">
        <v>2224.0649288590312</v>
      </c>
      <c r="E954" s="3">
        <v>160.4</v>
      </c>
      <c r="F954">
        <v>160.9</v>
      </c>
      <c r="G954">
        <v>0.5</v>
      </c>
    </row>
    <row r="955" spans="1:7" x14ac:dyDescent="0.25">
      <c r="A955">
        <v>31.751599999999996</v>
      </c>
      <c r="B955">
        <v>50.694500000000005</v>
      </c>
      <c r="C955" s="3">
        <v>7.1186507607824732</v>
      </c>
      <c r="D955" s="3">
        <v>2231.1835796198138</v>
      </c>
      <c r="E955" s="3">
        <v>160.1</v>
      </c>
      <c r="F955">
        <v>160.6</v>
      </c>
      <c r="G955">
        <v>0.5</v>
      </c>
    </row>
    <row r="956" spans="1:7" x14ac:dyDescent="0.25">
      <c r="A956">
        <v>31.751599999999996</v>
      </c>
      <c r="B956">
        <v>51.171500000000002</v>
      </c>
      <c r="C956" s="3">
        <v>5.8740985842708398</v>
      </c>
      <c r="D956" s="3">
        <v>2237.0576782040848</v>
      </c>
      <c r="E956" s="3">
        <v>160.19999999999999</v>
      </c>
      <c r="F956">
        <v>160.69999999999999</v>
      </c>
      <c r="G956">
        <v>0.5</v>
      </c>
    </row>
    <row r="957" spans="1:7" x14ac:dyDescent="0.25">
      <c r="A957">
        <v>31.751599999999996</v>
      </c>
      <c r="B957">
        <v>51.250999999999998</v>
      </c>
      <c r="C957" s="3">
        <v>5.5031444628112736</v>
      </c>
      <c r="D957" s="3">
        <v>2242.560822666896</v>
      </c>
      <c r="E957" s="3">
        <v>160.80000000000001</v>
      </c>
      <c r="F957">
        <v>161.30000000000001</v>
      </c>
      <c r="G957">
        <v>0.5</v>
      </c>
    </row>
    <row r="958" spans="1:7" x14ac:dyDescent="0.25">
      <c r="A958">
        <v>31.751599999999996</v>
      </c>
      <c r="B958">
        <v>51.410000000000004</v>
      </c>
      <c r="C958" s="3">
        <v>6.4035494009766927</v>
      </c>
      <c r="D958" s="3">
        <v>2248.9643720678728</v>
      </c>
      <c r="E958" s="3">
        <v>160.1</v>
      </c>
      <c r="F958">
        <v>160.6</v>
      </c>
      <c r="G958">
        <v>0.5</v>
      </c>
    </row>
    <row r="959" spans="1:7" x14ac:dyDescent="0.25">
      <c r="A959">
        <v>31.657799999999998</v>
      </c>
      <c r="B959">
        <v>51.489500000000007</v>
      </c>
      <c r="C959" s="3">
        <v>6.4407439280243963</v>
      </c>
      <c r="D959" s="3">
        <v>2255.4051159958972</v>
      </c>
      <c r="E959" s="3">
        <v>159.69999999999999</v>
      </c>
      <c r="F959">
        <v>160.19999999999999</v>
      </c>
      <c r="G959">
        <v>0.5</v>
      </c>
    </row>
    <row r="960" spans="1:7" x14ac:dyDescent="0.25">
      <c r="A960">
        <v>31.657799999999998</v>
      </c>
      <c r="B960">
        <v>51.648499999999999</v>
      </c>
      <c r="C960" s="3">
        <v>5.6484733695840754</v>
      </c>
      <c r="D960" s="3">
        <v>2261.0535893654815</v>
      </c>
      <c r="E960" s="3">
        <v>159.4</v>
      </c>
      <c r="F960">
        <v>159.9</v>
      </c>
      <c r="G960">
        <v>0.5</v>
      </c>
    </row>
    <row r="961" spans="1:7" x14ac:dyDescent="0.25">
      <c r="A961">
        <v>31.657799999999998</v>
      </c>
      <c r="B961">
        <v>51.648499999999999</v>
      </c>
      <c r="C961" s="3">
        <v>5.5372642967083241</v>
      </c>
      <c r="D961" s="3">
        <v>2266.5908536621896</v>
      </c>
      <c r="E961" s="3">
        <v>159</v>
      </c>
      <c r="F961">
        <v>159.5</v>
      </c>
      <c r="G961">
        <v>0.5</v>
      </c>
    </row>
    <row r="962" spans="1:7" x14ac:dyDescent="0.25">
      <c r="A962">
        <v>31.563999999999997</v>
      </c>
      <c r="B962">
        <v>51.410000000000004</v>
      </c>
      <c r="C962" s="3">
        <v>5.9188398848130204</v>
      </c>
      <c r="D962" s="3">
        <v>2272.5096935470028</v>
      </c>
      <c r="E962" s="3">
        <v>158.9</v>
      </c>
      <c r="F962">
        <v>159.4</v>
      </c>
      <c r="G962">
        <v>0.5</v>
      </c>
    </row>
    <row r="963" spans="1:7" x14ac:dyDescent="0.25">
      <c r="A963">
        <v>31.470199999999995</v>
      </c>
      <c r="B963">
        <v>51.648499999999999</v>
      </c>
      <c r="C963" s="3">
        <v>5.5031487259439302</v>
      </c>
      <c r="D963" s="3">
        <v>2278.0128422729467</v>
      </c>
      <c r="E963" s="3">
        <v>158.5</v>
      </c>
      <c r="F963">
        <v>159</v>
      </c>
      <c r="G963">
        <v>0.5</v>
      </c>
    </row>
    <row r="964" spans="1:7" x14ac:dyDescent="0.25">
      <c r="A964">
        <v>31.470199999999995</v>
      </c>
      <c r="B964">
        <v>52.523000000000003</v>
      </c>
      <c r="C964" s="3">
        <v>4.8063461680249668</v>
      </c>
      <c r="D964" s="3">
        <v>2282.8191884409716</v>
      </c>
      <c r="E964" s="3">
        <v>159.69999999999999</v>
      </c>
      <c r="F964">
        <v>160.19999999999999</v>
      </c>
      <c r="G964">
        <v>0.5</v>
      </c>
    </row>
    <row r="965" spans="1:7" x14ac:dyDescent="0.25">
      <c r="A965">
        <v>31.376399999999997</v>
      </c>
      <c r="B965">
        <v>52.205000000000005</v>
      </c>
      <c r="C965" s="3">
        <v>4.8891419510254757</v>
      </c>
      <c r="D965" s="3">
        <v>2287.7083303919972</v>
      </c>
      <c r="E965" s="3">
        <v>160</v>
      </c>
      <c r="F965">
        <v>160.5</v>
      </c>
      <c r="G965">
        <v>0.5</v>
      </c>
    </row>
    <row r="966" spans="1:7" x14ac:dyDescent="0.25">
      <c r="A966">
        <v>31.282599999999999</v>
      </c>
      <c r="B966">
        <v>52.523000000000003</v>
      </c>
      <c r="C966" s="3">
        <v>7.0577366179497734</v>
      </c>
      <c r="D966" s="3">
        <v>2294.7660670099467</v>
      </c>
      <c r="E966" s="3">
        <v>160.19999999999999</v>
      </c>
      <c r="F966">
        <v>160.69999999999999</v>
      </c>
      <c r="G966">
        <v>0.5</v>
      </c>
    </row>
    <row r="967" spans="1:7" x14ac:dyDescent="0.25">
      <c r="A967">
        <v>31.188800000000001</v>
      </c>
      <c r="B967">
        <v>52.920500000000004</v>
      </c>
      <c r="C967" s="3">
        <v>5.9188421618239042</v>
      </c>
      <c r="D967" s="3">
        <v>2300.6849091717704</v>
      </c>
      <c r="E967" s="3">
        <v>160.5</v>
      </c>
      <c r="F967">
        <v>161</v>
      </c>
      <c r="G967">
        <v>0.5</v>
      </c>
    </row>
    <row r="968" spans="1:7" x14ac:dyDescent="0.25">
      <c r="A968">
        <v>31.188800000000001</v>
      </c>
      <c r="B968">
        <v>52.761499999999998</v>
      </c>
      <c r="C968" s="3">
        <v>5.873565449324647</v>
      </c>
      <c r="D968" s="3">
        <v>2306.5584746210952</v>
      </c>
      <c r="E968" s="3">
        <v>161.30000000000001</v>
      </c>
      <c r="F968">
        <v>161.80000000000001</v>
      </c>
      <c r="G968">
        <v>0.5</v>
      </c>
    </row>
    <row r="969" spans="1:7" x14ac:dyDescent="0.25">
      <c r="A969">
        <v>31.001199999999997</v>
      </c>
      <c r="B969">
        <v>52.363999999999997</v>
      </c>
      <c r="C969" s="3">
        <v>6.1075422933460795</v>
      </c>
      <c r="D969" s="3">
        <v>2312.6660169144411</v>
      </c>
      <c r="E969" s="3">
        <v>161.4</v>
      </c>
      <c r="F969">
        <v>161.9</v>
      </c>
      <c r="G969">
        <v>0.5</v>
      </c>
    </row>
    <row r="970" spans="1:7" x14ac:dyDescent="0.25">
      <c r="A970">
        <v>31.001199999999997</v>
      </c>
      <c r="B970">
        <v>52.363999999999997</v>
      </c>
      <c r="C970" s="3">
        <v>5.4000744698078504</v>
      </c>
      <c r="D970" s="3">
        <v>2318.0660913842489</v>
      </c>
      <c r="E970" s="3">
        <v>161.80000000000001</v>
      </c>
      <c r="F970">
        <v>162.30000000000001</v>
      </c>
      <c r="G970">
        <v>0.5</v>
      </c>
    </row>
    <row r="971" spans="1:7" x14ac:dyDescent="0.25">
      <c r="A971">
        <v>31.001199999999997</v>
      </c>
      <c r="B971">
        <v>52.602499999999999</v>
      </c>
      <c r="C971" s="3">
        <v>6.8010349513233619</v>
      </c>
      <c r="D971" s="3">
        <v>2324.8671263355723</v>
      </c>
      <c r="E971" s="3">
        <v>160.4</v>
      </c>
      <c r="F971">
        <v>160.9</v>
      </c>
      <c r="G971">
        <v>0.5</v>
      </c>
    </row>
    <row r="972" spans="1:7" x14ac:dyDescent="0.25">
      <c r="A972">
        <v>30.907399999999999</v>
      </c>
      <c r="B972">
        <v>52.602499999999999</v>
      </c>
      <c r="C972" s="3">
        <v>6.2876363300747666</v>
      </c>
      <c r="D972" s="3">
        <v>2331.154762665647</v>
      </c>
      <c r="E972" s="3">
        <v>159.9</v>
      </c>
      <c r="F972">
        <v>160.4</v>
      </c>
      <c r="G972">
        <v>0.5</v>
      </c>
    </row>
    <row r="973" spans="1:7" x14ac:dyDescent="0.25">
      <c r="A973">
        <v>30.907399999999999</v>
      </c>
      <c r="B973">
        <v>52.761499999999998</v>
      </c>
      <c r="C973" s="3">
        <v>6.4684934903286919</v>
      </c>
      <c r="D973" s="3">
        <v>2337.6232561559759</v>
      </c>
      <c r="E973" s="3">
        <v>159.9</v>
      </c>
      <c r="F973">
        <v>160.4</v>
      </c>
      <c r="G973">
        <v>0.5</v>
      </c>
    </row>
    <row r="974" spans="1:7" x14ac:dyDescent="0.25">
      <c r="A974">
        <v>30.907399999999999</v>
      </c>
      <c r="B974">
        <v>52.920500000000004</v>
      </c>
      <c r="C974" s="3">
        <v>5.8184228414585268</v>
      </c>
      <c r="D974" s="3">
        <v>2343.4416789974343</v>
      </c>
      <c r="E974" s="3">
        <v>160.1</v>
      </c>
      <c r="F974">
        <v>160.6</v>
      </c>
      <c r="G974">
        <v>0.5</v>
      </c>
    </row>
    <row r="975" spans="1:7" x14ac:dyDescent="0.25">
      <c r="A975">
        <v>30.813599999999997</v>
      </c>
      <c r="B975">
        <v>52.920500000000004</v>
      </c>
      <c r="C975" s="3">
        <v>5.6767767731876813</v>
      </c>
      <c r="D975" s="3">
        <v>2349.1184557706219</v>
      </c>
      <c r="E975" s="3">
        <v>159.6</v>
      </c>
      <c r="F975">
        <v>160.1</v>
      </c>
      <c r="G975">
        <v>0.5</v>
      </c>
    </row>
    <row r="976" spans="1:7" x14ac:dyDescent="0.25">
      <c r="A976">
        <v>30.813599999999997</v>
      </c>
      <c r="B976">
        <v>53.079500000000003</v>
      </c>
      <c r="C976" s="3">
        <v>5.655717522598259</v>
      </c>
      <c r="D976" s="3">
        <v>2354.7741732932204</v>
      </c>
      <c r="E976" s="3">
        <v>160.30000000000001</v>
      </c>
      <c r="F976">
        <v>160.80000000000001</v>
      </c>
      <c r="G976">
        <v>0.5</v>
      </c>
    </row>
    <row r="977" spans="1:7" x14ac:dyDescent="0.25">
      <c r="A977">
        <v>30.719799999999999</v>
      </c>
      <c r="B977">
        <v>52.920500000000004</v>
      </c>
      <c r="C977" s="3">
        <v>5.4000785731115366</v>
      </c>
      <c r="D977" s="3">
        <v>2360.1742518663318</v>
      </c>
      <c r="E977" s="3">
        <v>161.1</v>
      </c>
      <c r="F977">
        <v>161.6</v>
      </c>
      <c r="G977">
        <v>0.5</v>
      </c>
    </row>
    <row r="978" spans="1:7" x14ac:dyDescent="0.25">
      <c r="A978">
        <v>30.719799999999999</v>
      </c>
      <c r="B978">
        <v>54.113</v>
      </c>
      <c r="C978" s="3">
        <v>6.6791283055189847</v>
      </c>
      <c r="D978" s="3">
        <v>2366.8533801718509</v>
      </c>
      <c r="E978" s="3">
        <v>161.80000000000001</v>
      </c>
      <c r="F978">
        <v>162.30000000000001</v>
      </c>
      <c r="G978">
        <v>0.5</v>
      </c>
    </row>
    <row r="979" spans="1:7" x14ac:dyDescent="0.25">
      <c r="A979">
        <v>30.625999999999998</v>
      </c>
      <c r="B979">
        <v>54.430999999999997</v>
      </c>
      <c r="C979" s="3">
        <v>6.4571999370229962</v>
      </c>
      <c r="D979" s="3">
        <v>2373.3105801088736</v>
      </c>
      <c r="E979" s="3">
        <v>161.6</v>
      </c>
      <c r="F979">
        <v>162.1</v>
      </c>
      <c r="G979">
        <v>0.5</v>
      </c>
    </row>
    <row r="980" spans="1:7" x14ac:dyDescent="0.25">
      <c r="A980">
        <v>30.625999999999998</v>
      </c>
      <c r="B980">
        <v>54.908000000000001</v>
      </c>
      <c r="C980" s="3">
        <v>5.5648963160819198</v>
      </c>
      <c r="D980" s="3">
        <v>2378.8754764249557</v>
      </c>
      <c r="E980" s="3">
        <v>161.30000000000001</v>
      </c>
      <c r="F980">
        <v>161.80000000000001</v>
      </c>
      <c r="G980">
        <v>0.5</v>
      </c>
    </row>
    <row r="981" spans="1:7" x14ac:dyDescent="0.25">
      <c r="A981">
        <v>30.625999999999998</v>
      </c>
      <c r="B981">
        <v>55.305500000000002</v>
      </c>
      <c r="C981" s="3">
        <v>4.3663272380214257</v>
      </c>
      <c r="D981" s="3">
        <v>2383.241803662977</v>
      </c>
      <c r="E981" s="3">
        <v>162.5</v>
      </c>
      <c r="F981">
        <v>163</v>
      </c>
      <c r="G981">
        <v>0.5</v>
      </c>
    </row>
    <row r="982" spans="1:7" x14ac:dyDescent="0.25">
      <c r="A982">
        <v>30.532199999999996</v>
      </c>
      <c r="B982">
        <v>55.782500000000006</v>
      </c>
      <c r="C982" s="3">
        <v>5.8993404034973222</v>
      </c>
      <c r="D982" s="3">
        <v>2389.1411440664742</v>
      </c>
      <c r="E982" s="3">
        <v>163.4</v>
      </c>
      <c r="F982">
        <v>163.9</v>
      </c>
      <c r="G982">
        <v>0.5</v>
      </c>
    </row>
    <row r="983" spans="1:7" x14ac:dyDescent="0.25">
      <c r="A983">
        <v>30.532199999999996</v>
      </c>
      <c r="B983">
        <v>55.385000000000005</v>
      </c>
      <c r="C983" s="3">
        <v>5.3875790886648511</v>
      </c>
      <c r="D983" s="3">
        <v>2394.5287231551392</v>
      </c>
      <c r="E983" s="3">
        <v>163.80000000000001</v>
      </c>
      <c r="F983">
        <v>164.3</v>
      </c>
      <c r="G983">
        <v>0.5</v>
      </c>
    </row>
    <row r="984" spans="1:7" x14ac:dyDescent="0.25">
      <c r="A984">
        <v>30.532199999999996</v>
      </c>
      <c r="B984">
        <v>54.5105</v>
      </c>
      <c r="C984" s="3">
        <v>4.6678889363284197</v>
      </c>
      <c r="D984" s="3">
        <v>2399.1966120914676</v>
      </c>
      <c r="E984" s="3">
        <v>163.80000000000001</v>
      </c>
      <c r="F984">
        <v>164.3</v>
      </c>
      <c r="G984">
        <v>0.5</v>
      </c>
    </row>
    <row r="985" spans="1:7" x14ac:dyDescent="0.25">
      <c r="A985">
        <v>30.532199999999996</v>
      </c>
      <c r="B985">
        <v>54.5105</v>
      </c>
      <c r="C985" s="3">
        <v>5.9079765912222717</v>
      </c>
      <c r="D985" s="3">
        <v>2405.1045886826901</v>
      </c>
      <c r="E985" s="3">
        <v>164</v>
      </c>
      <c r="F985">
        <v>164.5</v>
      </c>
      <c r="G985">
        <v>0.5</v>
      </c>
    </row>
    <row r="986" spans="1:7" x14ac:dyDescent="0.25">
      <c r="A986">
        <v>30.719799999999999</v>
      </c>
      <c r="B986">
        <v>54.430999999999997</v>
      </c>
      <c r="C986" s="3">
        <v>5.7312523765498149</v>
      </c>
      <c r="D986" s="3">
        <v>2410.83584105924</v>
      </c>
      <c r="E986" s="3">
        <v>164</v>
      </c>
      <c r="F986">
        <v>164.5</v>
      </c>
      <c r="G986">
        <v>0.5</v>
      </c>
    </row>
    <row r="987" spans="1:7" x14ac:dyDescent="0.25">
      <c r="A987">
        <v>30.719799999999999</v>
      </c>
      <c r="B987">
        <v>54.113</v>
      </c>
      <c r="C987" s="3">
        <v>6.1859275173693904</v>
      </c>
      <c r="D987" s="3">
        <v>2417.0217685766092</v>
      </c>
      <c r="E987" s="3">
        <v>164.2</v>
      </c>
      <c r="F987">
        <v>164.7</v>
      </c>
      <c r="G987">
        <v>0.5</v>
      </c>
    </row>
    <row r="988" spans="1:7" x14ac:dyDescent="0.25">
      <c r="A988">
        <v>30.719799999999999</v>
      </c>
      <c r="B988">
        <v>53.636000000000003</v>
      </c>
      <c r="C988" s="3">
        <v>6.0559467744930391</v>
      </c>
      <c r="D988" s="3">
        <v>2423.0777153511021</v>
      </c>
      <c r="E988" s="3">
        <v>165.6</v>
      </c>
      <c r="F988">
        <v>166.1</v>
      </c>
      <c r="G988">
        <v>0.5</v>
      </c>
    </row>
    <row r="989" spans="1:7" x14ac:dyDescent="0.25">
      <c r="A989">
        <v>30.719799999999999</v>
      </c>
      <c r="B989">
        <v>53.636000000000003</v>
      </c>
      <c r="C989" s="3">
        <v>5.2050100841031632</v>
      </c>
      <c r="D989" s="3">
        <v>2428.2827254352055</v>
      </c>
      <c r="E989" s="3">
        <v>165.7</v>
      </c>
      <c r="F989">
        <v>166.2</v>
      </c>
      <c r="G989">
        <v>0.5</v>
      </c>
    </row>
    <row r="990" spans="1:7" x14ac:dyDescent="0.25">
      <c r="A990">
        <v>30.625999999999998</v>
      </c>
      <c r="B990">
        <v>54.033500000000004</v>
      </c>
      <c r="C990" s="3">
        <v>6.4254075400205393</v>
      </c>
      <c r="D990" s="3">
        <v>2434.7081329752259</v>
      </c>
      <c r="E990" s="3">
        <v>164.9</v>
      </c>
      <c r="F990">
        <v>165.4</v>
      </c>
      <c r="G990">
        <v>0.5</v>
      </c>
    </row>
    <row r="991" spans="1:7" x14ac:dyDescent="0.25">
      <c r="A991">
        <v>30.532199999999996</v>
      </c>
      <c r="B991">
        <v>54.351500000000001</v>
      </c>
      <c r="C991" s="3">
        <v>4.9940254130763995</v>
      </c>
      <c r="D991" s="3">
        <v>2439.7021583883025</v>
      </c>
      <c r="E991" s="3">
        <v>165.4</v>
      </c>
      <c r="F991">
        <v>165.9</v>
      </c>
      <c r="G991">
        <v>0.5</v>
      </c>
    </row>
    <row r="992" spans="1:7" x14ac:dyDescent="0.25">
      <c r="A992">
        <v>30.625999999999998</v>
      </c>
      <c r="B992">
        <v>54.749000000000002</v>
      </c>
      <c r="C992" s="3">
        <v>5.6152886383762253</v>
      </c>
      <c r="D992" s="3">
        <v>2445.3174470266786</v>
      </c>
      <c r="E992" s="3">
        <v>166.4</v>
      </c>
      <c r="F992">
        <v>166.9</v>
      </c>
      <c r="G992">
        <v>0.5</v>
      </c>
    </row>
    <row r="993" spans="1:7" x14ac:dyDescent="0.25">
      <c r="A993">
        <v>30.719799999999999</v>
      </c>
      <c r="B993">
        <v>54.987500000000004</v>
      </c>
      <c r="C993" s="3">
        <v>5.3888834081240491</v>
      </c>
      <c r="D993" s="3">
        <v>2450.7063304348026</v>
      </c>
      <c r="E993" s="3">
        <v>166.1</v>
      </c>
      <c r="F993">
        <v>166.6</v>
      </c>
      <c r="G993">
        <v>0.5</v>
      </c>
    </row>
    <row r="994" spans="1:7" x14ac:dyDescent="0.25">
      <c r="A994">
        <v>30.719799999999999</v>
      </c>
      <c r="B994">
        <v>55.305500000000002</v>
      </c>
      <c r="C994" s="3">
        <v>5.611383066533624</v>
      </c>
      <c r="D994" s="3">
        <v>2456.3177135013361</v>
      </c>
      <c r="E994" s="3">
        <v>167.3</v>
      </c>
      <c r="F994">
        <v>167.8</v>
      </c>
      <c r="G994">
        <v>0.5</v>
      </c>
    </row>
    <row r="995" spans="1:7" x14ac:dyDescent="0.25">
      <c r="A995">
        <v>30.719799999999999</v>
      </c>
      <c r="B995">
        <v>54.749000000000002</v>
      </c>
      <c r="C995" s="3">
        <v>5.6874731807100964</v>
      </c>
      <c r="D995" s="3">
        <v>2462.0051866820463</v>
      </c>
      <c r="E995" s="3">
        <v>167</v>
      </c>
      <c r="F995">
        <v>167.5</v>
      </c>
      <c r="G995">
        <v>0.5</v>
      </c>
    </row>
    <row r="996" spans="1:7" x14ac:dyDescent="0.25">
      <c r="A996">
        <v>30.719799999999999</v>
      </c>
      <c r="B996">
        <v>54.5105</v>
      </c>
      <c r="C996" s="3">
        <v>5.6152911724605419</v>
      </c>
      <c r="D996" s="3">
        <v>2467.620477854507</v>
      </c>
      <c r="E996" s="3">
        <v>167.5</v>
      </c>
      <c r="F996">
        <v>168</v>
      </c>
      <c r="G996">
        <v>0.5</v>
      </c>
    </row>
    <row r="997" spans="1:7" x14ac:dyDescent="0.25">
      <c r="A997">
        <v>30.719799999999999</v>
      </c>
      <c r="B997">
        <v>54.272000000000006</v>
      </c>
      <c r="C997" s="3">
        <v>4.9940294489015384</v>
      </c>
      <c r="D997" s="3">
        <v>2472.6145073034086</v>
      </c>
      <c r="E997" s="3">
        <v>167.7</v>
      </c>
      <c r="F997">
        <v>168.2</v>
      </c>
      <c r="G997">
        <v>0.5</v>
      </c>
    </row>
    <row r="998" spans="1:7" x14ac:dyDescent="0.25">
      <c r="A998">
        <v>30.907399999999999</v>
      </c>
      <c r="B998">
        <v>54.113</v>
      </c>
      <c r="C998" s="3">
        <v>5.6152908918413802</v>
      </c>
      <c r="D998" s="3">
        <v>2478.2297981952502</v>
      </c>
      <c r="E998" s="3">
        <v>168</v>
      </c>
      <c r="F998">
        <v>168.5</v>
      </c>
      <c r="G998">
        <v>0.5</v>
      </c>
    </row>
    <row r="999" spans="1:7" x14ac:dyDescent="0.25">
      <c r="A999">
        <v>31.001199999999997</v>
      </c>
      <c r="B999">
        <v>52.920500000000004</v>
      </c>
      <c r="C999" s="3">
        <v>5.388882284725824</v>
      </c>
      <c r="D999" s="3">
        <v>2483.6186804799759</v>
      </c>
      <c r="E999" s="3">
        <v>168.2</v>
      </c>
      <c r="F999">
        <v>168.7</v>
      </c>
      <c r="G999">
        <v>0.5</v>
      </c>
    </row>
    <row r="1000" spans="1:7" x14ac:dyDescent="0.25">
      <c r="A1000">
        <v>31.188800000000001</v>
      </c>
      <c r="B1000">
        <v>53.397500000000001</v>
      </c>
      <c r="C1000" s="3">
        <v>5.0448223704882462</v>
      </c>
      <c r="D1000" s="3">
        <v>2488.6635028504643</v>
      </c>
      <c r="E1000" s="3">
        <v>168.9</v>
      </c>
      <c r="F1000">
        <v>169.4</v>
      </c>
      <c r="G1000">
        <v>0.5</v>
      </c>
    </row>
    <row r="1001" spans="1:7" x14ac:dyDescent="0.25">
      <c r="A1001">
        <v>31.188800000000001</v>
      </c>
      <c r="B1001">
        <v>52.682000000000002</v>
      </c>
      <c r="C1001" s="3">
        <v>5.0872827627087904</v>
      </c>
      <c r="D1001" s="3">
        <v>2493.7507856131729</v>
      </c>
      <c r="E1001" s="3">
        <v>169</v>
      </c>
      <c r="F1001">
        <v>169.5</v>
      </c>
      <c r="G1001">
        <v>0.5</v>
      </c>
    </row>
    <row r="1002" spans="1:7" x14ac:dyDescent="0.25">
      <c r="A1002">
        <v>31.001199999999997</v>
      </c>
      <c r="B1002">
        <v>52.125500000000002</v>
      </c>
      <c r="C1002" s="3">
        <v>5.8238135100745376</v>
      </c>
      <c r="D1002" s="3">
        <v>2499.5745991232475</v>
      </c>
      <c r="E1002" s="3">
        <v>168.6</v>
      </c>
      <c r="F1002">
        <v>169.1</v>
      </c>
      <c r="G1002">
        <v>0.5</v>
      </c>
    </row>
    <row r="1003" spans="1:7" x14ac:dyDescent="0.25">
      <c r="A1003">
        <v>30.907399999999999</v>
      </c>
      <c r="B1003">
        <v>52.602499999999999</v>
      </c>
      <c r="C1003" s="3">
        <v>5.4733793280478817</v>
      </c>
      <c r="D1003" s="3">
        <v>2505.0479784512954</v>
      </c>
      <c r="E1003" s="3">
        <v>169.2</v>
      </c>
      <c r="F1003">
        <v>169.7</v>
      </c>
      <c r="G1003">
        <v>0.5</v>
      </c>
    </row>
    <row r="1004" spans="1:7" x14ac:dyDescent="0.25">
      <c r="A1004">
        <v>30.719799999999999</v>
      </c>
      <c r="B1004">
        <v>52.523000000000003</v>
      </c>
      <c r="C1004" s="3">
        <v>5.0571232575077323</v>
      </c>
      <c r="D1004" s="3">
        <v>2510.105101708803</v>
      </c>
      <c r="E1004" s="3">
        <v>170.2</v>
      </c>
      <c r="F1004">
        <v>170.7</v>
      </c>
      <c r="G1004">
        <v>0.5</v>
      </c>
    </row>
    <row r="1005" spans="1:7" x14ac:dyDescent="0.25">
      <c r="A1005">
        <v>30.625999999999998</v>
      </c>
      <c r="B1005">
        <v>52.363999999999997</v>
      </c>
      <c r="C1005" s="3">
        <v>5.7823119684200277</v>
      </c>
      <c r="D1005" s="3">
        <v>2515.8874136772229</v>
      </c>
      <c r="E1005" s="3">
        <v>170.4</v>
      </c>
      <c r="F1005">
        <v>170.9</v>
      </c>
      <c r="G1005">
        <v>0.5</v>
      </c>
    </row>
    <row r="1006" spans="1:7" x14ac:dyDescent="0.25">
      <c r="A1006">
        <v>30.532199999999996</v>
      </c>
      <c r="B1006">
        <v>52.682000000000002</v>
      </c>
      <c r="C1006" s="3">
        <v>5.8616307872607125</v>
      </c>
      <c r="D1006" s="3">
        <v>2521.7490444644836</v>
      </c>
      <c r="E1006" s="3">
        <v>169.8</v>
      </c>
      <c r="F1006">
        <v>170.3</v>
      </c>
      <c r="G1006">
        <v>0.5</v>
      </c>
    </row>
    <row r="1007" spans="1:7" x14ac:dyDescent="0.25">
      <c r="A1007">
        <v>30.532199999999996</v>
      </c>
      <c r="B1007">
        <v>53</v>
      </c>
      <c r="C1007" s="3">
        <v>6.0360543451133122</v>
      </c>
      <c r="D1007" s="3">
        <v>2527.785098809597</v>
      </c>
      <c r="E1007" s="3">
        <v>170.5</v>
      </c>
      <c r="F1007">
        <v>171</v>
      </c>
      <c r="G1007">
        <v>0.5</v>
      </c>
    </row>
    <row r="1008" spans="1:7" x14ac:dyDescent="0.25">
      <c r="A1008">
        <v>30.532199999999996</v>
      </c>
      <c r="B1008">
        <v>53.158999999999999</v>
      </c>
      <c r="C1008" s="3">
        <v>4.7755914347776853</v>
      </c>
      <c r="D1008" s="3">
        <v>2532.5606902443747</v>
      </c>
      <c r="E1008" s="3">
        <v>171.3</v>
      </c>
      <c r="F1008">
        <v>171.8</v>
      </c>
      <c r="G1008">
        <v>0.5</v>
      </c>
    </row>
    <row r="1009" spans="1:7" x14ac:dyDescent="0.25">
      <c r="A1009">
        <v>30.532199999999996</v>
      </c>
      <c r="B1009">
        <v>53.318000000000005</v>
      </c>
      <c r="C1009" s="3">
        <v>5.4109139474114549</v>
      </c>
      <c r="D1009" s="3">
        <v>2537.9716041917859</v>
      </c>
      <c r="E1009" s="3">
        <v>171.9</v>
      </c>
      <c r="F1009">
        <v>172.4</v>
      </c>
      <c r="G1009">
        <v>0.5</v>
      </c>
    </row>
    <row r="1010" spans="1:7" x14ac:dyDescent="0.25">
      <c r="A1010">
        <v>30.438399999999998</v>
      </c>
      <c r="B1010">
        <v>53.636000000000003</v>
      </c>
      <c r="C1010" s="3">
        <v>5.5136001625069797</v>
      </c>
      <c r="D1010" s="3">
        <v>2543.4852043542928</v>
      </c>
      <c r="E1010" s="3">
        <v>172.1</v>
      </c>
      <c r="F1010">
        <v>172.6</v>
      </c>
      <c r="G1010">
        <v>0.5</v>
      </c>
    </row>
    <row r="1011" spans="1:7" x14ac:dyDescent="0.25">
      <c r="A1011">
        <v>30.438399999999998</v>
      </c>
      <c r="B1011">
        <v>53.5565</v>
      </c>
      <c r="C1011" s="3">
        <v>5.6113799853774431</v>
      </c>
      <c r="D1011" s="3">
        <v>2549.0965843396702</v>
      </c>
      <c r="E1011" s="3">
        <v>172</v>
      </c>
      <c r="F1011">
        <v>172.5</v>
      </c>
      <c r="G1011">
        <v>0.5</v>
      </c>
    </row>
    <row r="1012" spans="1:7" x14ac:dyDescent="0.25">
      <c r="A1012">
        <v>30.344599999999996</v>
      </c>
      <c r="B1012">
        <v>53.715499999999999</v>
      </c>
      <c r="C1012" s="3">
        <v>5.5879795403113173</v>
      </c>
      <c r="D1012" s="3">
        <v>2554.6845638799814</v>
      </c>
      <c r="E1012" s="3">
        <v>172.7</v>
      </c>
      <c r="F1012">
        <v>173.2</v>
      </c>
      <c r="G1012">
        <v>0.5</v>
      </c>
    </row>
    <row r="1013" spans="1:7" x14ac:dyDescent="0.25">
      <c r="A1013">
        <v>30.344599999999996</v>
      </c>
      <c r="B1013">
        <v>53.795000000000002</v>
      </c>
      <c r="C1013" s="3">
        <v>5.1668438083908219</v>
      </c>
      <c r="D1013" s="3">
        <v>2559.8514076883721</v>
      </c>
      <c r="E1013" s="3">
        <v>174.1</v>
      </c>
      <c r="F1013">
        <v>174.6</v>
      </c>
      <c r="G1013">
        <v>0.5</v>
      </c>
    </row>
    <row r="1014" spans="1:7" x14ac:dyDescent="0.25">
      <c r="A1014">
        <v>30.344599999999996</v>
      </c>
      <c r="B1014">
        <v>53.874500000000005</v>
      </c>
      <c r="C1014" s="3">
        <v>6.5606990514465187</v>
      </c>
      <c r="D1014" s="3">
        <v>2566.4121067398187</v>
      </c>
      <c r="E1014" s="3">
        <v>173.4</v>
      </c>
      <c r="F1014">
        <v>173.9</v>
      </c>
      <c r="G1014">
        <v>0.5</v>
      </c>
    </row>
    <row r="1015" spans="1:7" x14ac:dyDescent="0.25">
      <c r="A1015">
        <v>30.250799999999998</v>
      </c>
      <c r="B1015">
        <v>54.033500000000004</v>
      </c>
      <c r="C1015" s="3">
        <v>6.6137512979869371</v>
      </c>
      <c r="D1015" s="3">
        <v>2573.0258580378058</v>
      </c>
      <c r="E1015" s="3">
        <v>174</v>
      </c>
      <c r="F1015">
        <v>174.5</v>
      </c>
      <c r="G1015">
        <v>0.5</v>
      </c>
    </row>
    <row r="1016" spans="1:7" x14ac:dyDescent="0.25">
      <c r="A1016">
        <v>30.250799999999998</v>
      </c>
      <c r="B1016">
        <v>54.113</v>
      </c>
      <c r="C1016" s="3">
        <v>6.6751455901257488</v>
      </c>
      <c r="D1016" s="3">
        <v>2579.7010036279316</v>
      </c>
      <c r="E1016" s="3">
        <v>174.3</v>
      </c>
      <c r="F1016">
        <v>174.8</v>
      </c>
      <c r="G1016">
        <v>0.5</v>
      </c>
    </row>
    <row r="1017" spans="1:7" x14ac:dyDescent="0.25">
      <c r="A1017">
        <v>30.250799999999998</v>
      </c>
      <c r="B1017">
        <v>54.351500000000001</v>
      </c>
      <c r="C1017" s="3">
        <v>6.519942648003453</v>
      </c>
      <c r="D1017" s="3">
        <v>2586.2209462759351</v>
      </c>
      <c r="E1017" s="3">
        <v>172.4</v>
      </c>
      <c r="F1017">
        <v>172.9</v>
      </c>
      <c r="G1017">
        <v>0.5</v>
      </c>
    </row>
    <row r="1018" spans="1:7" x14ac:dyDescent="0.25">
      <c r="A1018">
        <v>30.250799999999998</v>
      </c>
      <c r="B1018">
        <v>54.5105</v>
      </c>
      <c r="C1018" s="3">
        <v>4.7518512198006064</v>
      </c>
      <c r="D1018" s="3">
        <v>2590.9727974957359</v>
      </c>
      <c r="E1018" s="3">
        <v>171.2</v>
      </c>
      <c r="F1018">
        <v>171.7</v>
      </c>
      <c r="G1018">
        <v>0.5</v>
      </c>
    </row>
    <row r="1019" spans="1:7" x14ac:dyDescent="0.25">
      <c r="A1019">
        <v>30.156999999999996</v>
      </c>
      <c r="B1019">
        <v>54.749000000000002</v>
      </c>
      <c r="C1019" s="3">
        <v>6.4562363844573971</v>
      </c>
      <c r="D1019" s="3">
        <v>2597.4290338801934</v>
      </c>
      <c r="E1019" s="3">
        <v>170.5</v>
      </c>
      <c r="F1019">
        <v>171</v>
      </c>
      <c r="G1019">
        <v>0.5</v>
      </c>
    </row>
    <row r="1020" spans="1:7" x14ac:dyDescent="0.25">
      <c r="A1020">
        <v>30.250799999999998</v>
      </c>
      <c r="B1020">
        <v>54.987500000000004</v>
      </c>
      <c r="C1020" s="3">
        <v>5.7177761857195026</v>
      </c>
      <c r="D1020" s="3">
        <v>2603.1468100659131</v>
      </c>
      <c r="E1020" s="3">
        <v>170.3</v>
      </c>
      <c r="F1020">
        <v>170.8</v>
      </c>
      <c r="G1020">
        <v>0.5</v>
      </c>
    </row>
    <row r="1021" spans="1:7" x14ac:dyDescent="0.25">
      <c r="A1021">
        <v>30.344599999999996</v>
      </c>
      <c r="B1021">
        <v>54.828499999999998</v>
      </c>
      <c r="C1021" s="3">
        <v>5.6041561927223666</v>
      </c>
      <c r="D1021" s="3">
        <v>2608.7509662586353</v>
      </c>
      <c r="E1021" s="3">
        <v>169.5</v>
      </c>
      <c r="F1021">
        <v>170</v>
      </c>
      <c r="G1021">
        <v>0.5</v>
      </c>
    </row>
    <row r="1022" spans="1:7" x14ac:dyDescent="0.25">
      <c r="A1022">
        <v>30.532199999999996</v>
      </c>
      <c r="B1022">
        <v>54.192500000000003</v>
      </c>
      <c r="C1022" s="3">
        <v>5.9114571680631931</v>
      </c>
      <c r="D1022" s="3">
        <v>2614.6624234266988</v>
      </c>
      <c r="E1022" s="3">
        <v>169.2</v>
      </c>
      <c r="F1022">
        <v>169.7</v>
      </c>
      <c r="G1022">
        <v>0.5</v>
      </c>
    </row>
    <row r="1023" spans="1:7" x14ac:dyDescent="0.25">
      <c r="A1023">
        <v>30.813599999999997</v>
      </c>
      <c r="B1023">
        <v>54.5105</v>
      </c>
      <c r="C1023" s="3">
        <v>5.5372776233591159</v>
      </c>
      <c r="D1023" s="3">
        <v>2620.1997010500577</v>
      </c>
      <c r="E1023" s="3">
        <v>169.2</v>
      </c>
      <c r="F1023">
        <v>169.7</v>
      </c>
      <c r="G1023">
        <v>0.5</v>
      </c>
    </row>
    <row r="1024" spans="1:7" x14ac:dyDescent="0.25">
      <c r="A1024">
        <v>30.907399999999999</v>
      </c>
      <c r="B1024">
        <v>55.385000000000005</v>
      </c>
      <c r="C1024" s="3">
        <v>5.6041581360621526</v>
      </c>
      <c r="D1024" s="3">
        <v>2625.80385918612</v>
      </c>
      <c r="E1024" s="3">
        <v>169.8</v>
      </c>
      <c r="F1024">
        <v>170.3</v>
      </c>
      <c r="G1024">
        <v>0.5</v>
      </c>
    </row>
    <row r="1025" spans="1:7" x14ac:dyDescent="0.25">
      <c r="A1025">
        <v>31.001199999999997</v>
      </c>
      <c r="B1025">
        <v>54.669500000000006</v>
      </c>
      <c r="C1025" s="3">
        <v>5.6557230569897525</v>
      </c>
      <c r="D1025" s="3">
        <v>2631.4595822431097</v>
      </c>
      <c r="E1025" s="3">
        <v>170.2</v>
      </c>
      <c r="F1025">
        <v>170.7</v>
      </c>
      <c r="G1025">
        <v>0.5</v>
      </c>
    </row>
    <row r="1026" spans="1:7" x14ac:dyDescent="0.25">
      <c r="A1026">
        <v>31.188800000000001</v>
      </c>
      <c r="B1026">
        <v>54.828499999999998</v>
      </c>
      <c r="C1026" s="3">
        <v>6.4187353503871156</v>
      </c>
      <c r="D1026" s="3">
        <v>2637.8783175934968</v>
      </c>
      <c r="E1026" s="3">
        <v>170.3</v>
      </c>
      <c r="F1026">
        <v>170.8</v>
      </c>
      <c r="G1026">
        <v>0.5</v>
      </c>
    </row>
    <row r="1027" spans="1:7" x14ac:dyDescent="0.25">
      <c r="A1027">
        <v>31.282599999999999</v>
      </c>
      <c r="B1027">
        <v>54.749000000000002</v>
      </c>
      <c r="C1027" s="3">
        <v>6.0338284097873407</v>
      </c>
      <c r="D1027" s="3">
        <v>2643.9121460032843</v>
      </c>
      <c r="E1027" s="3">
        <v>169.5</v>
      </c>
      <c r="F1027">
        <v>170</v>
      </c>
      <c r="G1027">
        <v>0.5</v>
      </c>
    </row>
    <row r="1028" spans="1:7" x14ac:dyDescent="0.25">
      <c r="A1028">
        <v>31.376399999999997</v>
      </c>
      <c r="B1028">
        <v>54.828499999999998</v>
      </c>
      <c r="C1028" s="3">
        <v>6.0037058753989552</v>
      </c>
      <c r="D1028" s="3">
        <v>2649.915851878683</v>
      </c>
      <c r="E1028" s="3">
        <v>169.6</v>
      </c>
      <c r="F1028">
        <v>170.1</v>
      </c>
      <c r="G1028">
        <v>0.5</v>
      </c>
    </row>
    <row r="1029" spans="1:7" x14ac:dyDescent="0.25">
      <c r="A1029">
        <v>31.563999999999997</v>
      </c>
      <c r="B1029">
        <v>54.113</v>
      </c>
      <c r="C1029" s="3">
        <v>5.6767855615730909</v>
      </c>
      <c r="D1029" s="3">
        <v>2655.5926374402561</v>
      </c>
      <c r="E1029" s="3">
        <v>169.3</v>
      </c>
      <c r="F1029">
        <v>169.8</v>
      </c>
      <c r="G1029">
        <v>0.5</v>
      </c>
    </row>
    <row r="1030" spans="1:7" x14ac:dyDescent="0.25">
      <c r="A1030">
        <v>31.563999999999997</v>
      </c>
      <c r="B1030">
        <v>53.158999999999999</v>
      </c>
      <c r="C1030" s="3">
        <v>6.0338300955033697</v>
      </c>
      <c r="D1030" s="3">
        <v>2661.6264675357593</v>
      </c>
      <c r="E1030" s="3">
        <v>169</v>
      </c>
      <c r="F1030">
        <v>169.5</v>
      </c>
      <c r="G1030">
        <v>0.5</v>
      </c>
    </row>
    <row r="1031" spans="1:7" x14ac:dyDescent="0.25">
      <c r="A1031">
        <v>31.657799999999998</v>
      </c>
      <c r="B1031">
        <v>52.682000000000002</v>
      </c>
      <c r="C1031" s="3">
        <v>5.9620714862906494</v>
      </c>
      <c r="D1031" s="3">
        <v>2667.5885390220501</v>
      </c>
      <c r="E1031" s="3">
        <v>168.9</v>
      </c>
      <c r="F1031">
        <v>169.4</v>
      </c>
      <c r="G1031">
        <v>0.5</v>
      </c>
    </row>
    <row r="1032" spans="1:7" x14ac:dyDescent="0.25">
      <c r="A1032">
        <v>31.751599999999996</v>
      </c>
      <c r="B1032">
        <v>52.761499999999998</v>
      </c>
      <c r="C1032" s="3">
        <v>6.185934544288842</v>
      </c>
      <c r="D1032" s="3">
        <v>2673.7744735663391</v>
      </c>
      <c r="E1032" s="3">
        <v>168.7</v>
      </c>
      <c r="F1032">
        <v>169.2</v>
      </c>
      <c r="G1032">
        <v>0.5</v>
      </c>
    </row>
    <row r="1033" spans="1:7" x14ac:dyDescent="0.25">
      <c r="A1033">
        <v>31.845399999999998</v>
      </c>
      <c r="B1033">
        <v>52.761499999999998</v>
      </c>
      <c r="C1033" s="3">
        <v>5.5175833444132474</v>
      </c>
      <c r="D1033" s="3">
        <v>2679.2920569107523</v>
      </c>
      <c r="E1033" s="3">
        <v>169.4</v>
      </c>
      <c r="F1033">
        <v>169.9</v>
      </c>
      <c r="G1033">
        <v>0.5</v>
      </c>
    </row>
    <row r="1034" spans="1:7" x14ac:dyDescent="0.25">
      <c r="A1034">
        <v>31.845399999999998</v>
      </c>
      <c r="B1034">
        <v>53.238500000000002</v>
      </c>
      <c r="C1034" s="3">
        <v>5.7093290688027025</v>
      </c>
      <c r="D1034" s="3">
        <v>2685.0013859795549</v>
      </c>
      <c r="E1034" s="3">
        <v>170.6</v>
      </c>
      <c r="F1034">
        <v>171.1</v>
      </c>
      <c r="G1034">
        <v>0.5</v>
      </c>
    </row>
    <row r="1035" spans="1:7" x14ac:dyDescent="0.25">
      <c r="A1035">
        <v>31.751599999999996</v>
      </c>
      <c r="B1035">
        <v>53.397500000000001</v>
      </c>
      <c r="C1035" s="3">
        <v>5.6462769666176067</v>
      </c>
      <c r="D1035" s="3">
        <v>2690.6476629461727</v>
      </c>
      <c r="E1035" s="3">
        <v>170</v>
      </c>
      <c r="F1035">
        <v>170.5</v>
      </c>
      <c r="G1035">
        <v>0.5</v>
      </c>
    </row>
    <row r="1036" spans="1:7" x14ac:dyDescent="0.25">
      <c r="A1036">
        <v>31.751599999999996</v>
      </c>
      <c r="B1036">
        <v>53</v>
      </c>
      <c r="C1036" s="3">
        <v>6.5523972737251919</v>
      </c>
      <c r="D1036" s="3">
        <v>2697.2000602198978</v>
      </c>
      <c r="E1036" s="3">
        <v>169.1</v>
      </c>
      <c r="F1036">
        <v>169.6</v>
      </c>
      <c r="G1036">
        <v>0.5</v>
      </c>
    </row>
    <row r="1037" spans="1:7" x14ac:dyDescent="0.25">
      <c r="A1037">
        <v>31.845399999999998</v>
      </c>
      <c r="B1037">
        <v>53</v>
      </c>
      <c r="C1037" s="3">
        <v>5.7093312213764111</v>
      </c>
      <c r="D1037" s="3">
        <v>2702.9093914412742</v>
      </c>
      <c r="E1037" s="3">
        <v>168.9</v>
      </c>
      <c r="F1037">
        <v>169.4</v>
      </c>
      <c r="G1037">
        <v>0.5</v>
      </c>
    </row>
    <row r="1038" spans="1:7" x14ac:dyDescent="0.25">
      <c r="A1038">
        <v>31.845399999999998</v>
      </c>
      <c r="B1038">
        <v>52.284500000000001</v>
      </c>
      <c r="C1038" s="3">
        <v>4.3788292119465284</v>
      </c>
      <c r="D1038" s="3">
        <v>2707.2882206532208</v>
      </c>
      <c r="E1038" s="3">
        <v>169.2</v>
      </c>
      <c r="F1038">
        <v>169.7</v>
      </c>
      <c r="G1038">
        <v>0.5</v>
      </c>
    </row>
    <row r="1039" spans="1:7" x14ac:dyDescent="0.25">
      <c r="A1039">
        <v>31.845399999999998</v>
      </c>
      <c r="B1039">
        <v>51.966499999999996</v>
      </c>
      <c r="C1039" s="3">
        <v>8.2479191215775529</v>
      </c>
      <c r="D1039" s="3">
        <v>2715.5361397747984</v>
      </c>
      <c r="E1039" s="3">
        <v>169.1</v>
      </c>
      <c r="F1039">
        <v>169.6</v>
      </c>
      <c r="G1039">
        <v>0.5</v>
      </c>
    </row>
    <row r="1040" spans="1:7" x14ac:dyDescent="0.25">
      <c r="A1040">
        <v>31.845399999999998</v>
      </c>
      <c r="B1040">
        <v>51.887</v>
      </c>
      <c r="C1040" s="3">
        <v>6.2900843199630829</v>
      </c>
      <c r="D1040" s="3">
        <v>2721.8262240947615</v>
      </c>
      <c r="E1040" s="3">
        <v>168.5</v>
      </c>
      <c r="F1040">
        <v>169</v>
      </c>
      <c r="G1040">
        <v>0.5</v>
      </c>
    </row>
    <row r="1041" spans="1:7" x14ac:dyDescent="0.25">
      <c r="A1041">
        <v>32.126800000000003</v>
      </c>
      <c r="B1041">
        <v>52.045999999999999</v>
      </c>
      <c r="C1041" s="3">
        <v>6.4187443728080646</v>
      </c>
      <c r="D1041" s="3">
        <v>2728.2449684675694</v>
      </c>
      <c r="E1041" s="3">
        <v>168.9</v>
      </c>
      <c r="F1041">
        <v>169.4</v>
      </c>
      <c r="G1041">
        <v>0.5</v>
      </c>
    </row>
    <row r="1042" spans="1:7" x14ac:dyDescent="0.25">
      <c r="A1042">
        <v>32.314399999999999</v>
      </c>
      <c r="B1042">
        <v>52.205000000000005</v>
      </c>
      <c r="C1042" s="3">
        <v>6.4158301047858339</v>
      </c>
      <c r="D1042" s="3">
        <v>2734.6607985723554</v>
      </c>
      <c r="E1042" s="3">
        <v>170</v>
      </c>
      <c r="F1042">
        <v>170.5</v>
      </c>
      <c r="G1042">
        <v>0.5</v>
      </c>
    </row>
    <row r="1043" spans="1:7" x14ac:dyDescent="0.25">
      <c r="A1043">
        <v>32.502000000000002</v>
      </c>
      <c r="B1043">
        <v>52.125500000000002</v>
      </c>
      <c r="C1043" s="3">
        <v>5.5214819564509874</v>
      </c>
      <c r="D1043" s="3">
        <v>2740.1822805288061</v>
      </c>
      <c r="E1043" s="3">
        <v>170.5</v>
      </c>
      <c r="F1043">
        <v>171</v>
      </c>
      <c r="G1043">
        <v>0.5</v>
      </c>
    </row>
    <row r="1044" spans="1:7" x14ac:dyDescent="0.25">
      <c r="A1044">
        <v>32.502000000000002</v>
      </c>
      <c r="B1044">
        <v>51.966499999999996</v>
      </c>
      <c r="C1044" s="3">
        <v>6.2900871832340837</v>
      </c>
      <c r="D1044" s="3">
        <v>2746.4723677120401</v>
      </c>
      <c r="E1044" s="3">
        <v>170.5</v>
      </c>
      <c r="F1044">
        <v>171</v>
      </c>
      <c r="G1044">
        <v>0.5</v>
      </c>
    </row>
    <row r="1045" spans="1:7" x14ac:dyDescent="0.25">
      <c r="A1045">
        <v>32.595800000000004</v>
      </c>
      <c r="B1045">
        <v>51.807500000000005</v>
      </c>
      <c r="C1045" s="3">
        <v>5.2689594907578252</v>
      </c>
      <c r="D1045" s="3">
        <v>2751.7413272027979</v>
      </c>
      <c r="E1045" s="3">
        <v>170.6</v>
      </c>
      <c r="F1045">
        <v>171.1</v>
      </c>
      <c r="G1045">
        <v>0.5</v>
      </c>
    </row>
    <row r="1046" spans="1:7" x14ac:dyDescent="0.25">
      <c r="A1046">
        <v>32.783399999999993</v>
      </c>
      <c r="B1046">
        <v>51.728000000000002</v>
      </c>
      <c r="C1046" s="3">
        <v>3.2169693374419808</v>
      </c>
      <c r="D1046" s="3">
        <v>2754.9582965402401</v>
      </c>
      <c r="E1046" s="3">
        <v>171.1</v>
      </c>
      <c r="F1046">
        <v>171.6</v>
      </c>
      <c r="G1046">
        <v>0.5</v>
      </c>
    </row>
    <row r="1047" spans="1:7" x14ac:dyDescent="0.25">
      <c r="A1047">
        <v>32.970999999999997</v>
      </c>
      <c r="B1047">
        <v>51.887</v>
      </c>
      <c r="C1047" s="3">
        <v>8.1662514559332351</v>
      </c>
      <c r="D1047" s="3">
        <v>2763.1245479961735</v>
      </c>
      <c r="E1047" s="3">
        <v>171.3</v>
      </c>
      <c r="F1047">
        <v>171.8</v>
      </c>
      <c r="G1047">
        <v>0.5</v>
      </c>
    </row>
    <row r="1048" spans="1:7" x14ac:dyDescent="0.25">
      <c r="A1048">
        <v>33.064799999999998</v>
      </c>
      <c r="B1048">
        <v>51.648499999999999</v>
      </c>
      <c r="C1048" s="3">
        <v>7.1555237893970869</v>
      </c>
      <c r="D1048" s="3">
        <v>2770.2800717855707</v>
      </c>
      <c r="E1048" s="3">
        <v>170.1</v>
      </c>
      <c r="F1048">
        <v>170.6</v>
      </c>
      <c r="G1048">
        <v>0.5</v>
      </c>
    </row>
    <row r="1049" spans="1:7" x14ac:dyDescent="0.25">
      <c r="A1049">
        <v>33.252399999999994</v>
      </c>
      <c r="B1049">
        <v>52.284500000000001</v>
      </c>
      <c r="C1049" s="3">
        <v>7.4473576972630475</v>
      </c>
      <c r="D1049" s="3">
        <v>2777.7274294828339</v>
      </c>
      <c r="E1049" s="3">
        <v>168.7</v>
      </c>
      <c r="F1049">
        <v>169.2</v>
      </c>
      <c r="G1049">
        <v>0.5</v>
      </c>
    </row>
    <row r="1050" spans="1:7" x14ac:dyDescent="0.25">
      <c r="A1050">
        <v>33.346199999999996</v>
      </c>
      <c r="B1050">
        <v>51.410000000000004</v>
      </c>
      <c r="C1050" s="3">
        <v>5.9312795726266927</v>
      </c>
      <c r="D1050" s="3">
        <v>2783.6587090554608</v>
      </c>
      <c r="E1050" s="3">
        <v>167.8</v>
      </c>
      <c r="F1050">
        <v>168.3</v>
      </c>
      <c r="G1050">
        <v>0.5</v>
      </c>
    </row>
    <row r="1051" spans="1:7" x14ac:dyDescent="0.25">
      <c r="A1051">
        <v>33.533799999999999</v>
      </c>
      <c r="B1051">
        <v>51.330500000000001</v>
      </c>
      <c r="C1051" s="3">
        <v>6.3598776715543455</v>
      </c>
      <c r="D1051" s="3">
        <v>2790.0185867270152</v>
      </c>
      <c r="E1051" s="3">
        <v>167.4</v>
      </c>
      <c r="F1051">
        <v>167.9</v>
      </c>
      <c r="G1051">
        <v>0.5</v>
      </c>
    </row>
    <row r="1052" spans="1:7" x14ac:dyDescent="0.25">
      <c r="A1052">
        <v>33.627600000000001</v>
      </c>
      <c r="B1052">
        <v>50.137999999999998</v>
      </c>
      <c r="C1052" s="3">
        <v>4.7027035025573172</v>
      </c>
      <c r="D1052" s="3">
        <v>2794.7212902295723</v>
      </c>
      <c r="E1052" s="3">
        <v>167.2</v>
      </c>
      <c r="F1052">
        <v>167.7</v>
      </c>
      <c r="G1052">
        <v>0.5</v>
      </c>
    </row>
    <row r="1053" spans="1:7" x14ac:dyDescent="0.25">
      <c r="A1053">
        <v>33.721399999999996</v>
      </c>
      <c r="B1053">
        <v>49.661000000000001</v>
      </c>
      <c r="C1053" s="3">
        <v>7.1890013422746382</v>
      </c>
      <c r="D1053" s="3">
        <v>2801.9102915718468</v>
      </c>
      <c r="E1053" s="3">
        <v>166.6</v>
      </c>
      <c r="F1053">
        <v>167.1</v>
      </c>
      <c r="G1053">
        <v>0.5</v>
      </c>
    </row>
    <row r="1054" spans="1:7" x14ac:dyDescent="0.25">
      <c r="A1054">
        <v>33.815199999999997</v>
      </c>
      <c r="B1054">
        <v>49.502000000000002</v>
      </c>
      <c r="C1054" s="3">
        <v>6.0309676830537899</v>
      </c>
      <c r="D1054" s="3">
        <v>2807.9412592549006</v>
      </c>
      <c r="E1054" s="3">
        <v>166.7</v>
      </c>
      <c r="F1054">
        <v>167.2</v>
      </c>
      <c r="G1054">
        <v>0.5</v>
      </c>
    </row>
    <row r="1055" spans="1:7" x14ac:dyDescent="0.25">
      <c r="A1055">
        <v>33.908999999999999</v>
      </c>
      <c r="B1055">
        <v>49.343000000000004</v>
      </c>
      <c r="C1055" s="3">
        <v>6.802704516312196</v>
      </c>
      <c r="D1055" s="3">
        <v>2814.7439637712127</v>
      </c>
      <c r="E1055" s="3">
        <v>166</v>
      </c>
      <c r="F1055">
        <v>166.5</v>
      </c>
      <c r="G1055">
        <v>0.5</v>
      </c>
    </row>
    <row r="1056" spans="1:7" x14ac:dyDescent="0.25">
      <c r="A1056">
        <v>33.908999999999999</v>
      </c>
      <c r="B1056">
        <v>48.707000000000001</v>
      </c>
      <c r="C1056" s="3">
        <v>5.0052709261660953</v>
      </c>
      <c r="D1056" s="3">
        <v>2819.7492346973791</v>
      </c>
      <c r="E1056" s="3">
        <v>165.2</v>
      </c>
      <c r="F1056">
        <v>165.7</v>
      </c>
      <c r="G1056">
        <v>0.5</v>
      </c>
    </row>
    <row r="1057" spans="1:7" x14ac:dyDescent="0.25">
      <c r="A1057">
        <v>34.002800000000001</v>
      </c>
      <c r="B1057">
        <v>48.707000000000001</v>
      </c>
      <c r="C1057" s="3">
        <v>5.2609186925243758</v>
      </c>
      <c r="D1057" s="3">
        <v>2825.0101533899033</v>
      </c>
      <c r="E1057" s="3">
        <v>165.2</v>
      </c>
      <c r="F1057">
        <v>165.7</v>
      </c>
      <c r="G1057">
        <v>0.5</v>
      </c>
    </row>
    <row r="1058" spans="1:7" x14ac:dyDescent="0.25">
      <c r="A1058">
        <v>34.096600000000002</v>
      </c>
      <c r="B1058">
        <v>48.786499999999997</v>
      </c>
      <c r="C1058" s="3">
        <v>5.4225381338588177</v>
      </c>
      <c r="D1058" s="3">
        <v>2830.4326915237621</v>
      </c>
      <c r="E1058" s="3">
        <v>165</v>
      </c>
      <c r="F1058">
        <v>165.5</v>
      </c>
      <c r="G1058">
        <v>0.5</v>
      </c>
    </row>
    <row r="1059" spans="1:7" x14ac:dyDescent="0.25">
      <c r="A1059">
        <v>34.002800000000001</v>
      </c>
      <c r="B1059">
        <v>48.945500000000003</v>
      </c>
      <c r="C1059" s="3">
        <v>6.0476343931329986</v>
      </c>
      <c r="D1059" s="3">
        <v>2836.4803259168953</v>
      </c>
      <c r="E1059" s="3">
        <v>164.2</v>
      </c>
      <c r="F1059">
        <v>164.7</v>
      </c>
      <c r="G1059">
        <v>0.5</v>
      </c>
    </row>
    <row r="1060" spans="1:7" x14ac:dyDescent="0.25">
      <c r="A1060">
        <v>34.002800000000001</v>
      </c>
      <c r="B1060">
        <v>48.786499999999997</v>
      </c>
      <c r="C1060" s="3">
        <v>5.027610049377234</v>
      </c>
      <c r="D1060" s="3">
        <v>2841.5079359662723</v>
      </c>
      <c r="E1060" s="3">
        <v>164.2</v>
      </c>
      <c r="F1060">
        <v>164.7</v>
      </c>
      <c r="G1060">
        <v>0.5</v>
      </c>
    </row>
    <row r="1061" spans="1:7" x14ac:dyDescent="0.25">
      <c r="A1061">
        <v>33.908999999999999</v>
      </c>
      <c r="B1061">
        <v>48.548000000000002</v>
      </c>
      <c r="C1061" s="3">
        <v>2.779839196420943</v>
      </c>
      <c r="D1061" s="3">
        <v>2844.2877751626934</v>
      </c>
      <c r="E1061" s="3">
        <v>163.30000000000001</v>
      </c>
      <c r="F1061">
        <v>163.80000000000001</v>
      </c>
      <c r="G1061">
        <v>0.5</v>
      </c>
    </row>
    <row r="1062" spans="1:7" x14ac:dyDescent="0.25">
      <c r="A1062">
        <v>33.815199999999997</v>
      </c>
      <c r="B1062">
        <v>48.230000000000004</v>
      </c>
      <c r="C1062" s="3">
        <v>5.8184546796101344</v>
      </c>
      <c r="D1062" s="3">
        <v>2850.1062298423035</v>
      </c>
      <c r="E1062" s="3">
        <v>163.4</v>
      </c>
      <c r="F1062">
        <v>163.9</v>
      </c>
      <c r="G1062">
        <v>0.5</v>
      </c>
    </row>
    <row r="1063" spans="1:7" x14ac:dyDescent="0.25">
      <c r="A1063">
        <v>34.002800000000001</v>
      </c>
      <c r="B1063">
        <v>48.309500000000007</v>
      </c>
      <c r="C1063" s="3">
        <v>8.0594190545866731</v>
      </c>
      <c r="D1063" s="3">
        <v>2858.1656488968902</v>
      </c>
      <c r="E1063" s="3">
        <v>164.4</v>
      </c>
      <c r="F1063">
        <v>164.9</v>
      </c>
      <c r="G1063">
        <v>0.5</v>
      </c>
    </row>
    <row r="1064" spans="1:7" x14ac:dyDescent="0.25">
      <c r="A1064">
        <v>34.096600000000002</v>
      </c>
      <c r="B1064">
        <v>48.070999999999998</v>
      </c>
      <c r="C1064" s="3">
        <v>7.4002622048553608</v>
      </c>
      <c r="D1064" s="3">
        <v>2865.5659111017453</v>
      </c>
      <c r="E1064" s="3">
        <v>167.2</v>
      </c>
      <c r="F1064">
        <v>167.7</v>
      </c>
      <c r="G1064">
        <v>0.5</v>
      </c>
    </row>
    <row r="1065" spans="1:7" x14ac:dyDescent="0.25">
      <c r="A1065">
        <v>33.908999999999999</v>
      </c>
      <c r="B1065">
        <v>48.866</v>
      </c>
      <c r="C1065" s="3">
        <v>6.6791610126492902</v>
      </c>
      <c r="D1065" s="3">
        <v>2872.2450721143946</v>
      </c>
      <c r="E1065" s="3">
        <v>167</v>
      </c>
      <c r="F1065">
        <v>167.5</v>
      </c>
      <c r="G1065">
        <v>0.5</v>
      </c>
    </row>
    <row r="1066" spans="1:7" x14ac:dyDescent="0.25">
      <c r="A1066">
        <v>33.815199999999997</v>
      </c>
      <c r="B1066">
        <v>48.786499999999997</v>
      </c>
      <c r="C1066" s="3">
        <v>6.0309742561361812</v>
      </c>
      <c r="D1066" s="3">
        <v>2878.2760463705308</v>
      </c>
      <c r="E1066" s="3">
        <v>167.1</v>
      </c>
      <c r="F1066">
        <v>167.6</v>
      </c>
      <c r="G1066">
        <v>0.5</v>
      </c>
    </row>
    <row r="1067" spans="1:7" x14ac:dyDescent="0.25">
      <c r="A1067">
        <v>33.721399999999996</v>
      </c>
      <c r="B1067">
        <v>48.707000000000001</v>
      </c>
      <c r="C1067" s="3">
        <v>6.4158457103251747</v>
      </c>
      <c r="D1067" s="3">
        <v>2884.6918920808562</v>
      </c>
      <c r="E1067" s="3">
        <v>166.8</v>
      </c>
      <c r="F1067">
        <v>167.3</v>
      </c>
      <c r="G1067">
        <v>0.5</v>
      </c>
    </row>
    <row r="1068" spans="1:7" x14ac:dyDescent="0.25">
      <c r="A1068">
        <v>33.721399999999996</v>
      </c>
      <c r="B1068">
        <v>49.104500000000002</v>
      </c>
      <c r="C1068" s="3">
        <v>6.0338535762376351</v>
      </c>
      <c r="D1068" s="3">
        <v>2890.7257456570937</v>
      </c>
      <c r="E1068" s="3">
        <v>166.2</v>
      </c>
      <c r="F1068">
        <v>166.7</v>
      </c>
      <c r="G1068">
        <v>0.5</v>
      </c>
    </row>
    <row r="1069" spans="1:7" x14ac:dyDescent="0.25">
      <c r="A1069">
        <v>33.721399999999996</v>
      </c>
      <c r="B1069">
        <v>48.945500000000003</v>
      </c>
      <c r="C1069" s="3">
        <v>6.2876708754928154</v>
      </c>
      <c r="D1069" s="3">
        <v>2897.0134165325867</v>
      </c>
      <c r="E1069" s="3">
        <v>166.7</v>
      </c>
      <c r="F1069">
        <v>167.2</v>
      </c>
      <c r="G1069">
        <v>0.5</v>
      </c>
    </row>
    <row r="1070" spans="1:7" x14ac:dyDescent="0.25">
      <c r="A1070">
        <v>33.721399999999996</v>
      </c>
      <c r="B1070">
        <v>48.786499999999997</v>
      </c>
      <c r="C1070" s="3">
        <v>6.2151733028286822</v>
      </c>
      <c r="D1070" s="3">
        <v>2903.2285898354153</v>
      </c>
      <c r="E1070" s="3">
        <v>168.1</v>
      </c>
      <c r="F1070">
        <v>168.6</v>
      </c>
      <c r="G1070">
        <v>0.5</v>
      </c>
    </row>
    <row r="1071" spans="1:7" x14ac:dyDescent="0.25">
      <c r="A1071">
        <v>33.721399999999996</v>
      </c>
      <c r="B1071">
        <v>49.422499999999999</v>
      </c>
      <c r="C1071" s="3">
        <v>5.9621003636090064</v>
      </c>
      <c r="D1071" s="3">
        <v>2909.1906901990242</v>
      </c>
      <c r="E1071" s="3">
        <v>168.3</v>
      </c>
      <c r="F1071">
        <v>168.8</v>
      </c>
      <c r="G1071">
        <v>0.5</v>
      </c>
    </row>
    <row r="1072" spans="1:7" x14ac:dyDescent="0.25">
      <c r="A1072">
        <v>33.721399999999996</v>
      </c>
      <c r="B1072">
        <v>49.581499999999998</v>
      </c>
      <c r="C1072" s="3">
        <v>6.9760081740422057</v>
      </c>
      <c r="D1072" s="3">
        <v>2916.1666983730665</v>
      </c>
      <c r="E1072" s="3">
        <v>168.3</v>
      </c>
      <c r="F1072">
        <v>168.8</v>
      </c>
      <c r="G1072">
        <v>0.5</v>
      </c>
    </row>
    <row r="1073" spans="1:7" x14ac:dyDescent="0.25">
      <c r="A1073">
        <v>33.721399999999996</v>
      </c>
      <c r="B1073">
        <v>50.615000000000002</v>
      </c>
      <c r="C1073" s="3">
        <v>6.0476439009385636</v>
      </c>
      <c r="D1073" s="3">
        <v>2922.214342274005</v>
      </c>
      <c r="E1073" s="3">
        <v>167.4</v>
      </c>
      <c r="F1073">
        <v>167.9</v>
      </c>
      <c r="G1073">
        <v>0.5</v>
      </c>
    </row>
    <row r="1074" spans="1:7" x14ac:dyDescent="0.25">
      <c r="A1074">
        <v>33.721399999999996</v>
      </c>
      <c r="B1074">
        <v>51.012500000000003</v>
      </c>
      <c r="C1074" s="3">
        <v>5.40011186031618</v>
      </c>
      <c r="D1074" s="3">
        <v>2927.614454134321</v>
      </c>
      <c r="E1074" s="3">
        <v>168.1</v>
      </c>
      <c r="F1074">
        <v>168.6</v>
      </c>
      <c r="G1074">
        <v>0.5</v>
      </c>
    </row>
    <row r="1075" spans="1:7" x14ac:dyDescent="0.25">
      <c r="A1075">
        <v>33.627600000000001</v>
      </c>
      <c r="B1075">
        <v>50.853499999999997</v>
      </c>
      <c r="C1075" s="3">
        <v>6.6957783994969136</v>
      </c>
      <c r="D1075" s="3">
        <v>2934.3102325338177</v>
      </c>
      <c r="E1075" s="3">
        <v>169.2</v>
      </c>
      <c r="F1075">
        <v>169.7</v>
      </c>
      <c r="G1075">
        <v>0.5</v>
      </c>
    </row>
    <row r="1076" spans="1:7" x14ac:dyDescent="0.25">
      <c r="A1076">
        <v>33.627600000000001</v>
      </c>
      <c r="B1076">
        <v>49.82</v>
      </c>
      <c r="C1076" s="3">
        <v>6.1075925725397804</v>
      </c>
      <c r="D1076" s="3">
        <v>2940.4178251063577</v>
      </c>
      <c r="E1076" s="3">
        <v>169.6</v>
      </c>
      <c r="F1076">
        <v>170.1</v>
      </c>
      <c r="G1076">
        <v>0.5</v>
      </c>
    </row>
    <row r="1077" spans="1:7" x14ac:dyDescent="0.25">
      <c r="A1077">
        <v>33.346199999999996</v>
      </c>
      <c r="B1077">
        <v>48.866</v>
      </c>
      <c r="C1077" s="3">
        <v>6.5584763372615287</v>
      </c>
      <c r="D1077" s="3">
        <v>2946.9763014436194</v>
      </c>
      <c r="E1077" s="3">
        <v>169.3</v>
      </c>
      <c r="F1077">
        <v>169.8</v>
      </c>
      <c r="G1077">
        <v>0.5</v>
      </c>
    </row>
    <row r="1078" spans="1:7" x14ac:dyDescent="0.25">
      <c r="A1078">
        <v>33.252399999999994</v>
      </c>
      <c r="B1078">
        <v>48.786499999999997</v>
      </c>
      <c r="C1078" s="3">
        <v>5.801745098222109</v>
      </c>
      <c r="D1078" s="3">
        <v>2952.7780465418414</v>
      </c>
      <c r="E1078" s="3">
        <v>169.6</v>
      </c>
      <c r="F1078">
        <v>170.1</v>
      </c>
      <c r="G1078">
        <v>0.5</v>
      </c>
    </row>
    <row r="1079" spans="1:7" x14ac:dyDescent="0.25">
      <c r="A1079">
        <v>33.1586</v>
      </c>
      <c r="B1079">
        <v>48.945500000000003</v>
      </c>
      <c r="C1079" s="3">
        <v>5.2823743331176871</v>
      </c>
      <c r="D1079" s="3">
        <v>2958.0604208749592</v>
      </c>
      <c r="E1079" s="3">
        <v>169.2</v>
      </c>
      <c r="F1079">
        <v>169.7</v>
      </c>
      <c r="G1079">
        <v>0.5</v>
      </c>
    </row>
    <row r="1080" spans="1:7" x14ac:dyDescent="0.25">
      <c r="A1080">
        <v>33.252399999999994</v>
      </c>
      <c r="B1080">
        <v>48.786499999999997</v>
      </c>
      <c r="C1080" s="3">
        <v>6.0722702920034983</v>
      </c>
      <c r="D1080" s="3">
        <v>2964.1326911669626</v>
      </c>
      <c r="E1080" s="3">
        <v>168.8</v>
      </c>
      <c r="F1080">
        <v>169.3</v>
      </c>
      <c r="G1080">
        <v>0.5</v>
      </c>
    </row>
    <row r="1081" spans="1:7" x14ac:dyDescent="0.25">
      <c r="A1081">
        <v>33.346199999999996</v>
      </c>
      <c r="B1081">
        <v>48.627500000000005</v>
      </c>
      <c r="C1081" s="3">
        <v>5.1028144817957575</v>
      </c>
      <c r="D1081" s="3">
        <v>2969.2355056487581</v>
      </c>
      <c r="E1081" s="3">
        <v>168.7</v>
      </c>
      <c r="F1081">
        <v>169.2</v>
      </c>
      <c r="G1081">
        <v>0.5</v>
      </c>
    </row>
    <row r="1082" spans="1:7" x14ac:dyDescent="0.25">
      <c r="A1082">
        <v>33.44</v>
      </c>
      <c r="B1082">
        <v>48.627500000000005</v>
      </c>
      <c r="C1082" s="3">
        <v>5.7531902484878783</v>
      </c>
      <c r="D1082" s="3">
        <v>2974.9886958972461</v>
      </c>
      <c r="E1082" s="3">
        <v>168</v>
      </c>
      <c r="F1082">
        <v>168.5</v>
      </c>
      <c r="G1082">
        <v>0.5</v>
      </c>
    </row>
    <row r="1083" spans="1:7" x14ac:dyDescent="0.25">
      <c r="A1083">
        <v>33.533799999999999</v>
      </c>
      <c r="B1083">
        <v>48.388999999999996</v>
      </c>
      <c r="C1083" s="3">
        <v>5.8556791886996047</v>
      </c>
      <c r="D1083" s="3">
        <v>2980.8443750859456</v>
      </c>
      <c r="E1083" s="3">
        <v>167.7</v>
      </c>
      <c r="F1083">
        <v>168.2</v>
      </c>
      <c r="G1083">
        <v>0.5</v>
      </c>
    </row>
    <row r="1084" spans="1:7" x14ac:dyDescent="0.25">
      <c r="A1084">
        <v>33.533799999999999</v>
      </c>
      <c r="B1084">
        <v>49.025000000000006</v>
      </c>
      <c r="C1084" s="3">
        <v>5.3917661739153244</v>
      </c>
      <c r="D1084" s="3">
        <v>2986.2361412598607</v>
      </c>
      <c r="E1084" s="3">
        <v>168.2</v>
      </c>
      <c r="F1084">
        <v>168.7</v>
      </c>
      <c r="G1084">
        <v>0.5</v>
      </c>
    </row>
    <row r="1085" spans="1:7" x14ac:dyDescent="0.25">
      <c r="A1085">
        <v>33.627600000000001</v>
      </c>
      <c r="B1085">
        <v>48.627500000000005</v>
      </c>
      <c r="C1085" s="3">
        <v>4.6339306579694695</v>
      </c>
      <c r="D1085" s="3">
        <v>2990.87007191783</v>
      </c>
      <c r="E1085" s="3">
        <v>168.4</v>
      </c>
      <c r="F1085">
        <v>168.9</v>
      </c>
      <c r="G1085">
        <v>0.5</v>
      </c>
    </row>
    <row r="1086" spans="1:7" x14ac:dyDescent="0.25">
      <c r="A1086">
        <v>33.627600000000001</v>
      </c>
      <c r="B1086">
        <v>48.945500000000003</v>
      </c>
      <c r="C1086" s="3">
        <v>6.1859718080336386</v>
      </c>
      <c r="D1086" s="3">
        <v>2997.0560437258637</v>
      </c>
      <c r="E1086" s="3">
        <v>168.8</v>
      </c>
      <c r="F1086">
        <v>169.3</v>
      </c>
      <c r="G1086">
        <v>0.5</v>
      </c>
    </row>
    <row r="1087" spans="1:7" x14ac:dyDescent="0.25">
      <c r="A1087">
        <v>33.721399999999996</v>
      </c>
      <c r="B1087">
        <v>48.945500000000003</v>
      </c>
      <c r="C1087" s="3">
        <v>4.6205996560135008</v>
      </c>
      <c r="D1087" s="3">
        <v>3001.6766433818771</v>
      </c>
      <c r="E1087" s="3">
        <v>169.6</v>
      </c>
      <c r="F1087">
        <v>170.1</v>
      </c>
      <c r="G1087">
        <v>0.5</v>
      </c>
    </row>
    <row r="1088" spans="1:7" x14ac:dyDescent="0.25">
      <c r="A1088">
        <v>33.721399999999996</v>
      </c>
      <c r="B1088">
        <v>48.627500000000005</v>
      </c>
      <c r="C1088" s="3">
        <v>4.6613893935230193</v>
      </c>
      <c r="D1088" s="3">
        <v>3006.3380327754003</v>
      </c>
      <c r="E1088" s="3">
        <v>170.3</v>
      </c>
      <c r="F1088">
        <v>170.8</v>
      </c>
      <c r="G1088">
        <v>0.5</v>
      </c>
    </row>
    <row r="1089" spans="1:7" x14ac:dyDescent="0.25">
      <c r="A1089">
        <v>33.815199999999997</v>
      </c>
      <c r="B1089">
        <v>48.230000000000004</v>
      </c>
      <c r="C1089" s="3">
        <v>5.5176122944547243</v>
      </c>
      <c r="D1089" s="3">
        <v>3011.8556450698552</v>
      </c>
      <c r="E1089" s="3">
        <v>170.9</v>
      </c>
      <c r="F1089">
        <v>171.4</v>
      </c>
      <c r="G1089">
        <v>0.5</v>
      </c>
    </row>
    <row r="1090" spans="1:7" x14ac:dyDescent="0.25">
      <c r="A1090">
        <v>33.721399999999996</v>
      </c>
      <c r="B1090">
        <v>47.912000000000006</v>
      </c>
      <c r="C1090" s="3">
        <v>6.7582134185378742</v>
      </c>
      <c r="D1090" s="3">
        <v>3018.6138584883929</v>
      </c>
      <c r="E1090" s="3">
        <v>171.9</v>
      </c>
      <c r="F1090">
        <v>172.4</v>
      </c>
      <c r="G1090">
        <v>0.5</v>
      </c>
    </row>
    <row r="1091" spans="1:7" x14ac:dyDescent="0.25">
      <c r="A1091">
        <v>33.721399999999996</v>
      </c>
      <c r="B1091">
        <v>47.594000000000001</v>
      </c>
      <c r="C1091" s="3">
        <v>5.1445903055450062</v>
      </c>
      <c r="D1091" s="3">
        <v>3023.758448793938</v>
      </c>
      <c r="E1091" s="3">
        <v>172.1</v>
      </c>
      <c r="F1091">
        <v>172.6</v>
      </c>
      <c r="G1091">
        <v>0.5</v>
      </c>
    </row>
    <row r="1092" spans="1:7" x14ac:dyDescent="0.25">
      <c r="A1092">
        <v>33.721399999999996</v>
      </c>
      <c r="B1092">
        <v>47.276000000000003</v>
      </c>
      <c r="C1092" s="3">
        <v>5.6557628104501054</v>
      </c>
      <c r="D1092" s="3">
        <v>3029.4142116043881</v>
      </c>
      <c r="E1092" s="3">
        <v>172</v>
      </c>
      <c r="F1092">
        <v>172.5</v>
      </c>
      <c r="G1092">
        <v>0.5</v>
      </c>
    </row>
    <row r="1093" spans="1:7" x14ac:dyDescent="0.25">
      <c r="A1093">
        <v>33.815199999999997</v>
      </c>
      <c r="B1093">
        <v>47.514500000000005</v>
      </c>
      <c r="C1093" s="3">
        <v>6.3030172011314622</v>
      </c>
      <c r="D1093" s="3">
        <v>3035.7172288055194</v>
      </c>
      <c r="E1093" s="3">
        <v>171.8</v>
      </c>
      <c r="F1093">
        <v>172.3</v>
      </c>
      <c r="G1093">
        <v>0.5</v>
      </c>
    </row>
    <row r="1094" spans="1:7" x14ac:dyDescent="0.25">
      <c r="A1094">
        <v>33.815199999999997</v>
      </c>
      <c r="B1094">
        <v>47.753</v>
      </c>
      <c r="C1094" s="3">
        <v>6.4232192032011977</v>
      </c>
      <c r="D1094" s="3">
        <v>3042.1404480087208</v>
      </c>
      <c r="E1094" s="3">
        <v>171.3</v>
      </c>
      <c r="F1094">
        <v>171.8</v>
      </c>
      <c r="G1094">
        <v>0.5</v>
      </c>
    </row>
    <row r="1095" spans="1:7" x14ac:dyDescent="0.25">
      <c r="A1095">
        <v>33.815199999999997</v>
      </c>
      <c r="B1095">
        <v>47.832500000000003</v>
      </c>
      <c r="C1095" s="3">
        <v>4.7534351108226769</v>
      </c>
      <c r="D1095" s="3">
        <v>3046.8938831195433</v>
      </c>
      <c r="E1095" s="3">
        <v>170.8</v>
      </c>
      <c r="F1095">
        <v>171.3</v>
      </c>
      <c r="G1095">
        <v>0.5</v>
      </c>
    </row>
    <row r="1096" spans="1:7" x14ac:dyDescent="0.25">
      <c r="A1096">
        <v>33.908999999999999</v>
      </c>
      <c r="B1096">
        <v>48.309500000000007</v>
      </c>
      <c r="C1096" s="3">
        <v>4.7534356700118918</v>
      </c>
      <c r="D1096" s="3">
        <v>3051.6473187895554</v>
      </c>
      <c r="E1096" s="3">
        <v>171.4</v>
      </c>
      <c r="F1096">
        <v>171.9</v>
      </c>
      <c r="G1096">
        <v>0.5</v>
      </c>
    </row>
    <row r="1097" spans="1:7" x14ac:dyDescent="0.25">
      <c r="A1097">
        <v>33.721399999999996</v>
      </c>
      <c r="B1097">
        <v>47.355499999999999</v>
      </c>
      <c r="C1097" s="3">
        <v>6.1859788850021307</v>
      </c>
      <c r="D1097" s="3">
        <v>3057.8332976745573</v>
      </c>
      <c r="E1097" s="3">
        <v>170.8</v>
      </c>
      <c r="F1097">
        <v>171.3</v>
      </c>
      <c r="G1097">
        <v>0.5</v>
      </c>
    </row>
    <row r="1098" spans="1:7" x14ac:dyDescent="0.25">
      <c r="A1098">
        <v>33.44</v>
      </c>
      <c r="B1098">
        <v>47.673499999999997</v>
      </c>
      <c r="C1098" s="3">
        <v>6.1620257974005348</v>
      </c>
      <c r="D1098" s="3">
        <v>3063.9953234719578</v>
      </c>
      <c r="E1098" s="3">
        <v>169.9</v>
      </c>
      <c r="F1098">
        <v>170.4</v>
      </c>
      <c r="G1098">
        <v>0.5</v>
      </c>
    </row>
    <row r="1099" spans="1:7" x14ac:dyDescent="0.25">
      <c r="A1099">
        <v>33.346199999999996</v>
      </c>
      <c r="B1099">
        <v>47.912000000000006</v>
      </c>
      <c r="C1099" s="3">
        <v>6.4572673773391509</v>
      </c>
      <c r="D1099" s="3">
        <v>3070.4525908492969</v>
      </c>
      <c r="E1099" s="3">
        <v>168.5</v>
      </c>
      <c r="F1099">
        <v>169</v>
      </c>
      <c r="G1099">
        <v>0.5</v>
      </c>
    </row>
    <row r="1100" spans="1:7" x14ac:dyDescent="0.25">
      <c r="A1100">
        <v>33.346199999999996</v>
      </c>
      <c r="B1100">
        <v>47.832500000000003</v>
      </c>
      <c r="C1100" s="3">
        <v>5.6485246423768807</v>
      </c>
      <c r="D1100" s="3">
        <v>3076.1011154916737</v>
      </c>
      <c r="E1100" s="3">
        <v>169.1</v>
      </c>
      <c r="F1100">
        <v>169.6</v>
      </c>
      <c r="G1100">
        <v>0.5</v>
      </c>
    </row>
    <row r="1101" spans="1:7" x14ac:dyDescent="0.25">
      <c r="A1101">
        <v>33.44</v>
      </c>
      <c r="B1101">
        <v>47.991500000000002</v>
      </c>
      <c r="C1101" s="3">
        <v>6.6755298688778293</v>
      </c>
      <c r="D1101" s="3">
        <v>3082.7766453605514</v>
      </c>
      <c r="E1101" s="3">
        <v>170.4</v>
      </c>
      <c r="F1101">
        <v>170.9</v>
      </c>
      <c r="G1101">
        <v>0.5</v>
      </c>
    </row>
    <row r="1102" spans="1:7" x14ac:dyDescent="0.25">
      <c r="A1102">
        <v>33.533799999999999</v>
      </c>
      <c r="B1102">
        <v>48.070999999999998</v>
      </c>
      <c r="C1102" s="3">
        <v>6.4036329501099729</v>
      </c>
      <c r="D1102" s="3">
        <v>3089.1802783106614</v>
      </c>
      <c r="E1102" s="3">
        <v>171.5</v>
      </c>
      <c r="F1102">
        <v>172</v>
      </c>
      <c r="G1102">
        <v>0.5</v>
      </c>
    </row>
    <row r="1103" spans="1:7" x14ac:dyDescent="0.25">
      <c r="A1103">
        <v>33.533799999999999</v>
      </c>
      <c r="B1103">
        <v>47.912000000000006</v>
      </c>
      <c r="C1103" s="3">
        <v>5.7093763812177949</v>
      </c>
      <c r="D1103" s="3">
        <v>3094.8896546918791</v>
      </c>
      <c r="E1103" s="3">
        <v>170.9</v>
      </c>
      <c r="F1103">
        <v>171.4</v>
      </c>
      <c r="G1103">
        <v>0.5</v>
      </c>
    </row>
    <row r="1104" spans="1:7" x14ac:dyDescent="0.25">
      <c r="A1104">
        <v>33.627600000000001</v>
      </c>
      <c r="B1104">
        <v>48.388999999999996</v>
      </c>
      <c r="C1104" s="3">
        <v>5.9313148730014573</v>
      </c>
      <c r="D1104" s="3">
        <v>3100.8209695648807</v>
      </c>
      <c r="E1104" s="3">
        <v>170.6</v>
      </c>
      <c r="F1104">
        <v>171.1</v>
      </c>
      <c r="G1104">
        <v>0.5</v>
      </c>
    </row>
    <row r="1105" spans="1:7" x14ac:dyDescent="0.25">
      <c r="A1105">
        <v>33.721399999999996</v>
      </c>
      <c r="B1105">
        <v>48.548000000000002</v>
      </c>
      <c r="C1105" s="3">
        <v>5.7532062846499779</v>
      </c>
      <c r="D1105" s="3">
        <v>3106.5741758495305</v>
      </c>
      <c r="E1105" s="3">
        <v>170.7</v>
      </c>
      <c r="F1105">
        <v>171.2</v>
      </c>
      <c r="G1105">
        <v>0.5</v>
      </c>
    </row>
    <row r="1106" spans="1:7" x14ac:dyDescent="0.25">
      <c r="A1106">
        <v>33.721399999999996</v>
      </c>
      <c r="B1106">
        <v>48.786499999999997</v>
      </c>
      <c r="C1106" s="3">
        <v>5.792426157007613</v>
      </c>
      <c r="D1106" s="3">
        <v>3112.366602006538</v>
      </c>
      <c r="E1106" s="3">
        <v>170.6</v>
      </c>
      <c r="F1106">
        <v>171.1</v>
      </c>
      <c r="G1106">
        <v>0.5</v>
      </c>
    </row>
    <row r="1107" spans="1:7" x14ac:dyDescent="0.25">
      <c r="A1107">
        <v>33.627600000000001</v>
      </c>
      <c r="B1107">
        <v>48.548000000000002</v>
      </c>
      <c r="C1107" s="3">
        <v>5.2050628709366906</v>
      </c>
      <c r="D1107" s="3">
        <v>3117.5716648774746</v>
      </c>
      <c r="E1107" s="3">
        <v>171.3</v>
      </c>
      <c r="F1107">
        <v>171.8</v>
      </c>
      <c r="G1107">
        <v>0.5</v>
      </c>
    </row>
    <row r="1108" spans="1:7" x14ac:dyDescent="0.25">
      <c r="A1108">
        <v>33.627600000000001</v>
      </c>
      <c r="B1108">
        <v>48.866</v>
      </c>
      <c r="C1108" s="3">
        <v>6.1620312335944316</v>
      </c>
      <c r="D1108" s="3">
        <v>3123.7336961110691</v>
      </c>
      <c r="E1108" s="3">
        <v>170.8</v>
      </c>
      <c r="F1108">
        <v>171.3</v>
      </c>
      <c r="G1108">
        <v>0.5</v>
      </c>
    </row>
    <row r="1109" spans="1:7" x14ac:dyDescent="0.25">
      <c r="A1109">
        <v>33.627600000000001</v>
      </c>
      <c r="B1109">
        <v>49.104500000000002</v>
      </c>
      <c r="C1109" s="3">
        <v>5.3898441561132957</v>
      </c>
      <c r="D1109" s="3">
        <v>3129.1235402671823</v>
      </c>
      <c r="E1109" s="3">
        <v>171.1</v>
      </c>
      <c r="F1109">
        <v>171.6</v>
      </c>
      <c r="G1109">
        <v>0.5</v>
      </c>
    </row>
    <row r="1110" spans="1:7" x14ac:dyDescent="0.25">
      <c r="A1110">
        <v>33.533799999999999</v>
      </c>
      <c r="B1110">
        <v>49.899500000000003</v>
      </c>
      <c r="C1110" s="3">
        <v>5.7776733544773755</v>
      </c>
      <c r="D1110" s="3">
        <v>3134.9012136216597</v>
      </c>
      <c r="E1110" s="3">
        <v>171.6</v>
      </c>
      <c r="F1110">
        <v>172.1</v>
      </c>
      <c r="G1110">
        <v>0.5</v>
      </c>
    </row>
    <row r="1111" spans="1:7" x14ac:dyDescent="0.25">
      <c r="A1111">
        <v>33.533799999999999</v>
      </c>
      <c r="B1111">
        <v>49.740500000000004</v>
      </c>
      <c r="C1111" s="3">
        <v>5.8184878175978998</v>
      </c>
      <c r="D1111" s="3">
        <v>3140.7197014392577</v>
      </c>
      <c r="E1111" s="3">
        <v>171.9</v>
      </c>
      <c r="F1111">
        <v>172.4</v>
      </c>
      <c r="G1111">
        <v>0.5</v>
      </c>
    </row>
    <row r="1112" spans="1:7" x14ac:dyDescent="0.25">
      <c r="A1112">
        <v>33.533799999999999</v>
      </c>
      <c r="B1112">
        <v>49.661000000000001</v>
      </c>
      <c r="C1112" s="3">
        <v>5.8556992348144243</v>
      </c>
      <c r="D1112" s="3">
        <v>3146.5754006740722</v>
      </c>
      <c r="E1112" s="3">
        <v>172.8</v>
      </c>
      <c r="F1112">
        <v>173.3</v>
      </c>
      <c r="G1112">
        <v>0.5</v>
      </c>
    </row>
    <row r="1113" spans="1:7" x14ac:dyDescent="0.25">
      <c r="A1113">
        <v>33.533799999999999</v>
      </c>
      <c r="B1113">
        <v>49.740500000000004</v>
      </c>
      <c r="C1113" s="3">
        <v>6.5063332157649079</v>
      </c>
      <c r="D1113" s="3">
        <v>3153.0817338898369</v>
      </c>
      <c r="E1113" s="3">
        <v>173</v>
      </c>
      <c r="F1113">
        <v>173.5</v>
      </c>
      <c r="G1113">
        <v>0.5</v>
      </c>
    </row>
    <row r="1114" spans="1:7" x14ac:dyDescent="0.25">
      <c r="A1114">
        <v>33.627600000000001</v>
      </c>
      <c r="B1114">
        <v>49.899500000000003</v>
      </c>
      <c r="C1114" s="3">
        <v>5.004275187764307</v>
      </c>
      <c r="D1114" s="3">
        <v>3158.0860090776014</v>
      </c>
      <c r="E1114" s="3">
        <v>172.6</v>
      </c>
      <c r="F1114">
        <v>173.1</v>
      </c>
      <c r="G1114">
        <v>0.5</v>
      </c>
    </row>
    <row r="1115" spans="1:7" x14ac:dyDescent="0.25">
      <c r="A1115">
        <v>33.627600000000001</v>
      </c>
      <c r="B1115">
        <v>50.137999999999998</v>
      </c>
      <c r="C1115" s="3">
        <v>5.3898472545140086</v>
      </c>
      <c r="D1115" s="3">
        <v>3163.4758563321152</v>
      </c>
      <c r="E1115" s="3">
        <v>172.6</v>
      </c>
      <c r="F1115">
        <v>173.1</v>
      </c>
      <c r="G1115">
        <v>0.5</v>
      </c>
    </row>
    <row r="1116" spans="1:7" x14ac:dyDescent="0.25">
      <c r="A1116">
        <v>33.627600000000001</v>
      </c>
      <c r="B1116">
        <v>49.263500000000001</v>
      </c>
      <c r="C1116" s="3">
        <v>6.4232335031065357</v>
      </c>
      <c r="D1116" s="3">
        <v>3169.8990898352217</v>
      </c>
      <c r="E1116" s="3">
        <v>172.5</v>
      </c>
      <c r="F1116">
        <v>173</v>
      </c>
      <c r="G1116">
        <v>0.5</v>
      </c>
    </row>
    <row r="1117" spans="1:7" x14ac:dyDescent="0.25">
      <c r="A1117">
        <v>33.627600000000001</v>
      </c>
      <c r="B1117">
        <v>48.786499999999997</v>
      </c>
      <c r="C1117" s="3">
        <v>5.7776773496337599</v>
      </c>
      <c r="D1117" s="3">
        <v>3175.6767671848556</v>
      </c>
      <c r="E1117" s="3">
        <v>173.8</v>
      </c>
      <c r="F1117">
        <v>174.3</v>
      </c>
      <c r="G1117">
        <v>0.5</v>
      </c>
    </row>
    <row r="1118" spans="1:7" x14ac:dyDescent="0.25">
      <c r="A1118">
        <v>33.627600000000001</v>
      </c>
      <c r="B1118">
        <v>48.866</v>
      </c>
      <c r="C1118" s="3">
        <v>5.7924334509307753</v>
      </c>
      <c r="D1118" s="3">
        <v>3181.4692006357864</v>
      </c>
      <c r="E1118" s="3">
        <v>173.5</v>
      </c>
      <c r="F1118">
        <v>174</v>
      </c>
      <c r="G1118">
        <v>0.5</v>
      </c>
    </row>
    <row r="1119" spans="1:7" x14ac:dyDescent="0.25">
      <c r="A1119">
        <v>33.627600000000001</v>
      </c>
      <c r="B1119">
        <v>49.82</v>
      </c>
      <c r="C1119" s="3">
        <v>5.8557041754259753</v>
      </c>
      <c r="D1119" s="3">
        <v>3187.3249048112125</v>
      </c>
      <c r="E1119" s="3">
        <v>173.2</v>
      </c>
      <c r="F1119">
        <v>173.7</v>
      </c>
      <c r="G1119">
        <v>0.5</v>
      </c>
    </row>
    <row r="1120" spans="1:7" x14ac:dyDescent="0.25">
      <c r="A1120">
        <v>33.627600000000001</v>
      </c>
      <c r="B1120">
        <v>50.3765</v>
      </c>
      <c r="C1120" s="3">
        <v>5.8184936806666823</v>
      </c>
      <c r="D1120" s="3">
        <v>3193.143398491879</v>
      </c>
      <c r="E1120" s="3">
        <v>173</v>
      </c>
      <c r="F1120">
        <v>173.5</v>
      </c>
      <c r="G1120">
        <v>0.5</v>
      </c>
    </row>
    <row r="1121" spans="1:7" x14ac:dyDescent="0.25">
      <c r="A1121">
        <v>33.721399999999996</v>
      </c>
      <c r="B1121">
        <v>50.217500000000001</v>
      </c>
      <c r="C1121" s="3">
        <v>6.3263388639936666</v>
      </c>
      <c r="D1121" s="3">
        <v>3199.4697373558724</v>
      </c>
      <c r="E1121" s="3">
        <v>173.3</v>
      </c>
      <c r="F1121">
        <v>173.8</v>
      </c>
      <c r="G1121">
        <v>0.5</v>
      </c>
    </row>
    <row r="1122" spans="1:7" x14ac:dyDescent="0.25">
      <c r="A1122">
        <v>33.721399999999996</v>
      </c>
      <c r="B1122">
        <v>49.422499999999999</v>
      </c>
      <c r="C1122" s="3">
        <v>5.8184949395724166</v>
      </c>
      <c r="D1122" s="3">
        <v>3205.2882322954447</v>
      </c>
      <c r="E1122" s="3">
        <v>173.1</v>
      </c>
      <c r="F1122">
        <v>173.6</v>
      </c>
      <c r="G1122">
        <v>0.5</v>
      </c>
    </row>
    <row r="1123" spans="1:7" x14ac:dyDescent="0.25">
      <c r="A1123">
        <v>33.627600000000001</v>
      </c>
      <c r="B1123">
        <v>49.183999999999997</v>
      </c>
      <c r="C1123" s="3">
        <v>6.5464254022769595</v>
      </c>
      <c r="D1123" s="3">
        <v>3211.8346576977215</v>
      </c>
      <c r="E1123" s="3">
        <v>172.3</v>
      </c>
      <c r="F1123">
        <v>172.8</v>
      </c>
      <c r="G1123">
        <v>0.5</v>
      </c>
    </row>
    <row r="1124" spans="1:7" x14ac:dyDescent="0.25">
      <c r="A1124">
        <v>33.44</v>
      </c>
      <c r="B1124">
        <v>48.627500000000005</v>
      </c>
      <c r="C1124" s="3">
        <v>5.7166407570694071</v>
      </c>
      <c r="D1124" s="3">
        <v>3217.5512984547909</v>
      </c>
      <c r="E1124" s="3">
        <v>171.8</v>
      </c>
      <c r="F1124">
        <v>172.3</v>
      </c>
      <c r="G1124">
        <v>0.5</v>
      </c>
    </row>
    <row r="1125" spans="1:7" x14ac:dyDescent="0.25">
      <c r="A1125">
        <v>33.252399999999994</v>
      </c>
      <c r="B1125">
        <v>48.150500000000001</v>
      </c>
      <c r="C1125" s="3">
        <v>5.3985796434953874</v>
      </c>
      <c r="D1125" s="3">
        <v>3222.9498780982863</v>
      </c>
      <c r="E1125" s="3">
        <v>172.6</v>
      </c>
      <c r="F1125">
        <v>173.1</v>
      </c>
      <c r="G1125">
        <v>0.5</v>
      </c>
    </row>
    <row r="1126" spans="1:7" x14ac:dyDescent="0.25">
      <c r="A1126">
        <v>32.970999999999997</v>
      </c>
      <c r="B1126">
        <v>47.991500000000002</v>
      </c>
      <c r="C1126" s="3">
        <v>5.1647622995296665</v>
      </c>
      <c r="D1126" s="3">
        <v>3228.1146403978159</v>
      </c>
      <c r="E1126" s="3">
        <v>173</v>
      </c>
      <c r="F1126">
        <v>173.5</v>
      </c>
      <c r="G1126">
        <v>0.5</v>
      </c>
    </row>
    <row r="1127" spans="1:7" x14ac:dyDescent="0.25">
      <c r="A1127">
        <v>32.877199999999995</v>
      </c>
      <c r="B1127">
        <v>47.753</v>
      </c>
      <c r="C1127" s="3">
        <v>5.964709322746554</v>
      </c>
      <c r="D1127" s="3">
        <v>3234.0793497205623</v>
      </c>
      <c r="E1127" s="3">
        <v>173.8</v>
      </c>
      <c r="F1127">
        <v>174.3</v>
      </c>
      <c r="G1127">
        <v>0.5</v>
      </c>
    </row>
    <row r="1128" spans="1:7" x14ac:dyDescent="0.25">
      <c r="A1128">
        <v>32.783399999999993</v>
      </c>
      <c r="B1128">
        <v>47.832500000000003</v>
      </c>
      <c r="C1128" s="3">
        <v>6.3650900574817797</v>
      </c>
      <c r="D1128" s="3">
        <v>3240.4444397780439</v>
      </c>
      <c r="E1128" s="3">
        <v>173.4</v>
      </c>
      <c r="F1128">
        <v>173.9</v>
      </c>
      <c r="G1128">
        <v>0.5</v>
      </c>
    </row>
    <row r="1129" spans="1:7" x14ac:dyDescent="0.25">
      <c r="A1129">
        <v>32.689599999999999</v>
      </c>
      <c r="B1129">
        <v>47.991500000000002</v>
      </c>
      <c r="C1129" s="3">
        <v>5.6875645129297858</v>
      </c>
      <c r="D1129" s="3">
        <v>3246.1320042909738</v>
      </c>
      <c r="E1129" s="3">
        <v>173.2</v>
      </c>
      <c r="F1129">
        <v>173.7</v>
      </c>
      <c r="G1129">
        <v>0.5</v>
      </c>
    </row>
    <row r="1130" spans="1:7" x14ac:dyDescent="0.25">
      <c r="A1130">
        <v>32.595800000000004</v>
      </c>
      <c r="B1130">
        <v>47.991500000000002</v>
      </c>
      <c r="C1130" s="3">
        <v>5.9647108998158291</v>
      </c>
      <c r="D1130" s="3">
        <v>3252.0967151907898</v>
      </c>
      <c r="E1130" s="3">
        <v>172.7</v>
      </c>
      <c r="F1130">
        <v>173.2</v>
      </c>
      <c r="G1130">
        <v>0.5</v>
      </c>
    </row>
    <row r="1131" spans="1:7" x14ac:dyDescent="0.25">
      <c r="A1131">
        <v>32.689599999999999</v>
      </c>
      <c r="B1131">
        <v>48.309500000000007</v>
      </c>
      <c r="C1131" s="3">
        <v>5.8988076855436287</v>
      </c>
      <c r="D1131" s="3">
        <v>3257.9955228763333</v>
      </c>
      <c r="E1131" s="3">
        <v>173.1</v>
      </c>
      <c r="F1131">
        <v>173.6</v>
      </c>
      <c r="G1131">
        <v>0.5</v>
      </c>
    </row>
    <row r="1132" spans="1:7" x14ac:dyDescent="0.25">
      <c r="A1132">
        <v>32.689599999999999</v>
      </c>
      <c r="B1132">
        <v>48.945500000000003</v>
      </c>
      <c r="C1132" s="3">
        <v>6.8024731085175745</v>
      </c>
      <c r="D1132" s="3">
        <v>3264.7979959848508</v>
      </c>
      <c r="E1132" s="3">
        <v>173.2</v>
      </c>
      <c r="F1132">
        <v>173.7</v>
      </c>
      <c r="G1132">
        <v>0.5</v>
      </c>
    </row>
    <row r="1133" spans="1:7" x14ac:dyDescent="0.25">
      <c r="A1133">
        <v>32.689599999999999</v>
      </c>
      <c r="B1133">
        <v>49.978999999999999</v>
      </c>
      <c r="C1133" s="3">
        <v>6.5129137601071498</v>
      </c>
      <c r="D1133" s="3">
        <v>3271.3109097449578</v>
      </c>
      <c r="E1133" s="3">
        <v>172.8</v>
      </c>
      <c r="F1133">
        <v>173.3</v>
      </c>
      <c r="G1133">
        <v>0.5</v>
      </c>
    </row>
    <row r="1134" spans="1:7" x14ac:dyDescent="0.25">
      <c r="A1134">
        <v>32.689599999999999</v>
      </c>
      <c r="B1134">
        <v>49.581499999999998</v>
      </c>
      <c r="C1134" s="3">
        <v>5.8988094381658867</v>
      </c>
      <c r="D1134" s="3">
        <v>3277.2097191831235</v>
      </c>
      <c r="E1134" s="3">
        <v>172</v>
      </c>
      <c r="F1134">
        <v>172.5</v>
      </c>
      <c r="G1134">
        <v>0.5</v>
      </c>
    </row>
    <row r="1135" spans="1:7" x14ac:dyDescent="0.25">
      <c r="A1135">
        <v>32.689599999999999</v>
      </c>
      <c r="B1135">
        <v>49.025000000000006</v>
      </c>
      <c r="C1135" s="3">
        <v>5.9050650226435426</v>
      </c>
      <c r="D1135" s="3">
        <v>3283.1147842057671</v>
      </c>
      <c r="E1135" s="3">
        <v>171.8</v>
      </c>
      <c r="F1135">
        <v>172.3</v>
      </c>
      <c r="G1135">
        <v>0.5</v>
      </c>
    </row>
    <row r="1136" spans="1:7" x14ac:dyDescent="0.25">
      <c r="A1136">
        <v>32.689599999999999</v>
      </c>
      <c r="B1136">
        <v>48.786499999999997</v>
      </c>
      <c r="C1136" s="3">
        <v>6.6008655868945656</v>
      </c>
      <c r="D1136" s="3">
        <v>3289.7156497926617</v>
      </c>
      <c r="E1136" s="3">
        <v>172</v>
      </c>
      <c r="F1136">
        <v>172.5</v>
      </c>
      <c r="G1136">
        <v>0.5</v>
      </c>
    </row>
    <row r="1137" spans="1:7" x14ac:dyDescent="0.25">
      <c r="A1137">
        <v>32.595800000000004</v>
      </c>
      <c r="B1137">
        <v>48.707000000000001</v>
      </c>
      <c r="C1137" s="3">
        <v>5.9647149398657957</v>
      </c>
      <c r="D1137" s="3">
        <v>3295.6803647325273</v>
      </c>
      <c r="E1137" s="3">
        <v>171.4</v>
      </c>
      <c r="F1137">
        <v>171.9</v>
      </c>
      <c r="G1137">
        <v>0.5</v>
      </c>
    </row>
    <row r="1138" spans="1:7" x14ac:dyDescent="0.25">
      <c r="A1138">
        <v>32.595800000000004</v>
      </c>
      <c r="B1138">
        <v>49.025000000000006</v>
      </c>
      <c r="C1138" s="3">
        <v>5.8988117596023715</v>
      </c>
      <c r="D1138" s="3">
        <v>3301.5791764921296</v>
      </c>
      <c r="E1138" s="3">
        <v>171.9</v>
      </c>
      <c r="F1138">
        <v>172.4</v>
      </c>
      <c r="G1138">
        <v>0.5</v>
      </c>
    </row>
    <row r="1139" spans="1:7" x14ac:dyDescent="0.25">
      <c r="A1139">
        <v>32.595800000000004</v>
      </c>
      <c r="B1139">
        <v>49.263500000000001</v>
      </c>
      <c r="C1139" s="3">
        <v>4.2669200991225988</v>
      </c>
      <c r="D1139" s="3">
        <v>3305.8460965912523</v>
      </c>
      <c r="E1139" s="3">
        <v>173.1</v>
      </c>
      <c r="F1139">
        <v>173.6</v>
      </c>
      <c r="G1139">
        <v>0.5</v>
      </c>
    </row>
    <row r="1140" spans="1:7" x14ac:dyDescent="0.25">
      <c r="A1140">
        <v>32.502000000000002</v>
      </c>
      <c r="B1140">
        <v>48.866</v>
      </c>
      <c r="C1140" s="3">
        <v>5.547650985583096</v>
      </c>
      <c r="D1140" s="3">
        <v>3311.3937475768353</v>
      </c>
      <c r="E1140" s="3">
        <v>173.3</v>
      </c>
      <c r="F1140">
        <v>173.8</v>
      </c>
      <c r="G1140">
        <v>0.5</v>
      </c>
    </row>
    <row r="1141" spans="1:7" x14ac:dyDescent="0.25">
      <c r="A1141">
        <v>32.595800000000004</v>
      </c>
      <c r="B1141">
        <v>48.945500000000003</v>
      </c>
      <c r="C1141" s="3">
        <v>6.1310122906672513</v>
      </c>
      <c r="D1141" s="3">
        <v>3317.5247598675023</v>
      </c>
      <c r="E1141" s="3">
        <v>173.5</v>
      </c>
      <c r="F1141">
        <v>174</v>
      </c>
      <c r="G1141">
        <v>0.5</v>
      </c>
    </row>
    <row r="1142" spans="1:7" x14ac:dyDescent="0.25">
      <c r="A1142">
        <v>32.502000000000002</v>
      </c>
      <c r="B1142">
        <v>49.263500000000001</v>
      </c>
      <c r="C1142" s="3">
        <v>6.078252974282579</v>
      </c>
      <c r="D1142" s="3">
        <v>3323.6030128417851</v>
      </c>
      <c r="E1142" s="3">
        <v>173.2</v>
      </c>
      <c r="F1142">
        <v>173.7</v>
      </c>
      <c r="G1142">
        <v>0.5</v>
      </c>
    </row>
    <row r="1143" spans="1:7" x14ac:dyDescent="0.25">
      <c r="A1143">
        <v>32.502000000000002</v>
      </c>
      <c r="B1143">
        <v>49.502000000000002</v>
      </c>
      <c r="C1143" s="3">
        <v>5.387673291898273</v>
      </c>
      <c r="D1143" s="3">
        <v>3328.9906861336835</v>
      </c>
      <c r="E1143" s="3">
        <v>172.9</v>
      </c>
      <c r="F1143">
        <v>173.4</v>
      </c>
      <c r="G1143">
        <v>0.5</v>
      </c>
    </row>
    <row r="1144" spans="1:7" x14ac:dyDescent="0.25">
      <c r="A1144">
        <v>32.408200000000001</v>
      </c>
      <c r="B1144">
        <v>49.422499999999999</v>
      </c>
      <c r="C1144" s="3">
        <v>5.2711497335683974</v>
      </c>
      <c r="D1144" s="3">
        <v>3334.2618358672521</v>
      </c>
      <c r="E1144" s="3">
        <v>172.3</v>
      </c>
      <c r="F1144">
        <v>172.8</v>
      </c>
      <c r="G1144">
        <v>0.5</v>
      </c>
    </row>
    <row r="1145" spans="1:7" x14ac:dyDescent="0.25">
      <c r="A1145">
        <v>32.502000000000002</v>
      </c>
      <c r="B1145">
        <v>49.263500000000001</v>
      </c>
      <c r="C1145" s="3">
        <v>6.2735157713150427</v>
      </c>
      <c r="D1145" s="3">
        <v>3340.5353516385671</v>
      </c>
      <c r="E1145" s="3">
        <v>172</v>
      </c>
      <c r="F1145">
        <v>172.5</v>
      </c>
      <c r="G1145">
        <v>0.5</v>
      </c>
    </row>
    <row r="1146" spans="1:7" x14ac:dyDescent="0.25">
      <c r="A1146">
        <v>32.502000000000002</v>
      </c>
      <c r="B1146">
        <v>49.502000000000002</v>
      </c>
      <c r="C1146" s="3">
        <v>6.2735163492563757</v>
      </c>
      <c r="D1146" s="3">
        <v>3346.8088679878233</v>
      </c>
      <c r="E1146" s="3">
        <v>172.3</v>
      </c>
      <c r="F1146">
        <v>172.8</v>
      </c>
      <c r="G1146">
        <v>0.5</v>
      </c>
    </row>
    <row r="1147" spans="1:7" x14ac:dyDescent="0.25">
      <c r="A1147">
        <v>32.595800000000004</v>
      </c>
      <c r="B1147">
        <v>49.978999999999999</v>
      </c>
      <c r="C1147" s="3">
        <v>5.439214560344702</v>
      </c>
      <c r="D1147" s="3">
        <v>3352.248082548168</v>
      </c>
      <c r="E1147" s="3">
        <v>172.4</v>
      </c>
      <c r="F1147">
        <v>172.9</v>
      </c>
      <c r="G1147">
        <v>0.5</v>
      </c>
    </row>
    <row r="1148" spans="1:7" x14ac:dyDescent="0.25">
      <c r="A1148">
        <v>32.595800000000004</v>
      </c>
      <c r="B1148">
        <v>49.104500000000002</v>
      </c>
      <c r="C1148" s="3">
        <v>6.4048422401019867</v>
      </c>
      <c r="D1148" s="3">
        <v>3358.65292478827</v>
      </c>
      <c r="E1148" s="3">
        <v>172</v>
      </c>
      <c r="F1148">
        <v>172.5</v>
      </c>
      <c r="G1148">
        <v>0.5</v>
      </c>
    </row>
    <row r="1149" spans="1:7" x14ac:dyDescent="0.25">
      <c r="A1149">
        <v>32.689599999999999</v>
      </c>
      <c r="B1149">
        <v>48.945500000000003</v>
      </c>
      <c r="C1149" s="3">
        <v>6.1198635562260746</v>
      </c>
      <c r="D1149" s="3">
        <v>3364.7727883444959</v>
      </c>
      <c r="E1149" s="3">
        <v>170.9</v>
      </c>
      <c r="F1149">
        <v>171.4</v>
      </c>
      <c r="G1149">
        <v>0.5</v>
      </c>
    </row>
    <row r="1150" spans="1:7" x14ac:dyDescent="0.25">
      <c r="A1150">
        <v>32.689599999999999</v>
      </c>
      <c r="B1150">
        <v>49.422499999999999</v>
      </c>
      <c r="C1150" s="3">
        <v>5.0167273812045101</v>
      </c>
      <c r="D1150" s="3">
        <v>3369.7895157257003</v>
      </c>
      <c r="E1150" s="3">
        <v>170.7</v>
      </c>
      <c r="F1150">
        <v>171.2</v>
      </c>
      <c r="G1150">
        <v>0.5</v>
      </c>
    </row>
    <row r="1151" spans="1:7" x14ac:dyDescent="0.25">
      <c r="A1151">
        <v>32.689599999999999</v>
      </c>
      <c r="B1151">
        <v>50.058500000000002</v>
      </c>
      <c r="C1151" s="3">
        <v>3.4000022655684368</v>
      </c>
      <c r="D1151" s="3">
        <v>3373.1895179912685</v>
      </c>
      <c r="E1151" s="3">
        <v>170.4</v>
      </c>
      <c r="F1151">
        <v>170.9</v>
      </c>
      <c r="G1151">
        <v>0.5</v>
      </c>
    </row>
    <row r="1152" spans="1:7" x14ac:dyDescent="0.25">
      <c r="A1152">
        <v>32.689599999999999</v>
      </c>
      <c r="B1152">
        <v>49.661000000000001</v>
      </c>
      <c r="C1152" s="3">
        <v>4.2923827726912744</v>
      </c>
      <c r="D1152" s="3">
        <v>3377.4819007639599</v>
      </c>
      <c r="E1152" s="3">
        <v>171.1</v>
      </c>
      <c r="F1152">
        <v>171.6</v>
      </c>
      <c r="G1152">
        <v>0.5</v>
      </c>
    </row>
    <row r="1153" spans="1:7" x14ac:dyDescent="0.25">
      <c r="A1153">
        <v>32.502000000000002</v>
      </c>
      <c r="B1153">
        <v>49.422499999999999</v>
      </c>
      <c r="C1153" s="3">
        <v>6.5705305046494837</v>
      </c>
      <c r="D1153" s="3">
        <v>3384.0524312686093</v>
      </c>
      <c r="E1153" s="3">
        <v>170.8</v>
      </c>
      <c r="F1153">
        <v>171.3</v>
      </c>
      <c r="G1153">
        <v>0.5</v>
      </c>
    </row>
    <row r="1154" spans="1:7" x14ac:dyDescent="0.25">
      <c r="A1154">
        <v>32.595800000000004</v>
      </c>
      <c r="B1154">
        <v>49.502000000000002</v>
      </c>
      <c r="C1154" s="3">
        <v>6.153486125320029</v>
      </c>
      <c r="D1154" s="3">
        <v>3390.2059173939292</v>
      </c>
      <c r="E1154" s="3">
        <v>169.7</v>
      </c>
      <c r="F1154">
        <v>170.2</v>
      </c>
      <c r="G1154">
        <v>0.5</v>
      </c>
    </row>
    <row r="1155" spans="1:7" x14ac:dyDescent="0.25">
      <c r="A1155">
        <v>32.502000000000002</v>
      </c>
      <c r="B1155">
        <v>49.422499999999999</v>
      </c>
      <c r="C1155" s="3">
        <v>5.1949470013626957</v>
      </c>
      <c r="D1155" s="3">
        <v>3395.400864395292</v>
      </c>
      <c r="E1155" s="3">
        <v>169.2</v>
      </c>
      <c r="F1155">
        <v>169.7</v>
      </c>
      <c r="G1155">
        <v>0.5</v>
      </c>
    </row>
    <row r="1156" spans="1:7" x14ac:dyDescent="0.25">
      <c r="A1156">
        <v>32.408200000000001</v>
      </c>
      <c r="B1156">
        <v>49.104500000000002</v>
      </c>
      <c r="C1156" s="3">
        <v>5.7166545903980106</v>
      </c>
      <c r="D1156" s="3">
        <v>3401.1175189856899</v>
      </c>
      <c r="E1156" s="3">
        <v>169</v>
      </c>
      <c r="F1156">
        <v>169.5</v>
      </c>
      <c r="G1156">
        <v>0.5</v>
      </c>
    </row>
    <row r="1157" spans="1:7" x14ac:dyDescent="0.25">
      <c r="A1157">
        <v>32.408200000000001</v>
      </c>
      <c r="B1157">
        <v>49.183999999999997</v>
      </c>
      <c r="C1157" s="3">
        <v>6.111104542855661</v>
      </c>
      <c r="D1157" s="3">
        <v>3407.2286235285455</v>
      </c>
      <c r="E1157" s="3">
        <v>169.5</v>
      </c>
      <c r="F1157">
        <v>170</v>
      </c>
      <c r="G1157">
        <v>0.5</v>
      </c>
    </row>
    <row r="1158" spans="1:7" x14ac:dyDescent="0.25">
      <c r="A1158">
        <v>32.314399999999999</v>
      </c>
      <c r="B1158">
        <v>49.422499999999999</v>
      </c>
      <c r="C1158" s="3">
        <v>6.911571502741868</v>
      </c>
      <c r="D1158" s="3">
        <v>3414.1401950312875</v>
      </c>
      <c r="E1158" s="3">
        <v>170</v>
      </c>
      <c r="F1158">
        <v>170.5</v>
      </c>
      <c r="G1158">
        <v>0.5</v>
      </c>
    </row>
    <row r="1159" spans="1:7" x14ac:dyDescent="0.25">
      <c r="A1159">
        <v>32.408200000000001</v>
      </c>
      <c r="B1159">
        <v>49.661000000000001</v>
      </c>
      <c r="C1159" s="3">
        <v>5.5137057353510199</v>
      </c>
      <c r="D1159" s="3">
        <v>3419.6539007666383</v>
      </c>
      <c r="E1159" s="3">
        <v>170.3</v>
      </c>
      <c r="F1159">
        <v>170.8</v>
      </c>
      <c r="G1159">
        <v>0.5</v>
      </c>
    </row>
    <row r="1160" spans="1:7" x14ac:dyDescent="0.25">
      <c r="A1160">
        <v>32.408200000000001</v>
      </c>
      <c r="B1160">
        <v>49.661000000000001</v>
      </c>
      <c r="C1160" s="3">
        <v>6.1495772406717082</v>
      </c>
      <c r="D1160" s="3">
        <v>3425.8034780073099</v>
      </c>
      <c r="E1160" s="3">
        <v>170.6</v>
      </c>
      <c r="F1160">
        <v>171.1</v>
      </c>
      <c r="G1160">
        <v>0.5</v>
      </c>
    </row>
    <row r="1161" spans="1:7" x14ac:dyDescent="0.25">
      <c r="A1161">
        <v>32.595800000000004</v>
      </c>
      <c r="B1161">
        <v>50.3765</v>
      </c>
      <c r="C1161" s="3">
        <v>6.2915843327801166</v>
      </c>
      <c r="D1161" s="3">
        <v>3432.09506234009</v>
      </c>
      <c r="E1161" s="3">
        <v>169.9</v>
      </c>
      <c r="F1161">
        <v>170.4</v>
      </c>
      <c r="G1161">
        <v>0.5</v>
      </c>
    </row>
    <row r="1162" spans="1:7" x14ac:dyDescent="0.25">
      <c r="A1162">
        <v>32.689599999999999</v>
      </c>
      <c r="B1162">
        <v>49.82</v>
      </c>
      <c r="C1162" s="3">
        <v>6.2187452551860476</v>
      </c>
      <c r="D1162" s="3">
        <v>3438.3138075952761</v>
      </c>
      <c r="E1162" s="3">
        <v>169.1</v>
      </c>
      <c r="F1162">
        <v>169.6</v>
      </c>
      <c r="G1162">
        <v>0.5</v>
      </c>
    </row>
    <row r="1163" spans="1:7" x14ac:dyDescent="0.25">
      <c r="A1163">
        <v>32.689599999999999</v>
      </c>
      <c r="B1163">
        <v>49.661000000000001</v>
      </c>
      <c r="C1163" s="3">
        <v>6.1695815153004103</v>
      </c>
      <c r="D1163" s="3">
        <v>3444.4833891105764</v>
      </c>
      <c r="E1163" s="3">
        <v>169.3</v>
      </c>
      <c r="F1163">
        <v>169.8</v>
      </c>
      <c r="G1163">
        <v>0.5</v>
      </c>
    </row>
    <row r="1164" spans="1:7" x14ac:dyDescent="0.25">
      <c r="A1164">
        <v>32.595800000000004</v>
      </c>
      <c r="B1164">
        <v>49.343000000000004</v>
      </c>
      <c r="C1164" s="3">
        <v>5.9028388173941808</v>
      </c>
      <c r="D1164" s="3">
        <v>3450.3862279279706</v>
      </c>
      <c r="E1164" s="3">
        <v>169.6</v>
      </c>
      <c r="F1164">
        <v>170.1</v>
      </c>
      <c r="G1164">
        <v>0.5</v>
      </c>
    </row>
    <row r="1165" spans="1:7" x14ac:dyDescent="0.25">
      <c r="A1165">
        <v>32.783399999999993</v>
      </c>
      <c r="B1165">
        <v>49.343000000000004</v>
      </c>
      <c r="C1165" s="3">
        <v>6.159359078419711</v>
      </c>
      <c r="D1165" s="3">
        <v>3456.5455870063902</v>
      </c>
      <c r="E1165" s="3">
        <v>169.4</v>
      </c>
      <c r="F1165">
        <v>169.9</v>
      </c>
      <c r="G1165">
        <v>0.5</v>
      </c>
    </row>
    <row r="1166" spans="1:7" x14ac:dyDescent="0.25">
      <c r="A1166">
        <v>32.877199999999995</v>
      </c>
      <c r="B1166">
        <v>50.137999999999998</v>
      </c>
      <c r="C1166" s="3">
        <v>5.3870719389384059</v>
      </c>
      <c r="D1166" s="3">
        <v>3461.9326589453285</v>
      </c>
      <c r="E1166" s="3">
        <v>169.4</v>
      </c>
      <c r="F1166">
        <v>169.9</v>
      </c>
      <c r="G1166">
        <v>0.5</v>
      </c>
    </row>
    <row r="1167" spans="1:7" x14ac:dyDescent="0.25">
      <c r="A1167">
        <v>32.877199999999995</v>
      </c>
      <c r="B1167">
        <v>49.899500000000003</v>
      </c>
      <c r="C1167" s="3">
        <v>5.6042471516304779</v>
      </c>
      <c r="D1167" s="3">
        <v>3467.5369060969588</v>
      </c>
      <c r="E1167" s="3">
        <v>169.2</v>
      </c>
      <c r="F1167">
        <v>169.7</v>
      </c>
      <c r="G1167">
        <v>0.5</v>
      </c>
    </row>
    <row r="1168" spans="1:7" x14ac:dyDescent="0.25">
      <c r="A1168">
        <v>32.783399999999993</v>
      </c>
      <c r="B1168">
        <v>50.297000000000004</v>
      </c>
      <c r="C1168" s="3">
        <v>6.1673615076843582</v>
      </c>
      <c r="D1168" s="3">
        <v>3473.7042676046431</v>
      </c>
      <c r="E1168" s="3">
        <v>170.1</v>
      </c>
      <c r="F1168">
        <v>170.6</v>
      </c>
      <c r="G1168">
        <v>0.5</v>
      </c>
    </row>
    <row r="1169" spans="1:7" x14ac:dyDescent="0.25">
      <c r="A1169">
        <v>32.783399999999993</v>
      </c>
      <c r="B1169">
        <v>49.502000000000002</v>
      </c>
      <c r="C1169" s="3">
        <v>6.0038005399961509</v>
      </c>
      <c r="D1169" s="3">
        <v>3479.7080681446391</v>
      </c>
      <c r="E1169" s="3">
        <v>170.7</v>
      </c>
      <c r="F1169">
        <v>171.2</v>
      </c>
      <c r="G1169">
        <v>0.5</v>
      </c>
    </row>
    <row r="1170" spans="1:7" x14ac:dyDescent="0.25">
      <c r="A1170">
        <v>32.689599999999999</v>
      </c>
      <c r="B1170">
        <v>49.502000000000002</v>
      </c>
      <c r="C1170" s="3">
        <v>6.1534980057898352</v>
      </c>
      <c r="D1170" s="3">
        <v>3485.8615661504291</v>
      </c>
      <c r="E1170" s="3">
        <v>170.4</v>
      </c>
      <c r="F1170">
        <v>170.9</v>
      </c>
      <c r="G1170">
        <v>0.5</v>
      </c>
    </row>
    <row r="1171" spans="1:7" x14ac:dyDescent="0.25">
      <c r="A1171">
        <v>32.595800000000004</v>
      </c>
      <c r="B1171">
        <v>49.422499999999999</v>
      </c>
      <c r="C1171" s="3">
        <v>5.6558010889193113</v>
      </c>
      <c r="D1171" s="3">
        <v>3491.5173672393485</v>
      </c>
      <c r="E1171" s="3">
        <v>170.6</v>
      </c>
      <c r="F1171">
        <v>171.1</v>
      </c>
      <c r="G1171">
        <v>0.5</v>
      </c>
    </row>
    <row r="1172" spans="1:7" x14ac:dyDescent="0.25">
      <c r="A1172">
        <v>32.595800000000004</v>
      </c>
      <c r="B1172">
        <v>49.183999999999997</v>
      </c>
      <c r="C1172" s="3">
        <v>4.7476323857764946</v>
      </c>
      <c r="D1172" s="3">
        <v>3496.2649996251248</v>
      </c>
      <c r="E1172" s="3">
        <v>170</v>
      </c>
      <c r="F1172">
        <v>170.5</v>
      </c>
      <c r="G1172">
        <v>0.5</v>
      </c>
    </row>
    <row r="1173" spans="1:7" x14ac:dyDescent="0.25">
      <c r="A1173">
        <v>32.502000000000002</v>
      </c>
      <c r="B1173">
        <v>49.422499999999999</v>
      </c>
      <c r="C1173" s="3">
        <v>5.5032574112721537</v>
      </c>
      <c r="D1173" s="3">
        <v>3501.7682570363968</v>
      </c>
      <c r="E1173" s="3">
        <v>169.6</v>
      </c>
      <c r="F1173">
        <v>170.1</v>
      </c>
      <c r="G1173">
        <v>0.5</v>
      </c>
    </row>
    <row r="1174" spans="1:7" x14ac:dyDescent="0.25">
      <c r="A1174">
        <v>32.502000000000002</v>
      </c>
      <c r="B1174">
        <v>50.535499999999999</v>
      </c>
      <c r="C1174" s="3">
        <v>6.3983603609523492</v>
      </c>
      <c r="D1174" s="3">
        <v>3508.166617397349</v>
      </c>
      <c r="E1174" s="3">
        <v>169.7</v>
      </c>
      <c r="F1174">
        <v>170.2</v>
      </c>
      <c r="G1174">
        <v>0.5</v>
      </c>
    </row>
    <row r="1175" spans="1:7" x14ac:dyDescent="0.25">
      <c r="A1175">
        <v>32.408200000000001</v>
      </c>
      <c r="B1175">
        <v>50.694500000000005</v>
      </c>
      <c r="C1175" s="3">
        <v>1.4520267112786005</v>
      </c>
      <c r="D1175" s="3">
        <v>3509.6186441086274</v>
      </c>
      <c r="E1175" s="3">
        <v>170</v>
      </c>
      <c r="F1175">
        <v>170.5</v>
      </c>
      <c r="G1175">
        <v>0.5</v>
      </c>
    </row>
    <row r="1176" spans="1:7" x14ac:dyDescent="0.25">
      <c r="A1176">
        <v>32.408200000000001</v>
      </c>
      <c r="B1176">
        <v>50.933</v>
      </c>
      <c r="C1176" s="3">
        <v>4.410852209945082</v>
      </c>
      <c r="D1176" s="3">
        <v>3514.0294963185725</v>
      </c>
      <c r="E1176" s="3">
        <v>170.4</v>
      </c>
      <c r="F1176">
        <v>170.9</v>
      </c>
      <c r="G1176">
        <v>0.5</v>
      </c>
    </row>
    <row r="1177" spans="1:7" x14ac:dyDescent="0.25">
      <c r="A1177">
        <v>32.408200000000001</v>
      </c>
      <c r="B1177">
        <v>50.615000000000002</v>
      </c>
      <c r="C1177" s="3">
        <v>4.9496974303374968</v>
      </c>
      <c r="D1177" s="3">
        <v>3518.9791937489099</v>
      </c>
      <c r="E1177" s="3">
        <v>171.9</v>
      </c>
      <c r="F1177">
        <v>172.4</v>
      </c>
      <c r="G1177">
        <v>0.5</v>
      </c>
    </row>
    <row r="1178" spans="1:7" x14ac:dyDescent="0.25">
      <c r="A1178">
        <v>30.049500000000002</v>
      </c>
      <c r="B1178">
        <v>53.882000000000005</v>
      </c>
      <c r="C1178" s="3">
        <v>0</v>
      </c>
      <c r="D1178" s="3">
        <v>0</v>
      </c>
      <c r="E1178" s="3">
        <v>177.6</v>
      </c>
      <c r="F1178">
        <v>177.6</v>
      </c>
      <c r="G1178">
        <v>0</v>
      </c>
    </row>
    <row r="1179" spans="1:7" x14ac:dyDescent="0.25">
      <c r="A1179">
        <v>30.136400000000002</v>
      </c>
      <c r="B1179">
        <v>53.882000000000005</v>
      </c>
      <c r="C1179" s="3">
        <v>7.7481123313467233</v>
      </c>
      <c r="D1179" s="3">
        <v>7.7481123313467233</v>
      </c>
      <c r="E1179" s="3">
        <v>176.7</v>
      </c>
      <c r="F1179">
        <v>176.7</v>
      </c>
      <c r="G1179">
        <v>0</v>
      </c>
    </row>
    <row r="1180" spans="1:7" x14ac:dyDescent="0.25">
      <c r="A1180">
        <v>30.136400000000002</v>
      </c>
      <c r="B1180">
        <v>54.435000000000002</v>
      </c>
      <c r="C1180" s="3">
        <v>6.1994557374358532</v>
      </c>
      <c r="D1180" s="3">
        <v>13.947568068782576</v>
      </c>
      <c r="E1180" s="3">
        <v>176.6</v>
      </c>
      <c r="F1180">
        <v>176.6</v>
      </c>
      <c r="G1180">
        <v>0</v>
      </c>
    </row>
    <row r="1181" spans="1:7" x14ac:dyDescent="0.25">
      <c r="A1181">
        <v>30.136400000000002</v>
      </c>
      <c r="B1181">
        <v>55.540999999999997</v>
      </c>
      <c r="C1181" s="3">
        <v>6.1754649331404829</v>
      </c>
      <c r="D1181" s="3">
        <v>20.123033001923059</v>
      </c>
      <c r="E1181" s="3">
        <v>177.4</v>
      </c>
      <c r="F1181">
        <v>177.4</v>
      </c>
      <c r="G1181">
        <v>0</v>
      </c>
    </row>
    <row r="1182" spans="1:7" x14ac:dyDescent="0.25">
      <c r="A1182">
        <v>30.223300000000002</v>
      </c>
      <c r="B1182">
        <v>54.750999999999998</v>
      </c>
      <c r="C1182" s="3">
        <v>6.082433044795077</v>
      </c>
      <c r="D1182" s="3">
        <v>26.205466046718136</v>
      </c>
      <c r="E1182" s="3">
        <v>177.4</v>
      </c>
      <c r="F1182">
        <v>177.4</v>
      </c>
      <c r="G1182">
        <v>0</v>
      </c>
    </row>
    <row r="1183" spans="1:7" x14ac:dyDescent="0.25">
      <c r="A1183">
        <v>30.310200000000002</v>
      </c>
      <c r="B1183">
        <v>54.04</v>
      </c>
      <c r="C1183" s="3">
        <v>5.6878715190292901</v>
      </c>
      <c r="D1183" s="3">
        <v>31.893337565747427</v>
      </c>
      <c r="E1183" s="3">
        <v>177.8</v>
      </c>
      <c r="F1183">
        <v>177.8</v>
      </c>
      <c r="G1183">
        <v>0</v>
      </c>
    </row>
    <row r="1184" spans="1:7" x14ac:dyDescent="0.25">
      <c r="A1184">
        <v>30.310200000000002</v>
      </c>
      <c r="B1184">
        <v>53.329000000000001</v>
      </c>
      <c r="C1184" s="3">
        <v>5.7777318156220536</v>
      </c>
      <c r="D1184" s="3">
        <v>37.671069381369477</v>
      </c>
      <c r="E1184" s="3">
        <v>178.2</v>
      </c>
      <c r="F1184">
        <v>178.2</v>
      </c>
      <c r="G1184">
        <v>0</v>
      </c>
    </row>
    <row r="1185" spans="1:7" x14ac:dyDescent="0.25">
      <c r="A1185">
        <v>30.397100000000002</v>
      </c>
      <c r="B1185">
        <v>53.013000000000005</v>
      </c>
      <c r="C1185" s="3">
        <v>5.931384103086967</v>
      </c>
      <c r="D1185" s="3">
        <v>43.602453484456447</v>
      </c>
      <c r="E1185" s="3">
        <v>178.2</v>
      </c>
      <c r="F1185">
        <v>178.2</v>
      </c>
      <c r="G1185">
        <v>0</v>
      </c>
    </row>
    <row r="1186" spans="1:7" x14ac:dyDescent="0.25">
      <c r="A1186">
        <v>30.310200000000002</v>
      </c>
      <c r="B1186">
        <v>53.092000000000006</v>
      </c>
      <c r="C1186" s="3">
        <v>6.3047466379325714</v>
      </c>
      <c r="D1186" s="3">
        <v>49.907200122389021</v>
      </c>
      <c r="E1186" s="3">
        <v>177.6</v>
      </c>
      <c r="F1186">
        <v>177.6</v>
      </c>
      <c r="G1186">
        <v>0</v>
      </c>
    </row>
    <row r="1187" spans="1:7" x14ac:dyDescent="0.25">
      <c r="A1187">
        <v>30.310200000000002</v>
      </c>
      <c r="B1187">
        <v>53.329000000000001</v>
      </c>
      <c r="C1187" s="3">
        <v>5.9028748569442042</v>
      </c>
      <c r="D1187" s="3">
        <v>55.810074979333223</v>
      </c>
      <c r="E1187" s="3">
        <v>176.6</v>
      </c>
      <c r="F1187">
        <v>176.6</v>
      </c>
      <c r="G1187">
        <v>0</v>
      </c>
    </row>
    <row r="1188" spans="1:7" x14ac:dyDescent="0.25">
      <c r="A1188">
        <v>30.310200000000002</v>
      </c>
      <c r="B1188">
        <v>53.092000000000006</v>
      </c>
      <c r="C1188" s="3">
        <v>5.4059665715588334</v>
      </c>
      <c r="D1188" s="3">
        <v>61.216041550892058</v>
      </c>
      <c r="E1188" s="3">
        <v>177.2</v>
      </c>
      <c r="F1188">
        <v>177.2</v>
      </c>
      <c r="G1188">
        <v>0</v>
      </c>
    </row>
    <row r="1189" spans="1:7" x14ac:dyDescent="0.25">
      <c r="A1189">
        <v>30.223300000000002</v>
      </c>
      <c r="B1189">
        <v>53.25</v>
      </c>
      <c r="C1189" s="3">
        <v>5.6769023525719433</v>
      </c>
      <c r="D1189" s="3">
        <v>66.892943903464001</v>
      </c>
      <c r="E1189" s="3">
        <v>177.5</v>
      </c>
      <c r="F1189">
        <v>177.5</v>
      </c>
      <c r="G1189">
        <v>0</v>
      </c>
    </row>
    <row r="1190" spans="1:7" x14ac:dyDescent="0.25">
      <c r="A1190">
        <v>30.223300000000002</v>
      </c>
      <c r="B1190">
        <v>53.487000000000002</v>
      </c>
      <c r="C1190" s="3">
        <v>5.911575614897508</v>
      </c>
      <c r="D1190" s="3">
        <v>72.804519518361502</v>
      </c>
      <c r="E1190" s="3">
        <v>176.6</v>
      </c>
      <c r="F1190">
        <v>176.6</v>
      </c>
      <c r="G1190">
        <v>0</v>
      </c>
    </row>
    <row r="1191" spans="1:7" x14ac:dyDescent="0.25">
      <c r="A1191">
        <v>30.223300000000002</v>
      </c>
      <c r="B1191">
        <v>53.645000000000003</v>
      </c>
      <c r="C1191" s="3">
        <v>6.5585712794669417</v>
      </c>
      <c r="D1191" s="3">
        <v>79.363090797828448</v>
      </c>
      <c r="E1191" s="3">
        <v>176.4</v>
      </c>
      <c r="F1191">
        <v>176.4</v>
      </c>
      <c r="G1191">
        <v>0</v>
      </c>
    </row>
    <row r="1192" spans="1:7" x14ac:dyDescent="0.25">
      <c r="A1192">
        <v>30.136400000000002</v>
      </c>
      <c r="B1192">
        <v>53.724000000000004</v>
      </c>
      <c r="C1192" s="3">
        <v>5.7992238593471148</v>
      </c>
      <c r="D1192" s="3">
        <v>85.162314657175557</v>
      </c>
      <c r="E1192" s="3">
        <v>176.4</v>
      </c>
      <c r="F1192">
        <v>176.4</v>
      </c>
      <c r="G1192">
        <v>0</v>
      </c>
    </row>
    <row r="1193" spans="1:7" x14ac:dyDescent="0.25">
      <c r="A1193">
        <v>29.962600000000002</v>
      </c>
      <c r="B1193">
        <v>53.645000000000003</v>
      </c>
      <c r="C1193" s="3">
        <v>5.4716415260166311</v>
      </c>
      <c r="D1193" s="3">
        <v>90.633956183192183</v>
      </c>
      <c r="E1193" s="3">
        <v>176.6</v>
      </c>
      <c r="F1193">
        <v>176.6</v>
      </c>
      <c r="G1193">
        <v>0</v>
      </c>
    </row>
    <row r="1194" spans="1:7" x14ac:dyDescent="0.25">
      <c r="A1194">
        <v>29.962600000000002</v>
      </c>
      <c r="B1194">
        <v>54.04</v>
      </c>
      <c r="C1194" s="3">
        <v>5.5215791397006928</v>
      </c>
      <c r="D1194" s="3">
        <v>96.155535322892874</v>
      </c>
      <c r="E1194" s="3">
        <v>176.6</v>
      </c>
      <c r="F1194">
        <v>176.6</v>
      </c>
      <c r="G1194">
        <v>0</v>
      </c>
    </row>
    <row r="1195" spans="1:7" x14ac:dyDescent="0.25">
      <c r="A1195">
        <v>30.049500000000002</v>
      </c>
      <c r="B1195">
        <v>54.04</v>
      </c>
      <c r="C1195" s="3">
        <v>5.8557728942862957</v>
      </c>
      <c r="D1195" s="3">
        <v>102.01130821717916</v>
      </c>
      <c r="E1195" s="3">
        <v>176.1</v>
      </c>
      <c r="F1195">
        <v>176.1</v>
      </c>
      <c r="G1195">
        <v>0</v>
      </c>
    </row>
    <row r="1196" spans="1:7" x14ac:dyDescent="0.25">
      <c r="A1196">
        <v>30.049500000000002</v>
      </c>
      <c r="B1196">
        <v>54.04</v>
      </c>
      <c r="C1196" s="3">
        <v>6.6792659319104928</v>
      </c>
      <c r="D1196" s="3">
        <v>108.69057414908966</v>
      </c>
      <c r="E1196" s="3">
        <v>176</v>
      </c>
      <c r="F1196">
        <v>176</v>
      </c>
      <c r="G1196">
        <v>0</v>
      </c>
    </row>
    <row r="1197" spans="1:7" x14ac:dyDescent="0.25">
      <c r="A1197">
        <v>30.049500000000002</v>
      </c>
      <c r="B1197">
        <v>54.198</v>
      </c>
      <c r="C1197" s="3">
        <v>6.0339451281652243</v>
      </c>
      <c r="D1197" s="3">
        <v>114.72451927725488</v>
      </c>
      <c r="E1197" s="3">
        <v>176.4</v>
      </c>
      <c r="F1197">
        <v>176.4</v>
      </c>
      <c r="G1197">
        <v>0</v>
      </c>
    </row>
    <row r="1198" spans="1:7" x14ac:dyDescent="0.25">
      <c r="A1198">
        <v>30.136400000000002</v>
      </c>
      <c r="B1198">
        <v>54.277000000000001</v>
      </c>
      <c r="C1198" s="3">
        <v>6.0477383225512842</v>
      </c>
      <c r="D1198" s="3">
        <v>120.77225759980617</v>
      </c>
      <c r="E1198" s="3">
        <v>176.3</v>
      </c>
      <c r="F1198">
        <v>176.3</v>
      </c>
      <c r="G1198">
        <v>0</v>
      </c>
    </row>
    <row r="1199" spans="1:7" x14ac:dyDescent="0.25">
      <c r="A1199">
        <v>30.136400000000002</v>
      </c>
      <c r="B1199">
        <v>54.119</v>
      </c>
      <c r="C1199" s="3">
        <v>5.8185604150335273</v>
      </c>
      <c r="D1199" s="3">
        <v>126.5908180148397</v>
      </c>
      <c r="E1199" s="3">
        <v>176.6</v>
      </c>
      <c r="F1199">
        <v>176.6</v>
      </c>
      <c r="G1199">
        <v>0</v>
      </c>
    </row>
    <row r="1200" spans="1:7" x14ac:dyDescent="0.25">
      <c r="A1200">
        <v>30.223300000000002</v>
      </c>
      <c r="B1200">
        <v>54.198</v>
      </c>
      <c r="C1200" s="3">
        <v>5.4226374031996771</v>
      </c>
      <c r="D1200" s="3">
        <v>132.01345541803937</v>
      </c>
      <c r="E1200" s="3">
        <v>176.3</v>
      </c>
      <c r="F1200">
        <v>176.3</v>
      </c>
      <c r="G1200">
        <v>0</v>
      </c>
    </row>
    <row r="1201" spans="1:7" x14ac:dyDescent="0.25">
      <c r="A1201">
        <v>30.223300000000002</v>
      </c>
      <c r="B1201">
        <v>53.882000000000005</v>
      </c>
      <c r="C1201" s="3">
        <v>6.4159419992781039</v>
      </c>
      <c r="D1201" s="3">
        <v>138.42939741731749</v>
      </c>
      <c r="E1201" s="3">
        <v>175.8</v>
      </c>
      <c r="F1201">
        <v>175.8</v>
      </c>
      <c r="G1201">
        <v>0</v>
      </c>
    </row>
    <row r="1202" spans="1:7" x14ac:dyDescent="0.25">
      <c r="A1202">
        <v>30.223300000000002</v>
      </c>
      <c r="B1202">
        <v>53.882000000000005</v>
      </c>
      <c r="C1202" s="3">
        <v>5.2895458525160226</v>
      </c>
      <c r="D1202" s="3">
        <v>143.71894326983352</v>
      </c>
      <c r="E1202" s="3">
        <v>175.5</v>
      </c>
      <c r="F1202">
        <v>175.5</v>
      </c>
      <c r="G1202">
        <v>0</v>
      </c>
    </row>
    <row r="1203" spans="1:7" x14ac:dyDescent="0.25">
      <c r="A1203">
        <v>30.136400000000002</v>
      </c>
      <c r="B1203">
        <v>54.277000000000001</v>
      </c>
      <c r="C1203" s="3">
        <v>6.1913041290894286</v>
      </c>
      <c r="D1203" s="3">
        <v>149.91024739892293</v>
      </c>
      <c r="E1203" s="3">
        <v>175.6</v>
      </c>
      <c r="F1203">
        <v>175.6</v>
      </c>
      <c r="G1203">
        <v>0</v>
      </c>
    </row>
    <row r="1204" spans="1:7" x14ac:dyDescent="0.25">
      <c r="A1204">
        <v>30.223300000000002</v>
      </c>
      <c r="B1204">
        <v>54.356000000000002</v>
      </c>
      <c r="C1204" s="3">
        <v>6.3858090414515338</v>
      </c>
      <c r="D1204" s="3">
        <v>156.29605644037446</v>
      </c>
      <c r="E1204" s="3">
        <v>176.8</v>
      </c>
      <c r="F1204">
        <v>176.8</v>
      </c>
      <c r="G1204">
        <v>0</v>
      </c>
    </row>
    <row r="1205" spans="1:7" x14ac:dyDescent="0.25">
      <c r="A1205">
        <v>30.223300000000002</v>
      </c>
      <c r="B1205">
        <v>54.593000000000004</v>
      </c>
      <c r="C1205" s="3">
        <v>5.5001421209538899</v>
      </c>
      <c r="D1205" s="3">
        <v>161.79619856132834</v>
      </c>
      <c r="E1205" s="3">
        <v>177.6</v>
      </c>
      <c r="F1205">
        <v>177.6</v>
      </c>
      <c r="G1205">
        <v>0</v>
      </c>
    </row>
    <row r="1206" spans="1:7" x14ac:dyDescent="0.25">
      <c r="A1206">
        <v>30.136400000000002</v>
      </c>
      <c r="B1206">
        <v>55.383000000000003</v>
      </c>
      <c r="C1206" s="3">
        <v>5.808144640055823</v>
      </c>
      <c r="D1206" s="3">
        <v>167.60434320138415</v>
      </c>
      <c r="E1206" s="3">
        <v>176.8</v>
      </c>
      <c r="F1206">
        <v>176.8</v>
      </c>
      <c r="G1206">
        <v>0</v>
      </c>
    </row>
    <row r="1207" spans="1:7" x14ac:dyDescent="0.25">
      <c r="A1207">
        <v>30.136400000000002</v>
      </c>
      <c r="B1207">
        <v>55.304000000000002</v>
      </c>
      <c r="C1207" s="3">
        <v>6.722262478956079</v>
      </c>
      <c r="D1207" s="3">
        <v>174.32660568034024</v>
      </c>
      <c r="E1207" s="3">
        <v>176.1</v>
      </c>
      <c r="F1207">
        <v>176.1</v>
      </c>
      <c r="G1207">
        <v>0</v>
      </c>
    </row>
    <row r="1208" spans="1:7" x14ac:dyDescent="0.25">
      <c r="A1208">
        <v>30.136400000000002</v>
      </c>
      <c r="B1208">
        <v>55.62</v>
      </c>
      <c r="C1208" s="3">
        <v>5.6463704923109912</v>
      </c>
      <c r="D1208" s="3">
        <v>179.97297617265122</v>
      </c>
      <c r="E1208" s="3">
        <v>175.9</v>
      </c>
      <c r="F1208">
        <v>175.9</v>
      </c>
      <c r="G1208">
        <v>0</v>
      </c>
    </row>
    <row r="1209" spans="1:7" x14ac:dyDescent="0.25">
      <c r="A1209">
        <v>30.223300000000002</v>
      </c>
      <c r="B1209">
        <v>55.225000000000001</v>
      </c>
      <c r="C1209" s="3">
        <v>6.440889226675516</v>
      </c>
      <c r="D1209" s="3">
        <v>186.41386539932674</v>
      </c>
      <c r="E1209" s="3">
        <v>176.3</v>
      </c>
      <c r="F1209">
        <v>176.3</v>
      </c>
      <c r="G1209">
        <v>0</v>
      </c>
    </row>
    <row r="1210" spans="1:7" x14ac:dyDescent="0.25">
      <c r="A1210">
        <v>30.223300000000002</v>
      </c>
      <c r="B1210">
        <v>55.540999999999997</v>
      </c>
      <c r="C1210" s="3">
        <v>5.903922002221293</v>
      </c>
      <c r="D1210" s="3">
        <v>192.31778740154803</v>
      </c>
      <c r="E1210" s="3">
        <v>175.4</v>
      </c>
      <c r="F1210">
        <v>175.4</v>
      </c>
      <c r="G1210">
        <v>0</v>
      </c>
    </row>
    <row r="1211" spans="1:7" x14ac:dyDescent="0.25">
      <c r="A1211">
        <v>30.223300000000002</v>
      </c>
      <c r="B1211">
        <v>54.750999999999998</v>
      </c>
      <c r="C1211" s="3">
        <v>5.7924868354760326</v>
      </c>
      <c r="D1211" s="3">
        <v>198.11027423702407</v>
      </c>
      <c r="E1211" s="3">
        <v>174.2</v>
      </c>
      <c r="F1211">
        <v>174.2</v>
      </c>
      <c r="G1211">
        <v>0</v>
      </c>
    </row>
    <row r="1212" spans="1:7" x14ac:dyDescent="0.25">
      <c r="A1212">
        <v>30.223300000000002</v>
      </c>
      <c r="B1212">
        <v>54.750999999999998</v>
      </c>
      <c r="C1212" s="3">
        <v>5.9313794633286712</v>
      </c>
      <c r="D1212" s="3">
        <v>204.04165370035275</v>
      </c>
      <c r="E1212" s="3">
        <v>173.1</v>
      </c>
      <c r="F1212">
        <v>173.1</v>
      </c>
      <c r="G1212">
        <v>0</v>
      </c>
    </row>
    <row r="1213" spans="1:7" x14ac:dyDescent="0.25">
      <c r="A1213">
        <v>30.310200000000002</v>
      </c>
      <c r="B1213">
        <v>54.83</v>
      </c>
      <c r="C1213" s="3">
        <v>6.0339332798958578</v>
      </c>
      <c r="D1213" s="3">
        <v>210.0755869802486</v>
      </c>
      <c r="E1213" s="3">
        <v>171.8</v>
      </c>
      <c r="F1213">
        <v>171.8</v>
      </c>
      <c r="G1213">
        <v>0</v>
      </c>
    </row>
    <row r="1214" spans="1:7" x14ac:dyDescent="0.25">
      <c r="A1214">
        <v>30.310200000000002</v>
      </c>
      <c r="B1214">
        <v>54.750999999999998</v>
      </c>
      <c r="C1214" s="3">
        <v>6.3263958505577369</v>
      </c>
      <c r="D1214" s="3">
        <v>216.40198283080633</v>
      </c>
      <c r="E1214" s="3">
        <v>170.8</v>
      </c>
      <c r="F1214">
        <v>170.8</v>
      </c>
      <c r="G1214">
        <v>0</v>
      </c>
    </row>
    <row r="1215" spans="1:7" x14ac:dyDescent="0.25">
      <c r="A1215">
        <v>30.223300000000002</v>
      </c>
      <c r="B1215">
        <v>55.067000000000007</v>
      </c>
      <c r="C1215" s="3">
        <v>5.4001823150628834</v>
      </c>
      <c r="D1215" s="3">
        <v>221.80216514586922</v>
      </c>
      <c r="E1215" s="3">
        <v>170.1</v>
      </c>
      <c r="F1215">
        <v>170.1</v>
      </c>
      <c r="G1215">
        <v>0</v>
      </c>
    </row>
    <row r="1216" spans="1:7" x14ac:dyDescent="0.25">
      <c r="A1216">
        <v>30.223300000000002</v>
      </c>
      <c r="B1216">
        <v>55.146000000000001</v>
      </c>
      <c r="C1216" s="3">
        <v>6.303087553728238</v>
      </c>
      <c r="D1216" s="3">
        <v>228.10525269959746</v>
      </c>
      <c r="E1216" s="3">
        <v>170.2</v>
      </c>
      <c r="F1216">
        <v>170.2</v>
      </c>
      <c r="G1216">
        <v>0</v>
      </c>
    </row>
    <row r="1217" spans="1:7" x14ac:dyDescent="0.25">
      <c r="A1217">
        <v>30.223300000000002</v>
      </c>
      <c r="B1217">
        <v>56.252000000000002</v>
      </c>
      <c r="C1217" s="3">
        <v>5.5373824203783641</v>
      </c>
      <c r="D1217" s="3">
        <v>233.64263511997581</v>
      </c>
      <c r="E1217" s="3">
        <v>169.5</v>
      </c>
      <c r="F1217">
        <v>169.5</v>
      </c>
      <c r="G1217">
        <v>0</v>
      </c>
    </row>
    <row r="1218" spans="1:7" x14ac:dyDescent="0.25">
      <c r="A1218">
        <v>30.223300000000002</v>
      </c>
      <c r="B1218">
        <v>56.489000000000004</v>
      </c>
      <c r="C1218" s="3">
        <v>5.5215669192410823</v>
      </c>
      <c r="D1218" s="3">
        <v>239.16420203921689</v>
      </c>
      <c r="E1218" s="3">
        <v>168.9</v>
      </c>
      <c r="F1218">
        <v>168.9</v>
      </c>
      <c r="G1218">
        <v>0</v>
      </c>
    </row>
    <row r="1219" spans="1:7" x14ac:dyDescent="0.25">
      <c r="A1219">
        <v>30.136400000000002</v>
      </c>
      <c r="B1219">
        <v>56.884</v>
      </c>
      <c r="C1219" s="3">
        <v>6.0477222932908701</v>
      </c>
      <c r="D1219" s="3">
        <v>245.21192433250775</v>
      </c>
      <c r="E1219" s="3">
        <v>167.6</v>
      </c>
      <c r="F1219">
        <v>167.6</v>
      </c>
      <c r="G1219">
        <v>0</v>
      </c>
    </row>
    <row r="1220" spans="1:7" x14ac:dyDescent="0.25">
      <c r="A1220">
        <v>30.136400000000002</v>
      </c>
      <c r="B1220">
        <v>56.725999999999999</v>
      </c>
      <c r="C1220" s="3">
        <v>6.3047368021486925</v>
      </c>
      <c r="D1220" s="3">
        <v>251.51666113465643</v>
      </c>
      <c r="E1220" s="3">
        <v>167.9</v>
      </c>
      <c r="F1220">
        <v>167.9</v>
      </c>
      <c r="G1220">
        <v>0</v>
      </c>
    </row>
    <row r="1221" spans="1:7" x14ac:dyDescent="0.25">
      <c r="A1221">
        <v>30.136400000000002</v>
      </c>
      <c r="B1221">
        <v>57.279000000000003</v>
      </c>
      <c r="C1221" s="3">
        <v>6.1593833871208936</v>
      </c>
      <c r="D1221" s="3">
        <v>257.67604452177733</v>
      </c>
      <c r="E1221" s="3">
        <v>168.4</v>
      </c>
      <c r="F1221">
        <v>168.4</v>
      </c>
      <c r="G1221">
        <v>0</v>
      </c>
    </row>
    <row r="1222" spans="1:7" x14ac:dyDescent="0.25">
      <c r="A1222">
        <v>30.136400000000002</v>
      </c>
      <c r="B1222">
        <v>57.358000000000004</v>
      </c>
      <c r="C1222" s="3">
        <v>5.5373795021727314</v>
      </c>
      <c r="D1222" s="3">
        <v>263.21342402395004</v>
      </c>
      <c r="E1222" s="3">
        <v>168.4</v>
      </c>
      <c r="F1222">
        <v>168.4</v>
      </c>
      <c r="G1222">
        <v>0</v>
      </c>
    </row>
    <row r="1223" spans="1:7" x14ac:dyDescent="0.25">
      <c r="A1223">
        <v>29.962600000000002</v>
      </c>
      <c r="B1223">
        <v>56.805</v>
      </c>
      <c r="C1223" s="3">
        <v>6.8141226975443558</v>
      </c>
      <c r="D1223" s="3">
        <v>270.02754672149439</v>
      </c>
      <c r="E1223" s="3">
        <v>168.7</v>
      </c>
      <c r="F1223">
        <v>168.7</v>
      </c>
      <c r="G1223">
        <v>0</v>
      </c>
    </row>
    <row r="1224" spans="1:7" x14ac:dyDescent="0.25">
      <c r="A1224">
        <v>29.962600000000002</v>
      </c>
      <c r="B1224">
        <v>55.857000000000006</v>
      </c>
      <c r="C1224" s="3">
        <v>6.440878438929917</v>
      </c>
      <c r="D1224" s="3">
        <v>276.46842516042432</v>
      </c>
      <c r="E1224" s="3">
        <v>169</v>
      </c>
      <c r="F1224">
        <v>169</v>
      </c>
      <c r="G1224">
        <v>0</v>
      </c>
    </row>
    <row r="1225" spans="1:7" x14ac:dyDescent="0.25">
      <c r="A1225">
        <v>29.962600000000002</v>
      </c>
      <c r="B1225">
        <v>55.936</v>
      </c>
      <c r="C1225" s="3">
        <v>5.3898860064678216</v>
      </c>
      <c r="D1225" s="3">
        <v>281.85831116689212</v>
      </c>
      <c r="E1225" s="3">
        <v>168.8</v>
      </c>
      <c r="F1225">
        <v>168.8</v>
      </c>
      <c r="G1225">
        <v>0</v>
      </c>
    </row>
    <row r="1226" spans="1:7" x14ac:dyDescent="0.25">
      <c r="A1226">
        <v>29.962600000000002</v>
      </c>
      <c r="B1226">
        <v>55.857000000000006</v>
      </c>
      <c r="C1226" s="3">
        <v>6.0723443047755783</v>
      </c>
      <c r="D1226" s="3">
        <v>287.93065547166771</v>
      </c>
      <c r="E1226" s="3">
        <v>168.7</v>
      </c>
      <c r="F1226">
        <v>168.7</v>
      </c>
      <c r="G1226">
        <v>0</v>
      </c>
    </row>
    <row r="1227" spans="1:7" x14ac:dyDescent="0.25">
      <c r="A1227">
        <v>29.962600000000002</v>
      </c>
      <c r="B1227">
        <v>55.936</v>
      </c>
      <c r="C1227" s="3">
        <v>6.4232802122826502</v>
      </c>
      <c r="D1227" s="3">
        <v>294.35393568395034</v>
      </c>
      <c r="E1227" s="3">
        <v>168.6</v>
      </c>
      <c r="F1227">
        <v>168.6</v>
      </c>
      <c r="G1227">
        <v>0</v>
      </c>
    </row>
    <row r="1228" spans="1:7" x14ac:dyDescent="0.25">
      <c r="A1228">
        <v>30.049500000000002</v>
      </c>
      <c r="B1228">
        <v>57.437000000000005</v>
      </c>
      <c r="C1228" s="3">
        <v>6.5806387278235388</v>
      </c>
      <c r="D1228" s="3">
        <v>300.93457441177389</v>
      </c>
      <c r="E1228" s="3">
        <v>168.6</v>
      </c>
      <c r="F1228">
        <v>168.6</v>
      </c>
      <c r="G1228">
        <v>0</v>
      </c>
    </row>
    <row r="1229" spans="1:7" x14ac:dyDescent="0.25">
      <c r="A1229">
        <v>30.136400000000002</v>
      </c>
      <c r="B1229">
        <v>57.911000000000001</v>
      </c>
      <c r="C1229" s="3">
        <v>5.9028580787358518</v>
      </c>
      <c r="D1229" s="3">
        <v>306.83743249050974</v>
      </c>
      <c r="E1229" s="3">
        <v>168.1</v>
      </c>
      <c r="F1229">
        <v>168.1</v>
      </c>
      <c r="G1229">
        <v>0</v>
      </c>
    </row>
    <row r="1230" spans="1:7" x14ac:dyDescent="0.25">
      <c r="A1230">
        <v>30.223300000000002</v>
      </c>
      <c r="B1230">
        <v>56.252000000000002</v>
      </c>
      <c r="C1230" s="3">
        <v>6.8141173327651563</v>
      </c>
      <c r="D1230" s="3">
        <v>313.65154982327488</v>
      </c>
      <c r="E1230" s="3">
        <v>168.2</v>
      </c>
      <c r="F1230">
        <v>168.2</v>
      </c>
      <c r="G1230">
        <v>0</v>
      </c>
    </row>
    <row r="1231" spans="1:7" x14ac:dyDescent="0.25">
      <c r="A1231">
        <v>30.310200000000002</v>
      </c>
      <c r="B1231">
        <v>55.778000000000006</v>
      </c>
      <c r="C1231" s="3">
        <v>6.1620717637113867</v>
      </c>
      <c r="D1231" s="3">
        <v>319.81362158698624</v>
      </c>
      <c r="E1231" s="3">
        <v>168.4</v>
      </c>
      <c r="F1231">
        <v>168.4</v>
      </c>
      <c r="G1231">
        <v>0</v>
      </c>
    </row>
    <row r="1232" spans="1:7" x14ac:dyDescent="0.25">
      <c r="A1232">
        <v>30.310200000000002</v>
      </c>
      <c r="B1232">
        <v>56.094000000000001</v>
      </c>
      <c r="C1232" s="3">
        <v>5.4321999954463189</v>
      </c>
      <c r="D1232" s="3">
        <v>325.24582158243254</v>
      </c>
      <c r="E1232" s="3">
        <v>168.8</v>
      </c>
      <c r="F1232">
        <v>168.8</v>
      </c>
      <c r="G1232">
        <v>0</v>
      </c>
    </row>
    <row r="1233" spans="1:7" x14ac:dyDescent="0.25">
      <c r="A1233">
        <v>30.310200000000002</v>
      </c>
      <c r="B1233">
        <v>54.908999999999999</v>
      </c>
      <c r="C1233" s="3">
        <v>6.1076689283471461</v>
      </c>
      <c r="D1233" s="3">
        <v>331.35349051077969</v>
      </c>
      <c r="E1233" s="3">
        <v>169.4</v>
      </c>
      <c r="F1233">
        <v>169.4</v>
      </c>
      <c r="G1233">
        <v>0</v>
      </c>
    </row>
    <row r="1234" spans="1:7" x14ac:dyDescent="0.25">
      <c r="A1234">
        <v>30.310200000000002</v>
      </c>
      <c r="B1234">
        <v>54.908999999999999</v>
      </c>
      <c r="C1234" s="3">
        <v>5.0589052084201809</v>
      </c>
      <c r="D1234" s="3">
        <v>336.41239571919988</v>
      </c>
      <c r="E1234" s="3">
        <v>169.6</v>
      </c>
      <c r="F1234">
        <v>169.6</v>
      </c>
      <c r="G1234">
        <v>0</v>
      </c>
    </row>
    <row r="1235" spans="1:7" x14ac:dyDescent="0.25">
      <c r="A1235">
        <v>30.397100000000002</v>
      </c>
      <c r="B1235">
        <v>54.83</v>
      </c>
      <c r="C1235" s="3">
        <v>6.654374024804099</v>
      </c>
      <c r="D1235" s="3">
        <v>343.06676974400398</v>
      </c>
      <c r="E1235" s="3">
        <v>170.8</v>
      </c>
      <c r="F1235">
        <v>170.8</v>
      </c>
      <c r="G1235">
        <v>0</v>
      </c>
    </row>
    <row r="1236" spans="1:7" x14ac:dyDescent="0.25">
      <c r="A1236">
        <v>30.484000000000002</v>
      </c>
      <c r="B1236">
        <v>55.778000000000006</v>
      </c>
      <c r="C1236" s="3">
        <v>5.655813236265268</v>
      </c>
      <c r="D1236" s="3">
        <v>348.72258298026924</v>
      </c>
      <c r="E1236" s="3">
        <v>172.1</v>
      </c>
      <c r="F1236">
        <v>172.1</v>
      </c>
      <c r="G1236">
        <v>0</v>
      </c>
    </row>
    <row r="1237" spans="1:7" x14ac:dyDescent="0.25">
      <c r="A1237">
        <v>30.570900000000002</v>
      </c>
      <c r="B1237">
        <v>54.435000000000002</v>
      </c>
      <c r="C1237" s="3">
        <v>6.175446352192262</v>
      </c>
      <c r="D1237" s="3">
        <v>354.89802933246148</v>
      </c>
      <c r="E1237" s="3">
        <v>173.6</v>
      </c>
      <c r="F1237">
        <v>173.6</v>
      </c>
      <c r="G1237">
        <v>0</v>
      </c>
    </row>
    <row r="1238" spans="1:7" x14ac:dyDescent="0.25">
      <c r="A1238">
        <v>30.570900000000002</v>
      </c>
      <c r="B1238">
        <v>53.566000000000003</v>
      </c>
      <c r="C1238" s="3">
        <v>4.6674641338327518</v>
      </c>
      <c r="D1238" s="3">
        <v>359.56549346629424</v>
      </c>
      <c r="E1238" s="3">
        <v>173</v>
      </c>
      <c r="F1238">
        <v>173</v>
      </c>
      <c r="G1238">
        <v>0</v>
      </c>
    </row>
    <row r="1239" spans="1:7" x14ac:dyDescent="0.25">
      <c r="A1239">
        <v>30.570900000000002</v>
      </c>
      <c r="B1239">
        <v>53.487000000000002</v>
      </c>
      <c r="C1239" s="3">
        <v>5.560969548917142</v>
      </c>
      <c r="D1239" s="3">
        <v>365.12646301521136</v>
      </c>
      <c r="E1239" s="3">
        <v>173.9</v>
      </c>
      <c r="F1239">
        <v>173.9</v>
      </c>
      <c r="G1239">
        <v>0</v>
      </c>
    </row>
    <row r="1240" spans="1:7" x14ac:dyDescent="0.25">
      <c r="A1240">
        <v>30.657800000000002</v>
      </c>
      <c r="B1240">
        <v>54.119</v>
      </c>
      <c r="C1240" s="3">
        <v>5.6558111294223474</v>
      </c>
      <c r="D1240" s="3">
        <v>370.78227414463373</v>
      </c>
      <c r="E1240" s="3">
        <v>174.7</v>
      </c>
      <c r="F1240">
        <v>174.7</v>
      </c>
      <c r="G1240">
        <v>0</v>
      </c>
    </row>
    <row r="1241" spans="1:7" x14ac:dyDescent="0.25">
      <c r="A1241">
        <v>30.744700000000002</v>
      </c>
      <c r="B1241">
        <v>55.540999999999997</v>
      </c>
      <c r="C1241" s="3">
        <v>5.5649953617447014</v>
      </c>
      <c r="D1241" s="3">
        <v>376.34726950637844</v>
      </c>
      <c r="E1241" s="3">
        <v>174.8</v>
      </c>
      <c r="F1241">
        <v>174.8</v>
      </c>
      <c r="G1241">
        <v>0</v>
      </c>
    </row>
    <row r="1242" spans="1:7" x14ac:dyDescent="0.25">
      <c r="A1242">
        <v>30.744700000000002</v>
      </c>
      <c r="B1242">
        <v>55.462000000000003</v>
      </c>
      <c r="C1242" s="3">
        <v>6.1620660154045011</v>
      </c>
      <c r="D1242" s="3">
        <v>382.50933552178293</v>
      </c>
      <c r="E1242" s="3">
        <v>174.7</v>
      </c>
      <c r="F1242">
        <v>174.7</v>
      </c>
      <c r="G1242">
        <v>0</v>
      </c>
    </row>
    <row r="1243" spans="1:7" x14ac:dyDescent="0.25">
      <c r="A1243">
        <v>30.831600000000002</v>
      </c>
      <c r="B1243">
        <v>54.04</v>
      </c>
      <c r="C1243" s="3">
        <v>6.6792329186611923</v>
      </c>
      <c r="D1243" s="3">
        <v>389.1885684404441</v>
      </c>
      <c r="E1243" s="3">
        <v>174.3</v>
      </c>
      <c r="F1243">
        <v>174.3</v>
      </c>
      <c r="G1243">
        <v>0</v>
      </c>
    </row>
    <row r="1244" spans="1:7" x14ac:dyDescent="0.25">
      <c r="A1244">
        <v>30.831600000000002</v>
      </c>
      <c r="B1244">
        <v>53.882000000000005</v>
      </c>
      <c r="C1244" s="3">
        <v>6.8141072735544315</v>
      </c>
      <c r="D1244" s="3">
        <v>396.00267571399854</v>
      </c>
      <c r="E1244" s="3">
        <v>174.3</v>
      </c>
      <c r="F1244">
        <v>174.3</v>
      </c>
      <c r="G1244">
        <v>0</v>
      </c>
    </row>
    <row r="1245" spans="1:7" x14ac:dyDescent="0.25">
      <c r="A1245">
        <v>30.831600000000002</v>
      </c>
      <c r="B1245">
        <v>53.092000000000006</v>
      </c>
      <c r="C1245" s="3">
        <v>5.7777071973387386</v>
      </c>
      <c r="D1245" s="3">
        <v>401.78038291133726</v>
      </c>
      <c r="E1245" s="3">
        <v>174.3</v>
      </c>
      <c r="F1245">
        <v>174.3</v>
      </c>
      <c r="G1245">
        <v>0</v>
      </c>
    </row>
    <row r="1246" spans="1:7" x14ac:dyDescent="0.25">
      <c r="A1246">
        <v>30.831600000000002</v>
      </c>
      <c r="B1246">
        <v>53.487000000000002</v>
      </c>
      <c r="C1246" s="3">
        <v>6.695844945805125</v>
      </c>
      <c r="D1246" s="3">
        <v>408.47622785714236</v>
      </c>
      <c r="E1246" s="3">
        <v>174.1</v>
      </c>
      <c r="F1246">
        <v>174.1</v>
      </c>
      <c r="G1246">
        <v>0</v>
      </c>
    </row>
    <row r="1247" spans="1:7" x14ac:dyDescent="0.25">
      <c r="A1247">
        <v>30.918500000000002</v>
      </c>
      <c r="B1247">
        <v>53.487000000000002</v>
      </c>
      <c r="C1247" s="3">
        <v>5.855738580571864</v>
      </c>
      <c r="D1247" s="3">
        <v>414.33196643771424</v>
      </c>
      <c r="E1247" s="3">
        <v>173.7</v>
      </c>
      <c r="F1247">
        <v>173.7</v>
      </c>
      <c r="G1247">
        <v>0</v>
      </c>
    </row>
    <row r="1248" spans="1:7" x14ac:dyDescent="0.25">
      <c r="A1248">
        <v>30.918500000000002</v>
      </c>
      <c r="B1248">
        <v>54.04</v>
      </c>
      <c r="C1248" s="3">
        <v>6.0339117455701414</v>
      </c>
      <c r="D1248" s="3">
        <v>420.36587818328439</v>
      </c>
      <c r="E1248" s="3">
        <v>174</v>
      </c>
      <c r="F1248">
        <v>174</v>
      </c>
      <c r="G1248">
        <v>0</v>
      </c>
    </row>
    <row r="1249" spans="1:7" x14ac:dyDescent="0.25">
      <c r="A1249">
        <v>30.918500000000002</v>
      </c>
      <c r="B1249">
        <v>53.170999999999999</v>
      </c>
      <c r="C1249" s="3">
        <v>6.1076572808027683</v>
      </c>
      <c r="D1249" s="3">
        <v>426.47353546408715</v>
      </c>
      <c r="E1249" s="3">
        <v>173.6</v>
      </c>
      <c r="F1249">
        <v>173.6</v>
      </c>
      <c r="G1249">
        <v>0</v>
      </c>
    </row>
    <row r="1250" spans="1:7" x14ac:dyDescent="0.25">
      <c r="A1250">
        <v>30.918500000000002</v>
      </c>
      <c r="B1250">
        <v>52.855000000000004</v>
      </c>
      <c r="C1250" s="3">
        <v>6.3599630331548278</v>
      </c>
      <c r="D1250" s="3">
        <v>432.83349849724198</v>
      </c>
      <c r="E1250" s="3">
        <v>173.7</v>
      </c>
      <c r="F1250">
        <v>173.7</v>
      </c>
      <c r="G1250">
        <v>0</v>
      </c>
    </row>
    <row r="1251" spans="1:7" x14ac:dyDescent="0.25">
      <c r="A1251">
        <v>31.005400000000002</v>
      </c>
      <c r="B1251">
        <v>53.645000000000003</v>
      </c>
      <c r="C1251" s="3">
        <v>5.5476752976366797</v>
      </c>
      <c r="D1251" s="3">
        <v>438.38117379487863</v>
      </c>
      <c r="E1251" s="3">
        <v>173.6</v>
      </c>
      <c r="F1251">
        <v>173.6</v>
      </c>
      <c r="G1251">
        <v>0</v>
      </c>
    </row>
    <row r="1252" spans="1:7" x14ac:dyDescent="0.25">
      <c r="A1252">
        <v>31.005400000000002</v>
      </c>
      <c r="B1252">
        <v>52.381</v>
      </c>
      <c r="C1252" s="3">
        <v>6.3030631204294121</v>
      </c>
      <c r="D1252" s="3">
        <v>444.68423691530802</v>
      </c>
      <c r="E1252" s="3">
        <v>174</v>
      </c>
      <c r="F1252">
        <v>174</v>
      </c>
      <c r="G1252">
        <v>0</v>
      </c>
    </row>
    <row r="1253" spans="1:7" x14ac:dyDescent="0.25">
      <c r="A1253">
        <v>30.918500000000002</v>
      </c>
      <c r="B1253">
        <v>52.223000000000006</v>
      </c>
      <c r="C1253" s="3">
        <v>6.6792259641388796</v>
      </c>
      <c r="D1253" s="3">
        <v>451.3634628794469</v>
      </c>
      <c r="E1253" s="3">
        <v>174.5</v>
      </c>
      <c r="F1253">
        <v>174.5</v>
      </c>
      <c r="G1253">
        <v>0</v>
      </c>
    </row>
    <row r="1254" spans="1:7" x14ac:dyDescent="0.25">
      <c r="A1254">
        <v>31.005400000000002</v>
      </c>
      <c r="B1254">
        <v>52.143999999999998</v>
      </c>
      <c r="C1254" s="3">
        <v>4.6339677229681318</v>
      </c>
      <c r="D1254" s="3">
        <v>455.99743060241502</v>
      </c>
      <c r="E1254" s="3">
        <v>174.6</v>
      </c>
      <c r="F1254">
        <v>174.6</v>
      </c>
      <c r="G1254">
        <v>0</v>
      </c>
    </row>
    <row r="1255" spans="1:7" x14ac:dyDescent="0.25">
      <c r="A1255">
        <v>30.918500000000002</v>
      </c>
      <c r="B1255">
        <v>52.618000000000002</v>
      </c>
      <c r="C1255" s="3">
        <v>4.8064359480588701</v>
      </c>
      <c r="D1255" s="3">
        <v>460.80386655047391</v>
      </c>
      <c r="E1255" s="3">
        <v>174.5</v>
      </c>
      <c r="F1255">
        <v>174.5</v>
      </c>
      <c r="G1255">
        <v>0</v>
      </c>
    </row>
    <row r="1256" spans="1:7" x14ac:dyDescent="0.25">
      <c r="A1256">
        <v>30.918500000000002</v>
      </c>
      <c r="B1256">
        <v>51.907000000000004</v>
      </c>
      <c r="C1256" s="3">
        <v>6.2783824705756963</v>
      </c>
      <c r="D1256" s="3">
        <v>467.08224902104962</v>
      </c>
      <c r="E1256" s="3">
        <v>174.1</v>
      </c>
      <c r="F1256">
        <v>174.1</v>
      </c>
      <c r="G1256">
        <v>0</v>
      </c>
    </row>
    <row r="1257" spans="1:7" x14ac:dyDescent="0.25">
      <c r="A1257">
        <v>30.918500000000002</v>
      </c>
      <c r="B1257">
        <v>52.064999999999998</v>
      </c>
      <c r="C1257" s="3">
        <v>6.5806299566121966</v>
      </c>
      <c r="D1257" s="3">
        <v>473.66287897766182</v>
      </c>
      <c r="E1257" s="3">
        <v>173.8</v>
      </c>
      <c r="F1257">
        <v>173.8</v>
      </c>
      <c r="G1257">
        <v>0</v>
      </c>
    </row>
    <row r="1258" spans="1:7" x14ac:dyDescent="0.25">
      <c r="A1258">
        <v>30.918500000000002</v>
      </c>
      <c r="B1258">
        <v>52.302000000000007</v>
      </c>
      <c r="C1258" s="3">
        <v>6.5310101921827268</v>
      </c>
      <c r="D1258" s="3">
        <v>480.19388916984457</v>
      </c>
      <c r="E1258" s="3">
        <v>173.7</v>
      </c>
      <c r="F1258">
        <v>173.7</v>
      </c>
      <c r="G1258">
        <v>0</v>
      </c>
    </row>
    <row r="1259" spans="1:7" x14ac:dyDescent="0.25">
      <c r="A1259">
        <v>30.918500000000002</v>
      </c>
      <c r="B1259">
        <v>52.064999999999998</v>
      </c>
      <c r="C1259" s="3">
        <v>6.1593746099258508</v>
      </c>
      <c r="D1259" s="3">
        <v>486.35326377977043</v>
      </c>
      <c r="E1259" s="3">
        <v>173.4</v>
      </c>
      <c r="F1259">
        <v>173.4</v>
      </c>
      <c r="G1259">
        <v>0</v>
      </c>
    </row>
    <row r="1260" spans="1:7" x14ac:dyDescent="0.25">
      <c r="A1260">
        <v>30.831600000000002</v>
      </c>
      <c r="B1260">
        <v>52.46</v>
      </c>
      <c r="C1260" s="3">
        <v>6.5464613394184017</v>
      </c>
      <c r="D1260" s="3">
        <v>492.89972511918882</v>
      </c>
      <c r="E1260" s="3">
        <v>172.6</v>
      </c>
      <c r="F1260">
        <v>172.6</v>
      </c>
      <c r="G1260">
        <v>0</v>
      </c>
    </row>
    <row r="1261" spans="1:7" x14ac:dyDescent="0.25">
      <c r="A1261">
        <v>30.657800000000002</v>
      </c>
      <c r="B1261">
        <v>52.381</v>
      </c>
      <c r="C1261" s="3">
        <v>5.6558137279071738</v>
      </c>
      <c r="D1261" s="3">
        <v>498.55553884709599</v>
      </c>
      <c r="E1261" s="3">
        <v>172</v>
      </c>
      <c r="F1261">
        <v>172</v>
      </c>
      <c r="G1261">
        <v>0</v>
      </c>
    </row>
    <row r="1262" spans="1:7" x14ac:dyDescent="0.25">
      <c r="A1262">
        <v>30.744700000000002</v>
      </c>
      <c r="B1262">
        <v>52.302000000000007</v>
      </c>
      <c r="C1262" s="3">
        <v>5.5649979906181741</v>
      </c>
      <c r="D1262" s="3">
        <v>504.12053683771416</v>
      </c>
      <c r="E1262" s="3">
        <v>171.4</v>
      </c>
      <c r="F1262">
        <v>171.4</v>
      </c>
      <c r="G1262">
        <v>0</v>
      </c>
    </row>
    <row r="1263" spans="1:7" x14ac:dyDescent="0.25">
      <c r="A1263">
        <v>30.657800000000002</v>
      </c>
      <c r="B1263">
        <v>52.618000000000002</v>
      </c>
      <c r="C1263" s="3">
        <v>6.1111330101233143</v>
      </c>
      <c r="D1263" s="3">
        <v>510.23166984783745</v>
      </c>
      <c r="E1263" s="3">
        <v>171.1</v>
      </c>
      <c r="F1263">
        <v>171.1</v>
      </c>
      <c r="G1263">
        <v>0</v>
      </c>
    </row>
    <row r="1264" spans="1:7" x14ac:dyDescent="0.25">
      <c r="A1264">
        <v>30.657800000000002</v>
      </c>
      <c r="B1264">
        <v>52.539000000000001</v>
      </c>
      <c r="C1264" s="3">
        <v>6.512956666659929</v>
      </c>
      <c r="D1264" s="3">
        <v>516.74462651449733</v>
      </c>
      <c r="E1264" s="3">
        <v>170.6</v>
      </c>
      <c r="F1264">
        <v>170.6</v>
      </c>
      <c r="G1264">
        <v>0</v>
      </c>
    </row>
    <row r="1265" spans="1:7" x14ac:dyDescent="0.25">
      <c r="A1265">
        <v>30.657800000000002</v>
      </c>
      <c r="B1265">
        <v>53.170999999999999</v>
      </c>
      <c r="C1265" s="3">
        <v>6.2973133574137456</v>
      </c>
      <c r="D1265" s="3">
        <v>523.04193987191104</v>
      </c>
      <c r="E1265" s="3">
        <v>170.1</v>
      </c>
      <c r="F1265">
        <v>170.1</v>
      </c>
      <c r="G1265">
        <v>0</v>
      </c>
    </row>
    <row r="1266" spans="1:7" x14ac:dyDescent="0.25">
      <c r="A1266">
        <v>30.657800000000002</v>
      </c>
      <c r="B1266">
        <v>52.934000000000005</v>
      </c>
      <c r="C1266" s="3">
        <v>6.4432242517663436</v>
      </c>
      <c r="D1266" s="3">
        <v>529.48516412367735</v>
      </c>
      <c r="E1266" s="3">
        <v>170.6</v>
      </c>
      <c r="F1266">
        <v>170.6</v>
      </c>
      <c r="G1266">
        <v>0</v>
      </c>
    </row>
    <row r="1267" spans="1:7" x14ac:dyDescent="0.25">
      <c r="A1267">
        <v>30.657800000000002</v>
      </c>
      <c r="B1267">
        <v>53.092000000000006</v>
      </c>
      <c r="C1267" s="3">
        <v>6.8299657730784977</v>
      </c>
      <c r="D1267" s="3">
        <v>536.31512989675582</v>
      </c>
      <c r="E1267" s="3">
        <v>170.8</v>
      </c>
      <c r="F1267">
        <v>170.8</v>
      </c>
      <c r="G1267">
        <v>0</v>
      </c>
    </row>
    <row r="1268" spans="1:7" x14ac:dyDescent="0.25">
      <c r="A1268">
        <v>30.744700000000002</v>
      </c>
      <c r="B1268">
        <v>55.62</v>
      </c>
      <c r="C1268" s="3">
        <v>5.8081102970641698</v>
      </c>
      <c r="D1268" s="3">
        <v>542.12324019382004</v>
      </c>
      <c r="E1268" s="3">
        <v>170.6</v>
      </c>
      <c r="F1268">
        <v>170.6</v>
      </c>
      <c r="G1268">
        <v>0</v>
      </c>
    </row>
    <row r="1269" spans="1:7" x14ac:dyDescent="0.25">
      <c r="A1269">
        <v>30.657800000000002</v>
      </c>
      <c r="B1269">
        <v>57.594999999999999</v>
      </c>
      <c r="C1269" s="3">
        <v>6.5585344679147388</v>
      </c>
      <c r="D1269" s="3">
        <v>548.68177466173472</v>
      </c>
      <c r="E1269" s="3">
        <v>170.2</v>
      </c>
      <c r="F1269">
        <v>170.2</v>
      </c>
      <c r="G1269">
        <v>0</v>
      </c>
    </row>
    <row r="1270" spans="1:7" x14ac:dyDescent="0.25">
      <c r="A1270">
        <v>30.570900000000002</v>
      </c>
      <c r="B1270">
        <v>57.99</v>
      </c>
      <c r="C1270" s="3">
        <v>5.2824212028391715</v>
      </c>
      <c r="D1270" s="3">
        <v>553.96419586457387</v>
      </c>
      <c r="E1270" s="3">
        <v>169.8</v>
      </c>
      <c r="F1270">
        <v>169.8</v>
      </c>
      <c r="G1270">
        <v>0</v>
      </c>
    </row>
    <row r="1271" spans="1:7" x14ac:dyDescent="0.25">
      <c r="A1271">
        <v>30.397100000000002</v>
      </c>
      <c r="B1271">
        <v>58.938000000000002</v>
      </c>
      <c r="C1271" s="3">
        <v>4.4990203912752671</v>
      </c>
      <c r="D1271" s="3">
        <v>558.46321625584915</v>
      </c>
      <c r="E1271" s="3">
        <v>169.1</v>
      </c>
      <c r="F1271">
        <v>169.1</v>
      </c>
      <c r="G1271">
        <v>0</v>
      </c>
    </row>
    <row r="1272" spans="1:7" x14ac:dyDescent="0.25">
      <c r="A1272">
        <v>30.310200000000002</v>
      </c>
      <c r="B1272">
        <v>55.540999999999997</v>
      </c>
      <c r="C1272" s="3">
        <v>2.7367514355573253</v>
      </c>
      <c r="D1272" s="3">
        <v>561.19996769140653</v>
      </c>
      <c r="E1272" s="3">
        <v>168.2</v>
      </c>
      <c r="F1272">
        <v>168.2</v>
      </c>
      <c r="G1272">
        <v>0</v>
      </c>
    </row>
    <row r="1273" spans="1:7" x14ac:dyDescent="0.25">
      <c r="A1273">
        <v>30.223300000000002</v>
      </c>
      <c r="B1273">
        <v>54.435000000000002</v>
      </c>
      <c r="C1273" s="3">
        <v>4.9941371183726453</v>
      </c>
      <c r="D1273" s="3">
        <v>566.19410480977922</v>
      </c>
      <c r="E1273" s="3">
        <v>166.8</v>
      </c>
      <c r="F1273">
        <v>166.8</v>
      </c>
      <c r="G1273">
        <v>0</v>
      </c>
    </row>
    <row r="1274" spans="1:7" x14ac:dyDescent="0.25">
      <c r="A1274">
        <v>30.136400000000002</v>
      </c>
      <c r="B1274">
        <v>54.908999999999999</v>
      </c>
      <c r="C1274" s="3">
        <v>9.1348913376516307</v>
      </c>
      <c r="D1274" s="3">
        <v>575.32899614743087</v>
      </c>
      <c r="E1274" s="3">
        <v>164.7</v>
      </c>
      <c r="F1274">
        <v>164.7</v>
      </c>
      <c r="G1274">
        <v>0</v>
      </c>
    </row>
    <row r="1275" spans="1:7" x14ac:dyDescent="0.25">
      <c r="A1275">
        <v>30.136400000000002</v>
      </c>
      <c r="B1275">
        <v>54.04</v>
      </c>
      <c r="C1275" s="3">
        <v>9.0133980957871209</v>
      </c>
      <c r="D1275" s="3">
        <v>584.342394243218</v>
      </c>
      <c r="E1275" s="3">
        <v>162.80000000000001</v>
      </c>
      <c r="F1275">
        <v>162.80000000000001</v>
      </c>
      <c r="G1275">
        <v>0</v>
      </c>
    </row>
    <row r="1276" spans="1:7" x14ac:dyDescent="0.25">
      <c r="A1276">
        <v>30.049500000000002</v>
      </c>
      <c r="B1276">
        <v>53.803000000000004</v>
      </c>
      <c r="C1276" s="3">
        <v>7.663792626285816</v>
      </c>
      <c r="D1276" s="3">
        <v>592.00618686950384</v>
      </c>
      <c r="E1276" s="3">
        <v>161.9</v>
      </c>
      <c r="F1276">
        <v>161.9</v>
      </c>
      <c r="G1276">
        <v>0</v>
      </c>
    </row>
    <row r="1277" spans="1:7" x14ac:dyDescent="0.25">
      <c r="A1277">
        <v>30.049500000000002</v>
      </c>
      <c r="B1277">
        <v>53.329000000000001</v>
      </c>
      <c r="C1277" s="3">
        <v>7.1455200994344983</v>
      </c>
      <c r="D1277" s="3">
        <v>599.15170696893836</v>
      </c>
      <c r="E1277" s="3">
        <v>162.80000000000001</v>
      </c>
      <c r="F1277">
        <v>162.80000000000001</v>
      </c>
      <c r="G1277">
        <v>0</v>
      </c>
    </row>
    <row r="1278" spans="1:7" x14ac:dyDescent="0.25">
      <c r="A1278">
        <v>30.049500000000002</v>
      </c>
      <c r="B1278">
        <v>53.013000000000005</v>
      </c>
      <c r="C1278" s="3">
        <v>7.2061750796571884</v>
      </c>
      <c r="D1278" s="3">
        <v>606.35788204859557</v>
      </c>
      <c r="E1278" s="3">
        <v>163.30000000000001</v>
      </c>
      <c r="F1278">
        <v>163.30000000000001</v>
      </c>
      <c r="G1278">
        <v>0</v>
      </c>
    </row>
    <row r="1279" spans="1:7" x14ac:dyDescent="0.25">
      <c r="A1279">
        <v>30.049500000000002</v>
      </c>
      <c r="B1279">
        <v>52.934000000000005</v>
      </c>
      <c r="C1279" s="3">
        <v>6.2901537482566559</v>
      </c>
      <c r="D1279" s="3">
        <v>612.64803579685224</v>
      </c>
      <c r="E1279" s="3">
        <v>163.6</v>
      </c>
      <c r="F1279">
        <v>163.6</v>
      </c>
      <c r="G1279">
        <v>0</v>
      </c>
    </row>
    <row r="1280" spans="1:7" x14ac:dyDescent="0.25">
      <c r="A1280">
        <v>30.049500000000002</v>
      </c>
      <c r="B1280">
        <v>52.855000000000004</v>
      </c>
      <c r="C1280" s="3">
        <v>6.2548589012614455</v>
      </c>
      <c r="D1280" s="3">
        <v>618.90289469811364</v>
      </c>
      <c r="E1280" s="3">
        <v>163.6</v>
      </c>
      <c r="F1280">
        <v>163.6</v>
      </c>
      <c r="G1280">
        <v>0</v>
      </c>
    </row>
    <row r="1281" spans="1:7" x14ac:dyDescent="0.25">
      <c r="A1281">
        <v>29.962600000000002</v>
      </c>
      <c r="B1281">
        <v>52.934000000000005</v>
      </c>
      <c r="C1281" s="3">
        <v>6.0037974049469343</v>
      </c>
      <c r="D1281" s="3">
        <v>624.90669210306055</v>
      </c>
      <c r="E1281" s="3">
        <v>163.9</v>
      </c>
      <c r="F1281">
        <v>163.9</v>
      </c>
      <c r="G1281">
        <v>0</v>
      </c>
    </row>
    <row r="1282" spans="1:7" x14ac:dyDescent="0.25">
      <c r="A1282">
        <v>29.962600000000002</v>
      </c>
      <c r="B1282">
        <v>53.013000000000005</v>
      </c>
      <c r="C1282" s="3">
        <v>5.9621546050079255</v>
      </c>
      <c r="D1282" s="3">
        <v>630.86884670806853</v>
      </c>
      <c r="E1282" s="3">
        <v>164.2</v>
      </c>
      <c r="F1282">
        <v>164.2</v>
      </c>
      <c r="G1282">
        <v>0</v>
      </c>
    </row>
    <row r="1283" spans="1:7" x14ac:dyDescent="0.25">
      <c r="A1283">
        <v>29.962600000000002</v>
      </c>
      <c r="B1283">
        <v>53.25</v>
      </c>
      <c r="C1283" s="3">
        <v>5.7094070417712715</v>
      </c>
      <c r="D1283" s="3">
        <v>636.57825374983986</v>
      </c>
      <c r="E1283" s="3">
        <v>164.3</v>
      </c>
      <c r="F1283">
        <v>164.3</v>
      </c>
      <c r="G1283">
        <v>0</v>
      </c>
    </row>
    <row r="1284" spans="1:7" x14ac:dyDescent="0.25">
      <c r="A1284">
        <v>29.962600000000002</v>
      </c>
      <c r="B1284">
        <v>53.408000000000001</v>
      </c>
      <c r="C1284" s="3">
        <v>5.943590908791939</v>
      </c>
      <c r="D1284" s="3">
        <v>642.52184465863184</v>
      </c>
      <c r="E1284" s="3">
        <v>164.3</v>
      </c>
      <c r="F1284">
        <v>164.3</v>
      </c>
      <c r="G1284">
        <v>0</v>
      </c>
    </row>
    <row r="1285" spans="1:7" x14ac:dyDescent="0.25">
      <c r="A1285">
        <v>29.962600000000002</v>
      </c>
      <c r="B1285">
        <v>54.435000000000002</v>
      </c>
      <c r="C1285" s="3">
        <v>6.2712475779459291</v>
      </c>
      <c r="D1285" s="3">
        <v>648.79309223657776</v>
      </c>
      <c r="E1285" s="3">
        <v>164.5</v>
      </c>
      <c r="F1285">
        <v>164.5</v>
      </c>
      <c r="G1285">
        <v>0</v>
      </c>
    </row>
    <row r="1286" spans="1:7" x14ac:dyDescent="0.25">
      <c r="A1286">
        <v>29.962600000000002</v>
      </c>
      <c r="B1286">
        <v>54.119</v>
      </c>
      <c r="C1286" s="3">
        <v>6.1078976945526389</v>
      </c>
      <c r="D1286" s="3">
        <v>654.90098993113043</v>
      </c>
      <c r="E1286" s="3">
        <v>166.1</v>
      </c>
      <c r="F1286">
        <v>166.1</v>
      </c>
      <c r="G1286">
        <v>0</v>
      </c>
    </row>
    <row r="1287" spans="1:7" x14ac:dyDescent="0.25">
      <c r="A1287">
        <v>30.049500000000002</v>
      </c>
      <c r="B1287">
        <v>53.882000000000005</v>
      </c>
      <c r="C1287" s="3">
        <v>6.6252787066325984</v>
      </c>
      <c r="D1287" s="3">
        <v>661.526268637763</v>
      </c>
      <c r="E1287" s="3">
        <v>166.8</v>
      </c>
      <c r="F1287">
        <v>166.8</v>
      </c>
      <c r="G1287">
        <v>0</v>
      </c>
    </row>
    <row r="1288" spans="1:7" x14ac:dyDescent="0.25">
      <c r="A1288">
        <v>30.136400000000002</v>
      </c>
      <c r="B1288">
        <v>53.724000000000004</v>
      </c>
      <c r="C1288" s="3">
        <v>6.4511040446794121</v>
      </c>
      <c r="D1288" s="3">
        <v>667.97737268244236</v>
      </c>
      <c r="E1288" s="3">
        <v>166.8</v>
      </c>
      <c r="F1288">
        <v>166.8</v>
      </c>
      <c r="G1288">
        <v>0</v>
      </c>
    </row>
    <row r="1289" spans="1:7" x14ac:dyDescent="0.25">
      <c r="A1289">
        <v>30.223300000000002</v>
      </c>
      <c r="B1289">
        <v>53.013000000000005</v>
      </c>
      <c r="C1289" s="3">
        <v>5.9430910509203443</v>
      </c>
      <c r="D1289" s="3">
        <v>673.92046373336268</v>
      </c>
      <c r="E1289" s="3">
        <v>167.2</v>
      </c>
      <c r="F1289">
        <v>167.2</v>
      </c>
      <c r="G1289">
        <v>0</v>
      </c>
    </row>
    <row r="1290" spans="1:7" x14ac:dyDescent="0.25">
      <c r="A1290">
        <v>30.310200000000002</v>
      </c>
      <c r="B1290">
        <v>52.934000000000005</v>
      </c>
      <c r="C1290" s="3">
        <v>7.2064668223356065</v>
      </c>
      <c r="D1290" s="3">
        <v>681.12693055569832</v>
      </c>
      <c r="E1290" s="3">
        <v>167.5</v>
      </c>
      <c r="F1290">
        <v>167.5</v>
      </c>
      <c r="G1290">
        <v>0</v>
      </c>
    </row>
    <row r="1291" spans="1:7" x14ac:dyDescent="0.25">
      <c r="A1291">
        <v>30.310200000000002</v>
      </c>
      <c r="B1291">
        <v>52.539000000000001</v>
      </c>
      <c r="C1291" s="3">
        <v>5.6537782057289823</v>
      </c>
      <c r="D1291" s="3">
        <v>686.78070876142726</v>
      </c>
      <c r="E1291" s="3">
        <v>168</v>
      </c>
      <c r="F1291">
        <v>168</v>
      </c>
      <c r="G1291">
        <v>0</v>
      </c>
    </row>
    <row r="1292" spans="1:7" x14ac:dyDescent="0.25">
      <c r="A1292">
        <v>30.397100000000002</v>
      </c>
      <c r="B1292">
        <v>52.381</v>
      </c>
      <c r="C1292" s="3">
        <v>6.490019038393612</v>
      </c>
      <c r="D1292" s="3">
        <v>693.27072779982086</v>
      </c>
      <c r="E1292" s="3">
        <v>167.9</v>
      </c>
      <c r="F1292">
        <v>167.9</v>
      </c>
      <c r="G1292">
        <v>0</v>
      </c>
    </row>
    <row r="1293" spans="1:7" x14ac:dyDescent="0.25">
      <c r="A1293">
        <v>30.484000000000002</v>
      </c>
      <c r="B1293">
        <v>53.013000000000005</v>
      </c>
      <c r="C1293" s="3">
        <v>5.9435960171996562</v>
      </c>
      <c r="D1293" s="3">
        <v>699.2143238170205</v>
      </c>
      <c r="E1293" s="3">
        <v>168.4</v>
      </c>
      <c r="F1293">
        <v>168.4</v>
      </c>
      <c r="G1293">
        <v>0</v>
      </c>
    </row>
    <row r="1294" spans="1:7" x14ac:dyDescent="0.25">
      <c r="A1294">
        <v>30.484000000000002</v>
      </c>
      <c r="B1294">
        <v>52.143999999999998</v>
      </c>
      <c r="C1294" s="3">
        <v>5.6624142926966847</v>
      </c>
      <c r="D1294" s="3">
        <v>704.87673810971717</v>
      </c>
      <c r="E1294" s="3">
        <v>168.9</v>
      </c>
      <c r="F1294">
        <v>168.9</v>
      </c>
      <c r="G1294">
        <v>0</v>
      </c>
    </row>
    <row r="1295" spans="1:7" x14ac:dyDescent="0.25">
      <c r="A1295">
        <v>30.570900000000002</v>
      </c>
      <c r="B1295">
        <v>52.223000000000006</v>
      </c>
      <c r="C1295" s="3">
        <v>6.1620550579783764</v>
      </c>
      <c r="D1295" s="3">
        <v>711.03879316769553</v>
      </c>
      <c r="E1295" s="3">
        <v>169.1</v>
      </c>
      <c r="F1295">
        <v>169.1</v>
      </c>
      <c r="G1295">
        <v>0</v>
      </c>
    </row>
    <row r="1296" spans="1:7" x14ac:dyDescent="0.25">
      <c r="A1296">
        <v>30.744700000000002</v>
      </c>
      <c r="B1296">
        <v>52.064999999999998</v>
      </c>
      <c r="C1296" s="3">
        <v>5.5834376515464914</v>
      </c>
      <c r="D1296" s="3">
        <v>716.62223081924208</v>
      </c>
      <c r="E1296" s="3">
        <v>169.6</v>
      </c>
      <c r="F1296">
        <v>169.6</v>
      </c>
      <c r="G1296">
        <v>0</v>
      </c>
    </row>
    <row r="1297" spans="1:7" x14ac:dyDescent="0.25">
      <c r="A1297">
        <v>30.744700000000002</v>
      </c>
      <c r="B1297">
        <v>51.907000000000004</v>
      </c>
      <c r="C1297" s="3">
        <v>5.2117042915316754</v>
      </c>
      <c r="D1297" s="3">
        <v>721.83393511077372</v>
      </c>
      <c r="E1297" s="3">
        <v>170.1</v>
      </c>
      <c r="F1297">
        <v>170.1</v>
      </c>
      <c r="G1297">
        <v>0</v>
      </c>
    </row>
    <row r="1298" spans="1:7" x14ac:dyDescent="0.25">
      <c r="A1298">
        <v>30.831600000000002</v>
      </c>
      <c r="B1298">
        <v>51.274999999999999</v>
      </c>
      <c r="C1298" s="3">
        <v>6.3412847380824795</v>
      </c>
      <c r="D1298" s="3">
        <v>728.17521984885616</v>
      </c>
      <c r="E1298" s="3">
        <v>169.9</v>
      </c>
      <c r="F1298">
        <v>169.9</v>
      </c>
      <c r="G1298">
        <v>0</v>
      </c>
    </row>
    <row r="1299" spans="1:7" x14ac:dyDescent="0.25">
      <c r="A1299">
        <v>30.918500000000002</v>
      </c>
      <c r="B1299">
        <v>51.117000000000004</v>
      </c>
      <c r="C1299" s="3">
        <v>5.0922235246341803</v>
      </c>
      <c r="D1299" s="3">
        <v>733.26744337349032</v>
      </c>
      <c r="E1299" s="3">
        <v>170.5</v>
      </c>
      <c r="F1299">
        <v>170.5</v>
      </c>
      <c r="G1299">
        <v>0</v>
      </c>
    </row>
    <row r="1300" spans="1:7" x14ac:dyDescent="0.25">
      <c r="A1300">
        <v>30.918500000000002</v>
      </c>
      <c r="B1300">
        <v>50.722000000000001</v>
      </c>
      <c r="C1300" s="3">
        <v>6.0390510973539282</v>
      </c>
      <c r="D1300" s="3">
        <v>739.3064944708442</v>
      </c>
      <c r="E1300" s="3">
        <v>170</v>
      </c>
      <c r="F1300">
        <v>170</v>
      </c>
      <c r="G1300">
        <v>0</v>
      </c>
    </row>
    <row r="1301" spans="1:7" x14ac:dyDescent="0.25">
      <c r="A1301">
        <v>30.831600000000002</v>
      </c>
      <c r="B1301">
        <v>50.722000000000001</v>
      </c>
      <c r="C1301" s="3">
        <v>5.8741477395970891</v>
      </c>
      <c r="D1301" s="3">
        <v>745.18064221044131</v>
      </c>
      <c r="E1301" s="3">
        <v>170.1</v>
      </c>
      <c r="F1301">
        <v>170.1</v>
      </c>
      <c r="G1301">
        <v>0</v>
      </c>
    </row>
    <row r="1302" spans="1:7" x14ac:dyDescent="0.25">
      <c r="A1302">
        <v>30.831600000000002</v>
      </c>
      <c r="B1302">
        <v>50.88</v>
      </c>
      <c r="C1302" s="3">
        <v>5.2681900601029712</v>
      </c>
      <c r="D1302" s="3">
        <v>750.44883227054424</v>
      </c>
      <c r="E1302" s="3">
        <v>169.5</v>
      </c>
      <c r="F1302">
        <v>169.5</v>
      </c>
      <c r="G1302">
        <v>0</v>
      </c>
    </row>
    <row r="1303" spans="1:7" x14ac:dyDescent="0.25">
      <c r="A1303">
        <v>30.657800000000002</v>
      </c>
      <c r="B1303">
        <v>51.195999999999998</v>
      </c>
      <c r="C1303" s="3">
        <v>5.326862460387904</v>
      </c>
      <c r="D1303" s="3">
        <v>755.77569473093217</v>
      </c>
      <c r="E1303" s="3">
        <v>170.6</v>
      </c>
      <c r="F1303">
        <v>170.6</v>
      </c>
      <c r="G1303">
        <v>0</v>
      </c>
    </row>
    <row r="1304" spans="1:7" x14ac:dyDescent="0.25">
      <c r="A1304">
        <v>30.657800000000002</v>
      </c>
      <c r="B1304">
        <v>51.353999999999999</v>
      </c>
      <c r="C1304" s="3">
        <v>5.5456040517522611</v>
      </c>
      <c r="D1304" s="3">
        <v>761.32129878268438</v>
      </c>
      <c r="E1304" s="3">
        <v>170.9</v>
      </c>
      <c r="F1304">
        <v>170.9</v>
      </c>
      <c r="G1304">
        <v>0</v>
      </c>
    </row>
    <row r="1305" spans="1:7" x14ac:dyDescent="0.25">
      <c r="A1305">
        <v>30.570900000000002</v>
      </c>
      <c r="B1305">
        <v>51.591000000000001</v>
      </c>
      <c r="C1305" s="3">
        <v>5.9115176641141227</v>
      </c>
      <c r="D1305" s="3">
        <v>767.23281644679855</v>
      </c>
      <c r="E1305" s="3">
        <v>170.7</v>
      </c>
      <c r="F1305">
        <v>170.7</v>
      </c>
      <c r="G1305">
        <v>0</v>
      </c>
    </row>
    <row r="1306" spans="1:7" x14ac:dyDescent="0.25">
      <c r="A1306">
        <v>30.570900000000002</v>
      </c>
      <c r="B1306">
        <v>52.064999999999998</v>
      </c>
      <c r="C1306" s="3">
        <v>6.0338841273753427</v>
      </c>
      <c r="D1306" s="3">
        <v>773.26670057417391</v>
      </c>
      <c r="E1306" s="3">
        <v>170.9</v>
      </c>
      <c r="F1306">
        <v>170.9</v>
      </c>
      <c r="G1306">
        <v>0</v>
      </c>
    </row>
    <row r="1307" spans="1:7" x14ac:dyDescent="0.25">
      <c r="A1307">
        <v>30.570900000000002</v>
      </c>
      <c r="B1307">
        <v>52.302000000000007</v>
      </c>
      <c r="C1307" s="3">
        <v>6.0476725711795405</v>
      </c>
      <c r="D1307" s="3">
        <v>779.31437314535344</v>
      </c>
      <c r="E1307" s="3">
        <v>171.1</v>
      </c>
      <c r="F1307">
        <v>171.1</v>
      </c>
      <c r="G1307">
        <v>0</v>
      </c>
    </row>
    <row r="1308" spans="1:7" x14ac:dyDescent="0.25">
      <c r="A1308">
        <v>30.570900000000002</v>
      </c>
      <c r="B1308">
        <v>52.934000000000005</v>
      </c>
      <c r="C1308" s="3">
        <v>5.4225743751921671</v>
      </c>
      <c r="D1308" s="3">
        <v>784.73694752054564</v>
      </c>
      <c r="E1308" s="3">
        <v>171.3</v>
      </c>
      <c r="F1308">
        <v>171.3</v>
      </c>
      <c r="G1308">
        <v>0</v>
      </c>
    </row>
    <row r="1309" spans="1:7" x14ac:dyDescent="0.25">
      <c r="A1309">
        <v>30.570900000000002</v>
      </c>
      <c r="B1309">
        <v>52.775999999999996</v>
      </c>
      <c r="C1309" s="3">
        <v>6.2096001641885366</v>
      </c>
      <c r="D1309" s="3">
        <v>790.94654768473413</v>
      </c>
      <c r="E1309" s="3">
        <v>171.6</v>
      </c>
      <c r="F1309">
        <v>171.6</v>
      </c>
      <c r="G1309">
        <v>0</v>
      </c>
    </row>
    <row r="1310" spans="1:7" x14ac:dyDescent="0.25">
      <c r="A1310">
        <v>30.570900000000002</v>
      </c>
      <c r="B1310">
        <v>52.539000000000001</v>
      </c>
      <c r="C1310" s="3">
        <v>6.4036442082317642</v>
      </c>
      <c r="D1310" s="3">
        <v>797.35019189296588</v>
      </c>
      <c r="E1310" s="3">
        <v>171.6</v>
      </c>
      <c r="F1310">
        <v>171.6</v>
      </c>
      <c r="G1310">
        <v>0</v>
      </c>
    </row>
    <row r="1311" spans="1:7" x14ac:dyDescent="0.25">
      <c r="A1311">
        <v>30.570900000000002</v>
      </c>
      <c r="B1311">
        <v>53.092000000000006</v>
      </c>
      <c r="C1311" s="3">
        <v>4.667948940776852</v>
      </c>
      <c r="D1311" s="3">
        <v>802.01814083374268</v>
      </c>
      <c r="E1311" s="3">
        <v>171.8</v>
      </c>
      <c r="F1311">
        <v>171.8</v>
      </c>
      <c r="G1311">
        <v>0</v>
      </c>
    </row>
    <row r="1312" spans="1:7" x14ac:dyDescent="0.25">
      <c r="A1312">
        <v>30.657800000000002</v>
      </c>
      <c r="B1312">
        <v>52.697000000000003</v>
      </c>
      <c r="C1312" s="3">
        <v>5.5215212535004019</v>
      </c>
      <c r="D1312" s="3">
        <v>807.53966208724307</v>
      </c>
      <c r="E1312" s="3">
        <v>171.9</v>
      </c>
      <c r="F1312">
        <v>171.9</v>
      </c>
      <c r="G1312">
        <v>0</v>
      </c>
    </row>
    <row r="1313" spans="1:7" x14ac:dyDescent="0.25">
      <c r="A1313">
        <v>30.744700000000002</v>
      </c>
      <c r="B1313">
        <v>52.381</v>
      </c>
      <c r="C1313" s="3">
        <v>5.2050672148744219</v>
      </c>
      <c r="D1313" s="3">
        <v>812.74472930211755</v>
      </c>
      <c r="E1313" s="3">
        <v>173.1</v>
      </c>
      <c r="F1313">
        <v>173.1</v>
      </c>
      <c r="G1313">
        <v>0</v>
      </c>
    </row>
    <row r="1314" spans="1:7" x14ac:dyDescent="0.25">
      <c r="A1314">
        <v>30.831600000000002</v>
      </c>
      <c r="B1314">
        <v>51.67</v>
      </c>
      <c r="C1314" s="3">
        <v>5.3898457739515022</v>
      </c>
      <c r="D1314" s="3">
        <v>818.13457507606904</v>
      </c>
      <c r="E1314" s="3">
        <v>176.1</v>
      </c>
      <c r="F1314">
        <v>176.1</v>
      </c>
      <c r="G1314">
        <v>0</v>
      </c>
    </row>
    <row r="1315" spans="1:7" x14ac:dyDescent="0.25">
      <c r="A1315">
        <v>30.831600000000002</v>
      </c>
      <c r="B1315">
        <v>51.749000000000002</v>
      </c>
      <c r="C1315" s="3">
        <v>7.5991515481532348</v>
      </c>
      <c r="D1315" s="3">
        <v>825.7337266242223</v>
      </c>
      <c r="E1315" s="3">
        <v>178.7</v>
      </c>
      <c r="F1315">
        <v>178.7</v>
      </c>
      <c r="G1315">
        <v>0</v>
      </c>
    </row>
    <row r="1316" spans="1:7" x14ac:dyDescent="0.25">
      <c r="A1316">
        <v>30.918500000000002</v>
      </c>
      <c r="B1316">
        <v>51.985999999999997</v>
      </c>
      <c r="C1316" s="3">
        <v>4.6494251560573572</v>
      </c>
      <c r="D1316" s="3">
        <v>830.3831517802796</v>
      </c>
      <c r="E1316" s="3">
        <v>180.2</v>
      </c>
      <c r="F1316">
        <v>180.2</v>
      </c>
      <c r="G1316">
        <v>0</v>
      </c>
    </row>
    <row r="1317" spans="1:7" x14ac:dyDescent="0.25">
      <c r="A1317">
        <v>31.005400000000002</v>
      </c>
      <c r="B1317">
        <v>51.907000000000004</v>
      </c>
      <c r="C1317" s="3">
        <v>6.6838850554112748</v>
      </c>
      <c r="D1317" s="3">
        <v>837.06703683569083</v>
      </c>
      <c r="E1317" s="3">
        <v>180.6</v>
      </c>
      <c r="F1317">
        <v>180.6</v>
      </c>
      <c r="G1317">
        <v>0</v>
      </c>
    </row>
    <row r="1318" spans="1:7" x14ac:dyDescent="0.25">
      <c r="A1318">
        <v>31.005400000000002</v>
      </c>
      <c r="B1318">
        <v>52.539000000000001</v>
      </c>
      <c r="C1318" s="3">
        <v>13.779703144647659</v>
      </c>
      <c r="D1318" s="3">
        <v>850.8467399803385</v>
      </c>
      <c r="E1318" s="3">
        <v>180</v>
      </c>
      <c r="F1318">
        <v>180</v>
      </c>
      <c r="G1318">
        <v>0</v>
      </c>
    </row>
    <row r="1319" spans="1:7" x14ac:dyDescent="0.25">
      <c r="A1319">
        <v>31.092300000000002</v>
      </c>
      <c r="B1319">
        <v>52.775999999999996</v>
      </c>
      <c r="C1319" s="3">
        <v>8.619927002998784</v>
      </c>
      <c r="D1319" s="3">
        <v>859.46666698333729</v>
      </c>
      <c r="E1319" s="3">
        <v>177.9</v>
      </c>
      <c r="F1319">
        <v>177.9</v>
      </c>
      <c r="G1319">
        <v>0</v>
      </c>
    </row>
    <row r="1320" spans="1:7" x14ac:dyDescent="0.25">
      <c r="A1320">
        <v>31.179200000000002</v>
      </c>
      <c r="B1320">
        <v>51.985999999999997</v>
      </c>
      <c r="C1320" s="3">
        <v>7.5158917158541998</v>
      </c>
      <c r="D1320" s="3">
        <v>866.98255869919149</v>
      </c>
      <c r="E1320" s="3">
        <v>176.1</v>
      </c>
      <c r="F1320">
        <v>176.1</v>
      </c>
      <c r="G1320">
        <v>0</v>
      </c>
    </row>
    <row r="1321" spans="1:7" x14ac:dyDescent="0.25">
      <c r="A1321">
        <v>31.179200000000002</v>
      </c>
      <c r="B1321">
        <v>51.274999999999999</v>
      </c>
      <c r="C1321" s="3">
        <v>6.0338743342689289</v>
      </c>
      <c r="D1321" s="3">
        <v>873.01643303346043</v>
      </c>
      <c r="E1321" s="3">
        <v>175.4</v>
      </c>
      <c r="F1321">
        <v>175.4</v>
      </c>
      <c r="G1321">
        <v>0</v>
      </c>
    </row>
    <row r="1322" spans="1:7" x14ac:dyDescent="0.25">
      <c r="A1322">
        <v>31.179200000000002</v>
      </c>
      <c r="B1322">
        <v>51.038000000000004</v>
      </c>
      <c r="C1322" s="3">
        <v>5.3736363881393325</v>
      </c>
      <c r="D1322" s="3">
        <v>878.39006942159972</v>
      </c>
      <c r="E1322" s="3">
        <v>174.4</v>
      </c>
      <c r="F1322">
        <v>174.4</v>
      </c>
      <c r="G1322">
        <v>0</v>
      </c>
    </row>
    <row r="1323" spans="1:7" x14ac:dyDescent="0.25">
      <c r="A1323">
        <v>31.092300000000002</v>
      </c>
      <c r="B1323">
        <v>51.038000000000004</v>
      </c>
      <c r="C1323" s="3">
        <v>7.6552093862709754</v>
      </c>
      <c r="D1323" s="3">
        <v>886.04527880787066</v>
      </c>
      <c r="E1323" s="3">
        <v>172.4</v>
      </c>
      <c r="F1323">
        <v>172.4</v>
      </c>
      <c r="G1323">
        <v>0</v>
      </c>
    </row>
    <row r="1324" spans="1:7" x14ac:dyDescent="0.25">
      <c r="A1324">
        <v>31.005400000000002</v>
      </c>
      <c r="B1324">
        <v>51.195999999999998</v>
      </c>
      <c r="C1324" s="3">
        <v>6.5705199762638848</v>
      </c>
      <c r="D1324" s="3">
        <v>892.61579878413454</v>
      </c>
      <c r="E1324" s="3">
        <v>171.3</v>
      </c>
      <c r="F1324">
        <v>171.3</v>
      </c>
      <c r="G1324">
        <v>0</v>
      </c>
    </row>
    <row r="1325" spans="1:7" x14ac:dyDescent="0.25">
      <c r="A1325">
        <v>31.005400000000002</v>
      </c>
      <c r="B1325">
        <v>50.722000000000001</v>
      </c>
      <c r="C1325" s="3">
        <v>6.8908664737130341</v>
      </c>
      <c r="D1325" s="3">
        <v>899.50666525784754</v>
      </c>
      <c r="E1325" s="3">
        <v>171</v>
      </c>
      <c r="F1325">
        <v>171</v>
      </c>
      <c r="G1325">
        <v>0</v>
      </c>
    </row>
    <row r="1326" spans="1:7" x14ac:dyDescent="0.25">
      <c r="A1326">
        <v>31.092300000000002</v>
      </c>
      <c r="B1326">
        <v>50.405999999999999</v>
      </c>
      <c r="C1326" s="3">
        <v>6.8027442316245468</v>
      </c>
      <c r="D1326" s="3">
        <v>906.30940948947205</v>
      </c>
      <c r="E1326" s="3">
        <v>170.2</v>
      </c>
      <c r="F1326">
        <v>170.2</v>
      </c>
      <c r="G1326">
        <v>0</v>
      </c>
    </row>
    <row r="1327" spans="1:7" x14ac:dyDescent="0.25">
      <c r="A1327">
        <v>31.179200000000002</v>
      </c>
      <c r="B1327">
        <v>50.405999999999999</v>
      </c>
      <c r="C1327" s="3">
        <v>7.2233921151499016</v>
      </c>
      <c r="D1327" s="3">
        <v>913.53280160462191</v>
      </c>
      <c r="E1327" s="3">
        <v>169.3</v>
      </c>
      <c r="F1327">
        <v>169.3</v>
      </c>
      <c r="G1327">
        <v>0</v>
      </c>
    </row>
    <row r="1328" spans="1:7" x14ac:dyDescent="0.25">
      <c r="A1328">
        <v>31.179200000000002</v>
      </c>
      <c r="B1328">
        <v>50.405999999999999</v>
      </c>
      <c r="C1328" s="3">
        <v>6.1994110297740601</v>
      </c>
      <c r="D1328" s="3">
        <v>919.73221263439598</v>
      </c>
      <c r="E1328" s="3">
        <v>169.7</v>
      </c>
      <c r="F1328">
        <v>169.7</v>
      </c>
      <c r="G1328">
        <v>0</v>
      </c>
    </row>
    <row r="1329" spans="1:7" x14ac:dyDescent="0.25">
      <c r="A1329">
        <v>31.179200000000002</v>
      </c>
      <c r="B1329">
        <v>50.405999999999999</v>
      </c>
      <c r="C1329" s="3">
        <v>5.9791948644208928</v>
      </c>
      <c r="D1329" s="3">
        <v>925.71140749881692</v>
      </c>
      <c r="E1329" s="3">
        <v>169.5</v>
      </c>
      <c r="F1329">
        <v>169.5</v>
      </c>
      <c r="G1329">
        <v>0</v>
      </c>
    </row>
    <row r="1330" spans="1:7" x14ac:dyDescent="0.25">
      <c r="A1330">
        <v>31.092300000000002</v>
      </c>
      <c r="B1330">
        <v>50.484999999999999</v>
      </c>
      <c r="C1330" s="3">
        <v>6.1463817698829901</v>
      </c>
      <c r="D1330" s="3">
        <v>931.85778926869989</v>
      </c>
      <c r="E1330" s="3">
        <v>169.5</v>
      </c>
      <c r="F1330">
        <v>169.5</v>
      </c>
      <c r="G1330">
        <v>0</v>
      </c>
    </row>
    <row r="1331" spans="1:7" x14ac:dyDescent="0.25">
      <c r="A1331">
        <v>31.092300000000002</v>
      </c>
      <c r="B1331">
        <v>51.117000000000004</v>
      </c>
      <c r="C1331" s="3">
        <v>4.1072238810469806</v>
      </c>
      <c r="D1331" s="3">
        <v>935.96501314974682</v>
      </c>
      <c r="E1331" s="3">
        <v>170.1</v>
      </c>
      <c r="F1331">
        <v>170.1</v>
      </c>
      <c r="G1331">
        <v>0</v>
      </c>
    </row>
    <row r="1332" spans="1:7" x14ac:dyDescent="0.25">
      <c r="A1332">
        <v>31.179200000000002</v>
      </c>
      <c r="B1332">
        <v>51.038000000000004</v>
      </c>
      <c r="C1332" s="3">
        <v>3.8401597017068014</v>
      </c>
      <c r="D1332" s="3">
        <v>939.80517285145368</v>
      </c>
      <c r="E1332" s="3">
        <v>169.8</v>
      </c>
      <c r="F1332">
        <v>169.8</v>
      </c>
      <c r="G1332">
        <v>0</v>
      </c>
    </row>
    <row r="1333" spans="1:7" x14ac:dyDescent="0.25">
      <c r="A1333">
        <v>31.179200000000002</v>
      </c>
      <c r="B1333">
        <v>51.274999999999999</v>
      </c>
      <c r="C1333" s="3">
        <v>5.2444031773613915</v>
      </c>
      <c r="D1333" s="3">
        <v>945.04957602881507</v>
      </c>
      <c r="E1333" s="3">
        <v>169.8</v>
      </c>
      <c r="F1333">
        <v>169.8</v>
      </c>
      <c r="G1333">
        <v>0</v>
      </c>
    </row>
    <row r="1334" spans="1:7" x14ac:dyDescent="0.25">
      <c r="A1334">
        <v>31.092300000000002</v>
      </c>
      <c r="B1334">
        <v>50.88</v>
      </c>
      <c r="C1334" s="3">
        <v>4.9780870794285921</v>
      </c>
      <c r="D1334" s="3">
        <v>950.0276631082437</v>
      </c>
      <c r="E1334" s="3">
        <v>169</v>
      </c>
      <c r="F1334">
        <v>169</v>
      </c>
      <c r="G1334">
        <v>0</v>
      </c>
    </row>
    <row r="1335" spans="1:7" x14ac:dyDescent="0.25">
      <c r="A1335">
        <v>31.092300000000002</v>
      </c>
      <c r="B1335">
        <v>51.195999999999998</v>
      </c>
      <c r="C1335" s="3">
        <v>6.3922646757247694</v>
      </c>
      <c r="D1335" s="3">
        <v>956.41992778396843</v>
      </c>
      <c r="E1335" s="3">
        <v>168.6</v>
      </c>
      <c r="F1335">
        <v>168.6</v>
      </c>
      <c r="G1335">
        <v>0</v>
      </c>
    </row>
    <row r="1336" spans="1:7" x14ac:dyDescent="0.25">
      <c r="A1336">
        <v>30.918500000000002</v>
      </c>
      <c r="B1336">
        <v>51.512000000000008</v>
      </c>
      <c r="C1336" s="3">
        <v>6.1780596713067482</v>
      </c>
      <c r="D1336" s="3">
        <v>962.59798745527519</v>
      </c>
      <c r="E1336" s="3">
        <v>167.8</v>
      </c>
      <c r="F1336">
        <v>167.8</v>
      </c>
      <c r="G1336">
        <v>0</v>
      </c>
    </row>
    <row r="1337" spans="1:7" x14ac:dyDescent="0.25">
      <c r="A1337">
        <v>30.918500000000002</v>
      </c>
      <c r="B1337">
        <v>52.064999999999998</v>
      </c>
      <c r="C1337" s="3">
        <v>5.7366135383538532</v>
      </c>
      <c r="D1337" s="3">
        <v>968.33460099362901</v>
      </c>
      <c r="E1337" s="3">
        <v>167.6</v>
      </c>
      <c r="F1337">
        <v>167.6</v>
      </c>
      <c r="G1337">
        <v>0</v>
      </c>
    </row>
    <row r="1338" spans="1:7" x14ac:dyDescent="0.25">
      <c r="A1338">
        <v>31.005400000000002</v>
      </c>
      <c r="B1338">
        <v>51.195999999999998</v>
      </c>
      <c r="C1338" s="3">
        <v>6.8037539150928295</v>
      </c>
      <c r="D1338" s="3">
        <v>975.13835490872179</v>
      </c>
      <c r="E1338" s="3">
        <v>167.6</v>
      </c>
      <c r="F1338">
        <v>167.6</v>
      </c>
      <c r="G1338">
        <v>0</v>
      </c>
    </row>
    <row r="1339" spans="1:7" x14ac:dyDescent="0.25">
      <c r="A1339">
        <v>30.918500000000002</v>
      </c>
      <c r="B1339">
        <v>50.801000000000002</v>
      </c>
      <c r="C1339" s="3">
        <v>6.1673157818745592</v>
      </c>
      <c r="D1339" s="3">
        <v>981.30567069059634</v>
      </c>
      <c r="E1339" s="3">
        <v>167.3</v>
      </c>
      <c r="F1339">
        <v>167.3</v>
      </c>
      <c r="G1339">
        <v>0</v>
      </c>
    </row>
    <row r="1340" spans="1:7" x14ac:dyDescent="0.25">
      <c r="A1340">
        <v>30.918500000000002</v>
      </c>
      <c r="B1340">
        <v>51.038000000000004</v>
      </c>
      <c r="C1340" s="3">
        <v>5.5608992877198427</v>
      </c>
      <c r="D1340" s="3">
        <v>986.86656997831619</v>
      </c>
      <c r="E1340" s="3">
        <v>167.3</v>
      </c>
      <c r="F1340">
        <v>167.3</v>
      </c>
      <c r="G1340">
        <v>0</v>
      </c>
    </row>
    <row r="1341" spans="1:7" x14ac:dyDescent="0.25">
      <c r="A1341">
        <v>30.831600000000002</v>
      </c>
      <c r="B1341">
        <v>51.749000000000002</v>
      </c>
      <c r="C1341" s="3">
        <v>5.3117127933435002</v>
      </c>
      <c r="D1341" s="3">
        <v>992.17828277165972</v>
      </c>
      <c r="E1341" s="3">
        <v>167.7</v>
      </c>
      <c r="F1341">
        <v>167.7</v>
      </c>
      <c r="G1341">
        <v>0</v>
      </c>
    </row>
    <row r="1342" spans="1:7" x14ac:dyDescent="0.25">
      <c r="A1342">
        <v>30.744700000000002</v>
      </c>
      <c r="B1342">
        <v>52.46</v>
      </c>
      <c r="C1342" s="3">
        <v>6.468543290301275</v>
      </c>
      <c r="D1342" s="3">
        <v>998.64682606196095</v>
      </c>
      <c r="E1342" s="3">
        <v>167.6</v>
      </c>
      <c r="F1342">
        <v>167.6</v>
      </c>
      <c r="G1342">
        <v>0</v>
      </c>
    </row>
    <row r="1343" spans="1:7" x14ac:dyDescent="0.25">
      <c r="A1343">
        <v>30.831600000000002</v>
      </c>
      <c r="B1343">
        <v>51.985999999999997</v>
      </c>
      <c r="C1343" s="3">
        <v>5.2894846981326697</v>
      </c>
      <c r="D1343" s="3">
        <v>1003.9363107600936</v>
      </c>
      <c r="E1343" s="3">
        <v>166.8</v>
      </c>
      <c r="F1343">
        <v>166.8</v>
      </c>
      <c r="G1343">
        <v>0</v>
      </c>
    </row>
    <row r="1344" spans="1:7" x14ac:dyDescent="0.25">
      <c r="A1344">
        <v>30.744700000000002</v>
      </c>
      <c r="B1344">
        <v>52.302000000000007</v>
      </c>
      <c r="C1344" s="3">
        <v>6.1673126656069197</v>
      </c>
      <c r="D1344" s="3">
        <v>1010.1036234257006</v>
      </c>
      <c r="E1344" s="3">
        <v>166.8</v>
      </c>
      <c r="F1344">
        <v>166.8</v>
      </c>
      <c r="G1344">
        <v>0</v>
      </c>
    </row>
    <row r="1345" spans="1:7" x14ac:dyDescent="0.25">
      <c r="A1345">
        <v>30.744700000000002</v>
      </c>
      <c r="B1345">
        <v>52.302000000000007</v>
      </c>
      <c r="C1345" s="3">
        <v>6.2901072293153337</v>
      </c>
      <c r="D1345" s="3">
        <v>1016.3937306550159</v>
      </c>
      <c r="E1345" s="3">
        <v>168.1</v>
      </c>
      <c r="F1345">
        <v>168.1</v>
      </c>
      <c r="G1345">
        <v>0</v>
      </c>
    </row>
    <row r="1346" spans="1:7" x14ac:dyDescent="0.25">
      <c r="A1346">
        <v>30.744700000000002</v>
      </c>
      <c r="B1346">
        <v>51.985999999999997</v>
      </c>
      <c r="C1346" s="3">
        <v>6.6125427805109966</v>
      </c>
      <c r="D1346" s="3">
        <v>1023.006273435527</v>
      </c>
      <c r="E1346" s="3">
        <v>167.9</v>
      </c>
      <c r="F1346">
        <v>167.9</v>
      </c>
      <c r="G1346">
        <v>0</v>
      </c>
    </row>
    <row r="1347" spans="1:7" x14ac:dyDescent="0.25">
      <c r="A1347">
        <v>30.744700000000002</v>
      </c>
      <c r="B1347">
        <v>51.828000000000003</v>
      </c>
      <c r="C1347" s="3">
        <v>7.0895981605361307</v>
      </c>
      <c r="D1347" s="3">
        <v>1030.095871596063</v>
      </c>
      <c r="E1347" s="3">
        <v>167.7</v>
      </c>
      <c r="F1347">
        <v>167.7</v>
      </c>
      <c r="G1347">
        <v>0</v>
      </c>
    </row>
    <row r="1348" spans="1:7" x14ac:dyDescent="0.25">
      <c r="A1348">
        <v>30.744700000000002</v>
      </c>
      <c r="B1348">
        <v>51.591000000000001</v>
      </c>
      <c r="C1348" s="3">
        <v>6.5805555780277318</v>
      </c>
      <c r="D1348" s="3">
        <v>1036.6764271740908</v>
      </c>
      <c r="E1348" s="3">
        <v>167.5</v>
      </c>
      <c r="F1348">
        <v>167.5</v>
      </c>
      <c r="G1348">
        <v>0</v>
      </c>
    </row>
    <row r="1349" spans="1:7" x14ac:dyDescent="0.25">
      <c r="A1349">
        <v>30.744700000000002</v>
      </c>
      <c r="B1349">
        <v>51.591000000000001</v>
      </c>
      <c r="C1349" s="3">
        <v>6.3030031058703786</v>
      </c>
      <c r="D1349" s="3">
        <v>1042.9794302799612</v>
      </c>
      <c r="E1349" s="3">
        <v>167.5</v>
      </c>
      <c r="F1349">
        <v>167.5</v>
      </c>
      <c r="G1349">
        <v>0</v>
      </c>
    </row>
    <row r="1350" spans="1:7" x14ac:dyDescent="0.25">
      <c r="A1350">
        <v>30.744700000000002</v>
      </c>
      <c r="B1350">
        <v>51.907000000000004</v>
      </c>
      <c r="C1350" s="3">
        <v>6.2901036233361918</v>
      </c>
      <c r="D1350" s="3">
        <v>1049.2695339032973</v>
      </c>
      <c r="E1350" s="3">
        <v>166.9</v>
      </c>
      <c r="F1350">
        <v>166.9</v>
      </c>
      <c r="G1350">
        <v>0</v>
      </c>
    </row>
    <row r="1351" spans="1:7" x14ac:dyDescent="0.25">
      <c r="A1351">
        <v>30.744700000000002</v>
      </c>
      <c r="B1351">
        <v>51.907000000000004</v>
      </c>
      <c r="C1351" s="3">
        <v>6.0338543025280913</v>
      </c>
      <c r="D1351" s="3">
        <v>1055.3033882058255</v>
      </c>
      <c r="E1351" s="3">
        <v>166.8</v>
      </c>
      <c r="F1351">
        <v>166.8</v>
      </c>
      <c r="G1351">
        <v>0</v>
      </c>
    </row>
    <row r="1352" spans="1:7" x14ac:dyDescent="0.25">
      <c r="A1352">
        <v>30.744700000000002</v>
      </c>
      <c r="B1352">
        <v>51.985999999999997</v>
      </c>
      <c r="C1352" s="3">
        <v>5.7776494511681351</v>
      </c>
      <c r="D1352" s="3">
        <v>1061.0810376569937</v>
      </c>
      <c r="E1352" s="3">
        <v>167.1</v>
      </c>
      <c r="F1352">
        <v>167.1</v>
      </c>
      <c r="G1352">
        <v>0</v>
      </c>
    </row>
    <row r="1353" spans="1:7" x14ac:dyDescent="0.25">
      <c r="A1353">
        <v>30.744700000000002</v>
      </c>
      <c r="B1353">
        <v>52.064999999999998</v>
      </c>
      <c r="C1353" s="3">
        <v>5.6768103846860809</v>
      </c>
      <c r="D1353" s="3">
        <v>1066.7578480416798</v>
      </c>
      <c r="E1353" s="3">
        <v>167.1</v>
      </c>
      <c r="F1353">
        <v>167.1</v>
      </c>
      <c r="G1353">
        <v>0</v>
      </c>
    </row>
    <row r="1354" spans="1:7" x14ac:dyDescent="0.25">
      <c r="A1354">
        <v>30.744700000000002</v>
      </c>
      <c r="B1354">
        <v>52.302000000000007</v>
      </c>
      <c r="C1354" s="3">
        <v>6.2957154118559702</v>
      </c>
      <c r="D1354" s="3">
        <v>1073.0535634535358</v>
      </c>
      <c r="E1354" s="3">
        <v>168.5</v>
      </c>
      <c r="F1354">
        <v>168.5</v>
      </c>
      <c r="G1354">
        <v>0</v>
      </c>
    </row>
    <row r="1355" spans="1:7" x14ac:dyDescent="0.25">
      <c r="A1355">
        <v>30.831600000000002</v>
      </c>
      <c r="B1355">
        <v>52.618000000000002</v>
      </c>
      <c r="C1355" s="3">
        <v>5.8184575955426814</v>
      </c>
      <c r="D1355" s="3">
        <v>1078.8720210490785</v>
      </c>
      <c r="E1355" s="3">
        <v>168.9</v>
      </c>
      <c r="F1355">
        <v>168.9</v>
      </c>
      <c r="G1355">
        <v>0</v>
      </c>
    </row>
    <row r="1356" spans="1:7" x14ac:dyDescent="0.25">
      <c r="A1356">
        <v>30.831600000000002</v>
      </c>
      <c r="B1356">
        <v>52.775999999999996</v>
      </c>
      <c r="C1356" s="3">
        <v>5.9620953920545485</v>
      </c>
      <c r="D1356" s="3">
        <v>1084.8341164411331</v>
      </c>
      <c r="E1356" s="3">
        <v>169.1</v>
      </c>
      <c r="F1356">
        <v>169.1</v>
      </c>
      <c r="G1356">
        <v>0</v>
      </c>
    </row>
    <row r="1357" spans="1:7" x14ac:dyDescent="0.25">
      <c r="A1357">
        <v>30.918500000000002</v>
      </c>
      <c r="B1357">
        <v>52.064999999999998</v>
      </c>
      <c r="C1357" s="3">
        <v>6.0722582758511736</v>
      </c>
      <c r="D1357" s="3">
        <v>1090.9063747169844</v>
      </c>
      <c r="E1357" s="3">
        <v>168.9</v>
      </c>
      <c r="F1357">
        <v>168.9</v>
      </c>
      <c r="G1357">
        <v>0</v>
      </c>
    </row>
    <row r="1358" spans="1:7" x14ac:dyDescent="0.25">
      <c r="A1358">
        <v>30.918500000000002</v>
      </c>
      <c r="B1358">
        <v>52.302000000000007</v>
      </c>
      <c r="C1358" s="3">
        <v>6.431926333628196</v>
      </c>
      <c r="D1358" s="3">
        <v>1097.3383010506125</v>
      </c>
      <c r="E1358" s="3">
        <v>168</v>
      </c>
      <c r="F1358">
        <v>168</v>
      </c>
      <c r="G1358">
        <v>0</v>
      </c>
    </row>
    <row r="1359" spans="1:7" x14ac:dyDescent="0.25">
      <c r="A1359">
        <v>30.831600000000002</v>
      </c>
      <c r="B1359">
        <v>51.67</v>
      </c>
      <c r="C1359" s="3">
        <v>6.1185602334314666</v>
      </c>
      <c r="D1359" s="3">
        <v>1103.456861284044</v>
      </c>
      <c r="E1359" s="3">
        <v>168.3</v>
      </c>
      <c r="F1359">
        <v>168.3</v>
      </c>
      <c r="G1359">
        <v>0</v>
      </c>
    </row>
    <row r="1360" spans="1:7" x14ac:dyDescent="0.25">
      <c r="A1360">
        <v>30.831600000000002</v>
      </c>
      <c r="B1360">
        <v>52.143999999999998</v>
      </c>
      <c r="C1360" s="3">
        <v>6.3029954839020297</v>
      </c>
      <c r="D1360" s="3">
        <v>1109.7598567679461</v>
      </c>
      <c r="E1360" s="3">
        <v>168.8</v>
      </c>
      <c r="F1360">
        <v>168.8</v>
      </c>
      <c r="G1360">
        <v>0</v>
      </c>
    </row>
    <row r="1361" spans="1:7" x14ac:dyDescent="0.25">
      <c r="A1361">
        <v>30.831600000000002</v>
      </c>
      <c r="B1361">
        <v>52.143999999999998</v>
      </c>
      <c r="C1361" s="3">
        <v>7.3654957279228723</v>
      </c>
      <c r="D1361" s="3">
        <v>1117.125352495869</v>
      </c>
      <c r="E1361" s="3">
        <v>169.4</v>
      </c>
      <c r="F1361">
        <v>169.4</v>
      </c>
      <c r="G1361">
        <v>0</v>
      </c>
    </row>
    <row r="1362" spans="1:7" x14ac:dyDescent="0.25">
      <c r="A1362">
        <v>30.831600000000002</v>
      </c>
      <c r="B1362">
        <v>51.828000000000003</v>
      </c>
      <c r="C1362" s="3">
        <v>6.5584625383694553</v>
      </c>
      <c r="D1362" s="3">
        <v>1123.6838150342385</v>
      </c>
      <c r="E1362" s="3">
        <v>169.5</v>
      </c>
      <c r="F1362">
        <v>169.5</v>
      </c>
      <c r="G1362">
        <v>0</v>
      </c>
    </row>
    <row r="1363" spans="1:7" x14ac:dyDescent="0.25">
      <c r="A1363">
        <v>30.831600000000002</v>
      </c>
      <c r="B1363">
        <v>51.433</v>
      </c>
      <c r="C1363" s="3">
        <v>6.4158390177747808</v>
      </c>
      <c r="D1363" s="3">
        <v>1130.0996540520132</v>
      </c>
      <c r="E1363" s="3">
        <v>169.4</v>
      </c>
      <c r="F1363">
        <v>169.4</v>
      </c>
      <c r="G1363">
        <v>0</v>
      </c>
    </row>
    <row r="1364" spans="1:7" x14ac:dyDescent="0.25">
      <c r="A1364">
        <v>30.918500000000002</v>
      </c>
      <c r="B1364">
        <v>51.038000000000004</v>
      </c>
      <c r="C1364" s="3">
        <v>6.5805427356918003</v>
      </c>
      <c r="D1364" s="3">
        <v>1136.680196787705</v>
      </c>
      <c r="E1364" s="3">
        <v>169.9</v>
      </c>
      <c r="F1364">
        <v>169.9</v>
      </c>
      <c r="G1364">
        <v>0</v>
      </c>
    </row>
    <row r="1365" spans="1:7" x14ac:dyDescent="0.25">
      <c r="A1365">
        <v>30.918500000000002</v>
      </c>
      <c r="B1365">
        <v>51.117000000000004</v>
      </c>
      <c r="C1365" s="3">
        <v>5.9312824847506889</v>
      </c>
      <c r="D1365" s="3">
        <v>1142.6114792724557</v>
      </c>
      <c r="E1365" s="3">
        <v>169.7</v>
      </c>
      <c r="F1365">
        <v>169.7</v>
      </c>
      <c r="G1365">
        <v>0</v>
      </c>
    </row>
    <row r="1366" spans="1:7" x14ac:dyDescent="0.25">
      <c r="A1366">
        <v>30.831600000000002</v>
      </c>
      <c r="B1366">
        <v>51.353999999999999</v>
      </c>
      <c r="C1366" s="3">
        <v>5.7923934832203194</v>
      </c>
      <c r="D1366" s="3">
        <v>1148.403872755676</v>
      </c>
      <c r="E1366" s="3">
        <v>169.7</v>
      </c>
      <c r="F1366">
        <v>169.7</v>
      </c>
      <c r="G1366">
        <v>0</v>
      </c>
    </row>
    <row r="1367" spans="1:7" x14ac:dyDescent="0.25">
      <c r="A1367">
        <v>30.831600000000002</v>
      </c>
      <c r="B1367">
        <v>51.67</v>
      </c>
      <c r="C1367" s="3">
        <v>6.1620008080105615</v>
      </c>
      <c r="D1367" s="3">
        <v>1154.5658735636866</v>
      </c>
      <c r="E1367" s="3">
        <v>170.1</v>
      </c>
      <c r="F1367">
        <v>170.1</v>
      </c>
      <c r="G1367">
        <v>0</v>
      </c>
    </row>
    <row r="1368" spans="1:7" x14ac:dyDescent="0.25">
      <c r="A1368">
        <v>30.831600000000002</v>
      </c>
      <c r="B1368">
        <v>51.828000000000003</v>
      </c>
      <c r="C1368" s="3">
        <v>6.2547822528281056</v>
      </c>
      <c r="D1368" s="3">
        <v>1160.8206558165148</v>
      </c>
      <c r="E1368" s="3">
        <v>170.5</v>
      </c>
      <c r="F1368">
        <v>170.5</v>
      </c>
      <c r="G1368">
        <v>0</v>
      </c>
    </row>
    <row r="1369" spans="1:7" x14ac:dyDescent="0.25">
      <c r="A1369">
        <v>30.831600000000002</v>
      </c>
      <c r="B1369">
        <v>52.064999999999998</v>
      </c>
      <c r="C1369" s="3">
        <v>5.6767994601600673</v>
      </c>
      <c r="D1369" s="3">
        <v>1166.4974552766748</v>
      </c>
      <c r="E1369" s="3">
        <v>171</v>
      </c>
      <c r="F1369">
        <v>171</v>
      </c>
      <c r="G1369">
        <v>0</v>
      </c>
    </row>
    <row r="1370" spans="1:7" x14ac:dyDescent="0.25">
      <c r="A1370">
        <v>30.918500000000002</v>
      </c>
      <c r="B1370">
        <v>52.618000000000002</v>
      </c>
      <c r="C1370" s="3">
        <v>5.2823568164153976</v>
      </c>
      <c r="D1370" s="3">
        <v>1171.7798120930902</v>
      </c>
      <c r="E1370" s="3">
        <v>171</v>
      </c>
      <c r="F1370">
        <v>171</v>
      </c>
      <c r="G1370">
        <v>0</v>
      </c>
    </row>
    <row r="1371" spans="1:7" x14ac:dyDescent="0.25">
      <c r="A1371">
        <v>30.918500000000002</v>
      </c>
      <c r="B1371">
        <v>52.775999999999996</v>
      </c>
      <c r="C1371" s="3">
        <v>5.9114737317702595</v>
      </c>
      <c r="D1371" s="3">
        <v>1177.6912858248604</v>
      </c>
      <c r="E1371" s="3">
        <v>171.2</v>
      </c>
      <c r="F1371">
        <v>171.2</v>
      </c>
      <c r="G1371">
        <v>0</v>
      </c>
    </row>
    <row r="1372" spans="1:7" x14ac:dyDescent="0.25">
      <c r="A1372">
        <v>30.918500000000002</v>
      </c>
      <c r="B1372">
        <v>53.092000000000006</v>
      </c>
      <c r="C1372" s="3">
        <v>5.9312779261046185</v>
      </c>
      <c r="D1372" s="3">
        <v>1183.6225637509651</v>
      </c>
      <c r="E1372" s="3">
        <v>170.9</v>
      </c>
      <c r="F1372">
        <v>170.9</v>
      </c>
      <c r="G1372">
        <v>0</v>
      </c>
    </row>
    <row r="1373" spans="1:7" x14ac:dyDescent="0.25">
      <c r="A1373">
        <v>31.005400000000002</v>
      </c>
      <c r="B1373">
        <v>53.487000000000002</v>
      </c>
      <c r="C1373" s="3">
        <v>6.2876572987188322</v>
      </c>
      <c r="D1373" s="3">
        <v>1189.910221049684</v>
      </c>
      <c r="E1373" s="3">
        <v>170.8</v>
      </c>
      <c r="F1373">
        <v>170.8</v>
      </c>
      <c r="G1373">
        <v>0</v>
      </c>
    </row>
    <row r="1374" spans="1:7" x14ac:dyDescent="0.25">
      <c r="A1374">
        <v>31.005400000000002</v>
      </c>
      <c r="B1374">
        <v>53.882000000000005</v>
      </c>
      <c r="C1374" s="3">
        <v>6.209541201937804</v>
      </c>
      <c r="D1374" s="3">
        <v>1196.1197622516218</v>
      </c>
      <c r="E1374" s="3">
        <v>171.3</v>
      </c>
      <c r="F1374">
        <v>171.3</v>
      </c>
      <c r="G1374">
        <v>0</v>
      </c>
    </row>
    <row r="1375" spans="1:7" x14ac:dyDescent="0.25">
      <c r="A1375">
        <v>31.005400000000002</v>
      </c>
      <c r="B1375">
        <v>53.803000000000004</v>
      </c>
      <c r="C1375" s="3">
        <v>6.5805347563673555</v>
      </c>
      <c r="D1375" s="3">
        <v>1202.7002970079891</v>
      </c>
      <c r="E1375" s="3">
        <v>171.7</v>
      </c>
      <c r="F1375">
        <v>171.7</v>
      </c>
      <c r="G1375">
        <v>0</v>
      </c>
    </row>
    <row r="1376" spans="1:7" x14ac:dyDescent="0.25">
      <c r="A1376">
        <v>31.092300000000002</v>
      </c>
      <c r="B1376">
        <v>53.329000000000001</v>
      </c>
      <c r="C1376" s="3">
        <v>5.918860921254991</v>
      </c>
      <c r="D1376" s="3">
        <v>1208.619157929244</v>
      </c>
      <c r="E1376" s="3">
        <v>172</v>
      </c>
      <c r="F1376">
        <v>172</v>
      </c>
      <c r="G1376">
        <v>0</v>
      </c>
    </row>
    <row r="1377" spans="1:7" x14ac:dyDescent="0.25">
      <c r="A1377">
        <v>31.005400000000002</v>
      </c>
      <c r="B1377">
        <v>52.302000000000007</v>
      </c>
      <c r="C1377" s="3">
        <v>5.1445638881439342</v>
      </c>
      <c r="D1377" s="3">
        <v>1213.7637218173879</v>
      </c>
      <c r="E1377" s="3">
        <v>172.4</v>
      </c>
      <c r="F1377">
        <v>172.4</v>
      </c>
      <c r="G1377">
        <v>0</v>
      </c>
    </row>
    <row r="1378" spans="1:7" x14ac:dyDescent="0.25">
      <c r="A1378">
        <v>31.092300000000002</v>
      </c>
      <c r="B1378">
        <v>50.722000000000001</v>
      </c>
      <c r="C1378" s="3">
        <v>5.5372889438326816</v>
      </c>
      <c r="D1378" s="3">
        <v>1219.3010107612206</v>
      </c>
      <c r="E1378" s="3">
        <v>172.7</v>
      </c>
      <c r="F1378">
        <v>172.7</v>
      </c>
      <c r="G1378">
        <v>0</v>
      </c>
    </row>
    <row r="1379" spans="1:7" x14ac:dyDescent="0.25">
      <c r="A1379">
        <v>31.005400000000002</v>
      </c>
      <c r="B1379">
        <v>50.643000000000001</v>
      </c>
      <c r="C1379" s="3">
        <v>6.6777646645836928</v>
      </c>
      <c r="D1379" s="3">
        <v>1225.9787754258043</v>
      </c>
      <c r="E1379" s="3">
        <v>173.2</v>
      </c>
      <c r="F1379">
        <v>173.2</v>
      </c>
      <c r="G1379">
        <v>0</v>
      </c>
    </row>
    <row r="1380" spans="1:7" x14ac:dyDescent="0.25">
      <c r="A1380">
        <v>31.005400000000002</v>
      </c>
      <c r="B1380">
        <v>50.484999999999999</v>
      </c>
      <c r="C1380" s="3">
        <v>5.9435444235294232</v>
      </c>
      <c r="D1380" s="3">
        <v>1231.9223198493337</v>
      </c>
      <c r="E1380" s="3">
        <v>173.2</v>
      </c>
      <c r="F1380">
        <v>173.2</v>
      </c>
      <c r="G1380">
        <v>0</v>
      </c>
    </row>
    <row r="1381" spans="1:7" x14ac:dyDescent="0.25">
      <c r="A1381">
        <v>31.005400000000002</v>
      </c>
      <c r="B1381">
        <v>50.643000000000001</v>
      </c>
      <c r="C1381" s="3">
        <v>6.0722410165285359</v>
      </c>
      <c r="D1381" s="3">
        <v>1237.9945608658622</v>
      </c>
      <c r="E1381" s="3">
        <v>173.4</v>
      </c>
      <c r="F1381">
        <v>173.4</v>
      </c>
      <c r="G1381">
        <v>0</v>
      </c>
    </row>
    <row r="1382" spans="1:7" x14ac:dyDescent="0.25">
      <c r="A1382">
        <v>31.005400000000002</v>
      </c>
      <c r="B1382">
        <v>50.959000000000003</v>
      </c>
      <c r="C1382" s="3">
        <v>6.3029800162633984</v>
      </c>
      <c r="D1382" s="3">
        <v>1244.2975408821255</v>
      </c>
      <c r="E1382" s="3">
        <v>173.2</v>
      </c>
      <c r="F1382">
        <v>173.2</v>
      </c>
      <c r="G1382">
        <v>0</v>
      </c>
    </row>
    <row r="1383" spans="1:7" x14ac:dyDescent="0.25">
      <c r="A1383">
        <v>31.005400000000002</v>
      </c>
      <c r="B1383">
        <v>51.433</v>
      </c>
      <c r="C1383" s="3">
        <v>5.1333624168730712</v>
      </c>
      <c r="D1383" s="3">
        <v>1249.4309032989986</v>
      </c>
      <c r="E1383" s="3">
        <v>172.9</v>
      </c>
      <c r="F1383">
        <v>172.9</v>
      </c>
      <c r="G1383">
        <v>0</v>
      </c>
    </row>
    <row r="1384" spans="1:7" x14ac:dyDescent="0.25">
      <c r="A1384">
        <v>31.005400000000002</v>
      </c>
      <c r="B1384">
        <v>51.433</v>
      </c>
      <c r="C1384" s="3">
        <v>6.3046072045371311</v>
      </c>
      <c r="D1384" s="3">
        <v>1255.7355105035358</v>
      </c>
      <c r="E1384" s="3">
        <v>172.5</v>
      </c>
      <c r="F1384">
        <v>172.5</v>
      </c>
      <c r="G1384">
        <v>0</v>
      </c>
    </row>
    <row r="1385" spans="1:7" x14ac:dyDescent="0.25">
      <c r="A1385">
        <v>31.005400000000002</v>
      </c>
      <c r="B1385">
        <v>50.722000000000001</v>
      </c>
      <c r="C1385" s="3">
        <v>6.3029781339221387</v>
      </c>
      <c r="D1385" s="3">
        <v>1262.0384886374579</v>
      </c>
      <c r="E1385" s="3">
        <v>172.7</v>
      </c>
      <c r="F1385">
        <v>172.7</v>
      </c>
      <c r="G1385">
        <v>0</v>
      </c>
    </row>
    <row r="1386" spans="1:7" x14ac:dyDescent="0.25">
      <c r="A1386">
        <v>31.005400000000002</v>
      </c>
      <c r="B1386">
        <v>50.722000000000001</v>
      </c>
      <c r="C1386" s="3">
        <v>6.1859358755642511</v>
      </c>
      <c r="D1386" s="3">
        <v>1268.2244245130221</v>
      </c>
      <c r="E1386" s="3">
        <v>172.8</v>
      </c>
      <c r="F1386">
        <v>172.8</v>
      </c>
      <c r="G1386">
        <v>0</v>
      </c>
    </row>
    <row r="1387" spans="1:7" x14ac:dyDescent="0.25">
      <c r="A1387">
        <v>31.092300000000002</v>
      </c>
      <c r="B1387">
        <v>50.88</v>
      </c>
      <c r="C1387" s="3">
        <v>6.4407678070194878</v>
      </c>
      <c r="D1387" s="3">
        <v>1274.6651923200416</v>
      </c>
      <c r="E1387" s="3">
        <v>173.5</v>
      </c>
      <c r="F1387">
        <v>173.5</v>
      </c>
      <c r="G1387">
        <v>0</v>
      </c>
    </row>
    <row r="1388" spans="1:7" x14ac:dyDescent="0.25">
      <c r="A1388">
        <v>31.092300000000002</v>
      </c>
      <c r="B1388">
        <v>50.801000000000002</v>
      </c>
      <c r="C1388" s="3">
        <v>6.8349615028528703</v>
      </c>
      <c r="D1388" s="3">
        <v>1281.5001538228944</v>
      </c>
      <c r="E1388" s="3">
        <v>173.1</v>
      </c>
      <c r="F1388">
        <v>173.1</v>
      </c>
      <c r="G1388">
        <v>0</v>
      </c>
    </row>
    <row r="1389" spans="1:7" x14ac:dyDescent="0.25">
      <c r="A1389">
        <v>31.092300000000002</v>
      </c>
      <c r="B1389">
        <v>50.564</v>
      </c>
      <c r="C1389" s="3">
        <v>6.2095286343577998</v>
      </c>
      <c r="D1389" s="3">
        <v>1287.7096824572523</v>
      </c>
      <c r="E1389" s="3">
        <v>172.9</v>
      </c>
      <c r="F1389">
        <v>172.9</v>
      </c>
      <c r="G1389">
        <v>0</v>
      </c>
    </row>
    <row r="1390" spans="1:7" x14ac:dyDescent="0.25">
      <c r="A1390">
        <v>31.179200000000002</v>
      </c>
      <c r="B1390">
        <v>50.564</v>
      </c>
      <c r="C1390" s="3">
        <v>6.6542503838635367</v>
      </c>
      <c r="D1390" s="3">
        <v>1294.3639328411157</v>
      </c>
      <c r="E1390" s="3">
        <v>172.5</v>
      </c>
      <c r="F1390">
        <v>172.5</v>
      </c>
      <c r="G1390">
        <v>0</v>
      </c>
    </row>
    <row r="1391" spans="1:7" x14ac:dyDescent="0.25">
      <c r="A1391">
        <v>31.179200000000002</v>
      </c>
      <c r="B1391">
        <v>50.88</v>
      </c>
      <c r="C1391" s="3">
        <v>6.1309133423211408</v>
      </c>
      <c r="D1391" s="3">
        <v>1300.4948461834367</v>
      </c>
      <c r="E1391" s="3">
        <v>172.6</v>
      </c>
      <c r="F1391">
        <v>172.6</v>
      </c>
      <c r="G1391">
        <v>0</v>
      </c>
    </row>
    <row r="1392" spans="1:7" x14ac:dyDescent="0.25">
      <c r="A1392">
        <v>31.266100000000002</v>
      </c>
      <c r="B1392">
        <v>50.169000000000004</v>
      </c>
      <c r="C1392" s="3">
        <v>6.066814770822476</v>
      </c>
      <c r="D1392" s="3">
        <v>1306.5616609542592</v>
      </c>
      <c r="E1392" s="3">
        <v>173</v>
      </c>
      <c r="F1392">
        <v>173</v>
      </c>
      <c r="G1392">
        <v>0</v>
      </c>
    </row>
    <row r="1393" spans="1:7" x14ac:dyDescent="0.25">
      <c r="A1393">
        <v>31.266100000000002</v>
      </c>
      <c r="B1393">
        <v>49.695</v>
      </c>
      <c r="C1393" s="3">
        <v>6.0781455600232759</v>
      </c>
      <c r="D1393" s="3">
        <v>1312.6398065142826</v>
      </c>
      <c r="E1393" s="3">
        <v>173.1</v>
      </c>
      <c r="F1393">
        <v>173.1</v>
      </c>
      <c r="G1393">
        <v>0</v>
      </c>
    </row>
    <row r="1394" spans="1:7" x14ac:dyDescent="0.25">
      <c r="A1394">
        <v>31.266100000000002</v>
      </c>
      <c r="B1394">
        <v>50.09</v>
      </c>
      <c r="C1394" s="3">
        <v>5.9223492822565396</v>
      </c>
      <c r="D1394" s="3">
        <v>1318.5621557965392</v>
      </c>
      <c r="E1394" s="3">
        <v>173.1</v>
      </c>
      <c r="F1394">
        <v>173.1</v>
      </c>
      <c r="G1394">
        <v>0</v>
      </c>
    </row>
    <row r="1395" spans="1:7" x14ac:dyDescent="0.25">
      <c r="A1395">
        <v>31.353000000000002</v>
      </c>
      <c r="B1395">
        <v>51.274999999999999</v>
      </c>
      <c r="C1395" s="3">
        <v>6.2782392672674536</v>
      </c>
      <c r="D1395" s="3">
        <v>1324.8403950638067</v>
      </c>
      <c r="E1395" s="3">
        <v>173.2</v>
      </c>
      <c r="F1395">
        <v>173.2</v>
      </c>
      <c r="G1395">
        <v>0</v>
      </c>
    </row>
    <row r="1396" spans="1:7" x14ac:dyDescent="0.25">
      <c r="A1396">
        <v>31.266100000000002</v>
      </c>
      <c r="B1396">
        <v>50.643000000000001</v>
      </c>
      <c r="C1396" s="3">
        <v>5.7444757490168339</v>
      </c>
      <c r="D1396" s="3">
        <v>1330.5848708128235</v>
      </c>
      <c r="E1396" s="3">
        <v>172.7</v>
      </c>
      <c r="F1396">
        <v>172.7</v>
      </c>
      <c r="G1396">
        <v>0</v>
      </c>
    </row>
    <row r="1397" spans="1:7" x14ac:dyDescent="0.25">
      <c r="A1397">
        <v>31.266100000000002</v>
      </c>
      <c r="B1397">
        <v>51.038000000000004</v>
      </c>
      <c r="C1397" s="3">
        <v>6.2978897212367153</v>
      </c>
      <c r="D1397" s="3">
        <v>1336.8827605340603</v>
      </c>
      <c r="E1397" s="3">
        <v>172.8</v>
      </c>
      <c r="F1397">
        <v>172.8</v>
      </c>
      <c r="G1397">
        <v>0</v>
      </c>
    </row>
    <row r="1398" spans="1:7" x14ac:dyDescent="0.25">
      <c r="A1398">
        <v>31.353000000000002</v>
      </c>
      <c r="B1398">
        <v>52.064999999999998</v>
      </c>
      <c r="C1398" s="3">
        <v>6.6430915604730627</v>
      </c>
      <c r="D1398" s="3">
        <v>1343.5258520945333</v>
      </c>
      <c r="E1398" s="3">
        <v>172.5</v>
      </c>
      <c r="F1398">
        <v>172.5</v>
      </c>
      <c r="G1398">
        <v>0</v>
      </c>
    </row>
    <row r="1399" spans="1:7" x14ac:dyDescent="0.25">
      <c r="A1399">
        <v>31.353000000000002</v>
      </c>
      <c r="B1399">
        <v>51.195999999999998</v>
      </c>
      <c r="C1399" s="3">
        <v>6.3509165039997582</v>
      </c>
      <c r="D1399" s="3">
        <v>1349.8767685985331</v>
      </c>
      <c r="E1399" s="3">
        <v>172.3</v>
      </c>
      <c r="F1399">
        <v>172.3</v>
      </c>
      <c r="G1399">
        <v>0</v>
      </c>
    </row>
    <row r="1400" spans="1:7" x14ac:dyDescent="0.25">
      <c r="A1400">
        <v>31.353000000000002</v>
      </c>
      <c r="B1400">
        <v>51.117000000000004</v>
      </c>
      <c r="C1400" s="3">
        <v>6.0781513135742911</v>
      </c>
      <c r="D1400" s="3">
        <v>1355.9549199121075</v>
      </c>
      <c r="E1400" s="3">
        <v>172.3</v>
      </c>
      <c r="F1400">
        <v>172.3</v>
      </c>
      <c r="G1400">
        <v>0</v>
      </c>
    </row>
    <row r="1401" spans="1:7" x14ac:dyDescent="0.25">
      <c r="A1401">
        <v>31.353000000000002</v>
      </c>
      <c r="B1401">
        <v>50.801000000000002</v>
      </c>
      <c r="C1401" s="3">
        <v>6.3509170097436165</v>
      </c>
      <c r="D1401" s="3">
        <v>1362.3058369218511</v>
      </c>
      <c r="E1401" s="3">
        <v>172.2</v>
      </c>
      <c r="F1401">
        <v>172.2</v>
      </c>
      <c r="G1401">
        <v>0</v>
      </c>
    </row>
    <row r="1402" spans="1:7" x14ac:dyDescent="0.25">
      <c r="A1402">
        <v>31.353000000000002</v>
      </c>
      <c r="B1402">
        <v>51.038000000000004</v>
      </c>
      <c r="C1402" s="3">
        <v>6.560706974297057</v>
      </c>
      <c r="D1402" s="3">
        <v>1368.8665438961482</v>
      </c>
      <c r="E1402" s="3">
        <v>172.2</v>
      </c>
      <c r="F1402">
        <v>172.2</v>
      </c>
      <c r="G1402">
        <v>0</v>
      </c>
    </row>
    <row r="1403" spans="1:7" x14ac:dyDescent="0.25">
      <c r="A1403">
        <v>31.439900000000002</v>
      </c>
      <c r="B1403">
        <v>51.195999999999998</v>
      </c>
      <c r="C1403" s="3">
        <v>6.8634703452242283</v>
      </c>
      <c r="D1403" s="3">
        <v>1375.7300142413724</v>
      </c>
      <c r="E1403" s="3">
        <v>171.8</v>
      </c>
      <c r="F1403">
        <v>171.8</v>
      </c>
      <c r="G1403">
        <v>0</v>
      </c>
    </row>
    <row r="1404" spans="1:7" x14ac:dyDescent="0.25">
      <c r="A1404">
        <v>31.439900000000002</v>
      </c>
      <c r="B1404">
        <v>50.564</v>
      </c>
      <c r="C1404" s="3">
        <v>6.2971642181317717</v>
      </c>
      <c r="D1404" s="3">
        <v>1382.0271784595041</v>
      </c>
      <c r="E1404" s="3">
        <v>171.4</v>
      </c>
      <c r="F1404">
        <v>171.4</v>
      </c>
      <c r="G1404">
        <v>0</v>
      </c>
    </row>
    <row r="1405" spans="1:7" x14ac:dyDescent="0.25">
      <c r="A1405">
        <v>31.439900000000002</v>
      </c>
      <c r="B1405">
        <v>50.564</v>
      </c>
      <c r="C1405" s="3">
        <v>5.7651527234705435</v>
      </c>
      <c r="D1405" s="3">
        <v>1387.7923311829745</v>
      </c>
      <c r="E1405" s="3">
        <v>170.6</v>
      </c>
      <c r="F1405">
        <v>170.6</v>
      </c>
      <c r="G1405">
        <v>0</v>
      </c>
    </row>
    <row r="1406" spans="1:7" x14ac:dyDescent="0.25">
      <c r="A1406">
        <v>31.526800000000001</v>
      </c>
      <c r="B1406">
        <v>51.353999999999999</v>
      </c>
      <c r="C1406" s="3">
        <v>6.3214101649924048</v>
      </c>
      <c r="D1406" s="3">
        <v>1394.1137413479669</v>
      </c>
      <c r="E1406" s="3">
        <v>171.1</v>
      </c>
      <c r="F1406">
        <v>171.1</v>
      </c>
      <c r="G1406">
        <v>0</v>
      </c>
    </row>
    <row r="1407" spans="1:7" x14ac:dyDescent="0.25">
      <c r="A1407">
        <v>31.526800000000001</v>
      </c>
      <c r="B1407">
        <v>51.195999999999998</v>
      </c>
      <c r="C1407" s="3">
        <v>6.2107271457448983</v>
      </c>
      <c r="D1407" s="3">
        <v>1400.3244684937117</v>
      </c>
      <c r="E1407" s="3">
        <v>171.2</v>
      </c>
      <c r="F1407">
        <v>171.2</v>
      </c>
      <c r="G1407">
        <v>0</v>
      </c>
    </row>
    <row r="1408" spans="1:7" x14ac:dyDescent="0.25">
      <c r="A1408">
        <v>31.439900000000002</v>
      </c>
      <c r="B1408">
        <v>50.959000000000003</v>
      </c>
      <c r="C1408" s="3">
        <v>6.2516430644698602</v>
      </c>
      <c r="D1408" s="3">
        <v>1406.5761115581815</v>
      </c>
      <c r="E1408" s="3">
        <v>171</v>
      </c>
      <c r="F1408">
        <v>171</v>
      </c>
      <c r="G1408">
        <v>0</v>
      </c>
    </row>
    <row r="1409" spans="1:7" x14ac:dyDescent="0.25">
      <c r="A1409">
        <v>31.439900000000002</v>
      </c>
      <c r="B1409">
        <v>51.512000000000008</v>
      </c>
      <c r="C1409" s="3">
        <v>6.4702313968137428</v>
      </c>
      <c r="D1409" s="3">
        <v>1413.0463429549952</v>
      </c>
      <c r="E1409" s="3">
        <v>170.7</v>
      </c>
      <c r="F1409">
        <v>170.7</v>
      </c>
      <c r="G1409">
        <v>0</v>
      </c>
    </row>
    <row r="1410" spans="1:7" x14ac:dyDescent="0.25">
      <c r="A1410">
        <v>31.353000000000002</v>
      </c>
      <c r="B1410">
        <v>52.539000000000001</v>
      </c>
      <c r="C1410" s="3">
        <v>5.9993434827303522</v>
      </c>
      <c r="D1410" s="3">
        <v>1419.0456864377256</v>
      </c>
      <c r="E1410" s="3">
        <v>169.9</v>
      </c>
      <c r="F1410">
        <v>169.9</v>
      </c>
      <c r="G1410">
        <v>0</v>
      </c>
    </row>
    <row r="1411" spans="1:7" x14ac:dyDescent="0.25">
      <c r="A1411">
        <v>31.266100000000002</v>
      </c>
      <c r="B1411">
        <v>52.143999999999998</v>
      </c>
      <c r="C1411" s="3">
        <v>5.9049730466038426</v>
      </c>
      <c r="D1411" s="3">
        <v>1424.9506594843294</v>
      </c>
      <c r="E1411" s="3">
        <v>169.4</v>
      </c>
      <c r="F1411">
        <v>169.4</v>
      </c>
      <c r="G1411">
        <v>0</v>
      </c>
    </row>
    <row r="1412" spans="1:7" x14ac:dyDescent="0.25">
      <c r="A1412">
        <v>31.266100000000002</v>
      </c>
      <c r="B1412">
        <v>51.985999999999997</v>
      </c>
      <c r="C1412" s="3">
        <v>6.144696441800404</v>
      </c>
      <c r="D1412" s="3">
        <v>1431.0953559261297</v>
      </c>
      <c r="E1412" s="3">
        <v>169.1</v>
      </c>
      <c r="F1412">
        <v>169.1</v>
      </c>
      <c r="G1412">
        <v>0</v>
      </c>
    </row>
    <row r="1413" spans="1:7" x14ac:dyDescent="0.25">
      <c r="A1413">
        <v>31.266100000000002</v>
      </c>
      <c r="B1413">
        <v>52.302000000000007</v>
      </c>
      <c r="C1413" s="3">
        <v>6.2734269579673763</v>
      </c>
      <c r="D1413" s="3">
        <v>1437.3687828840971</v>
      </c>
      <c r="E1413" s="3">
        <v>168.2</v>
      </c>
      <c r="F1413">
        <v>168.2</v>
      </c>
      <c r="G1413">
        <v>0</v>
      </c>
    </row>
    <row r="1414" spans="1:7" x14ac:dyDescent="0.25">
      <c r="A1414">
        <v>31.179200000000002</v>
      </c>
      <c r="B1414">
        <v>52.223000000000006</v>
      </c>
      <c r="C1414" s="3">
        <v>5.5372918622514433</v>
      </c>
      <c r="D1414" s="3">
        <v>1442.9060747463486</v>
      </c>
      <c r="E1414" s="3">
        <v>168.1</v>
      </c>
      <c r="F1414">
        <v>168.1</v>
      </c>
      <c r="G1414">
        <v>0</v>
      </c>
    </row>
    <row r="1415" spans="1:7" x14ac:dyDescent="0.25">
      <c r="A1415">
        <v>31.353000000000002</v>
      </c>
      <c r="B1415">
        <v>51.353999999999999</v>
      </c>
      <c r="C1415" s="3">
        <v>5.9027809996213989</v>
      </c>
      <c r="D1415" s="3">
        <v>1448.80885574597</v>
      </c>
      <c r="E1415" s="3">
        <v>167.7</v>
      </c>
      <c r="F1415">
        <v>167.7</v>
      </c>
      <c r="G1415">
        <v>0</v>
      </c>
    </row>
    <row r="1416" spans="1:7" x14ac:dyDescent="0.25">
      <c r="A1416">
        <v>31.353000000000002</v>
      </c>
      <c r="B1416">
        <v>51.433</v>
      </c>
      <c r="C1416" s="3">
        <v>6.8908350892838897</v>
      </c>
      <c r="D1416" s="3">
        <v>1455.6996908352539</v>
      </c>
      <c r="E1416" s="3">
        <v>167.1</v>
      </c>
      <c r="F1416">
        <v>167.1</v>
      </c>
      <c r="G1416">
        <v>0</v>
      </c>
    </row>
    <row r="1417" spans="1:7" x14ac:dyDescent="0.25">
      <c r="A1417">
        <v>31.353000000000002</v>
      </c>
      <c r="B1417">
        <v>51.749000000000002</v>
      </c>
      <c r="C1417" s="3">
        <v>5.8316488954941192</v>
      </c>
      <c r="D1417" s="3">
        <v>1461.531339730748</v>
      </c>
      <c r="E1417" s="3">
        <v>166.9</v>
      </c>
      <c r="F1417">
        <v>166.9</v>
      </c>
      <c r="G1417">
        <v>0</v>
      </c>
    </row>
    <row r="1418" spans="1:7" x14ac:dyDescent="0.25">
      <c r="A1418">
        <v>31.439900000000002</v>
      </c>
      <c r="B1418">
        <v>52.223000000000006</v>
      </c>
      <c r="C1418" s="3">
        <v>6.0255178190019709</v>
      </c>
      <c r="D1418" s="3">
        <v>1467.55685754975</v>
      </c>
      <c r="E1418" s="3">
        <v>166.9</v>
      </c>
      <c r="F1418">
        <v>166.9</v>
      </c>
      <c r="G1418">
        <v>0</v>
      </c>
    </row>
    <row r="1419" spans="1:7" x14ac:dyDescent="0.25">
      <c r="A1419">
        <v>31.526800000000001</v>
      </c>
      <c r="B1419">
        <v>52.775999999999996</v>
      </c>
      <c r="C1419" s="3">
        <v>6.3335728034704593</v>
      </c>
      <c r="D1419" s="3">
        <v>1473.8904303532204</v>
      </c>
      <c r="E1419" s="3">
        <v>167</v>
      </c>
      <c r="F1419">
        <v>167</v>
      </c>
      <c r="G1419">
        <v>0</v>
      </c>
    </row>
    <row r="1420" spans="1:7" x14ac:dyDescent="0.25">
      <c r="A1420">
        <v>31.439900000000002</v>
      </c>
      <c r="B1420">
        <v>53.170999999999999</v>
      </c>
      <c r="C1420" s="3">
        <v>6.8010520471100371</v>
      </c>
      <c r="D1420" s="3">
        <v>1480.6914824003304</v>
      </c>
      <c r="E1420" s="3">
        <v>166.9</v>
      </c>
      <c r="F1420">
        <v>166.9</v>
      </c>
      <c r="G1420">
        <v>0</v>
      </c>
    </row>
    <row r="1421" spans="1:7" x14ac:dyDescent="0.25">
      <c r="A1421">
        <v>31.266100000000002</v>
      </c>
      <c r="B1421">
        <v>53.092000000000006</v>
      </c>
      <c r="C1421" s="3">
        <v>5.6462789536489124</v>
      </c>
      <c r="D1421" s="3">
        <v>1486.3377613539794</v>
      </c>
      <c r="E1421" s="3">
        <v>167</v>
      </c>
      <c r="F1421">
        <v>167</v>
      </c>
      <c r="G1421">
        <v>0</v>
      </c>
    </row>
    <row r="1422" spans="1:7" x14ac:dyDescent="0.25">
      <c r="A1422">
        <v>31.266100000000002</v>
      </c>
      <c r="B1422">
        <v>52.223000000000006</v>
      </c>
      <c r="C1422" s="3">
        <v>6.1279714677721433</v>
      </c>
      <c r="D1422" s="3">
        <v>1492.4657328217515</v>
      </c>
      <c r="E1422" s="3">
        <v>167.7</v>
      </c>
      <c r="F1422">
        <v>167.7</v>
      </c>
      <c r="G1422">
        <v>0</v>
      </c>
    </row>
    <row r="1423" spans="1:7" x14ac:dyDescent="0.25">
      <c r="A1423">
        <v>31.092300000000002</v>
      </c>
      <c r="B1423">
        <v>51.512000000000008</v>
      </c>
      <c r="C1423" s="3">
        <v>4.9908929059439417</v>
      </c>
      <c r="D1423" s="3">
        <v>1497.4566257276954</v>
      </c>
      <c r="E1423" s="3">
        <v>167.9</v>
      </c>
      <c r="F1423">
        <v>167.9</v>
      </c>
      <c r="G1423">
        <v>0</v>
      </c>
    </row>
    <row r="1424" spans="1:7" x14ac:dyDescent="0.25">
      <c r="A1424">
        <v>31.092300000000002</v>
      </c>
      <c r="B1424">
        <v>53.645000000000003</v>
      </c>
      <c r="C1424" s="3">
        <v>5.6623720063711227</v>
      </c>
      <c r="D1424" s="3">
        <v>1503.1189977340664</v>
      </c>
      <c r="E1424" s="3">
        <v>167.8</v>
      </c>
      <c r="F1424">
        <v>167.8</v>
      </c>
      <c r="G1424">
        <v>0</v>
      </c>
    </row>
    <row r="1425" spans="1:7" x14ac:dyDescent="0.25">
      <c r="A1425">
        <v>30.918500000000002</v>
      </c>
      <c r="B1425">
        <v>51.512000000000008</v>
      </c>
      <c r="C1425" s="3">
        <v>6.5524119356562656</v>
      </c>
      <c r="D1425" s="3">
        <v>1509.6714096697226</v>
      </c>
      <c r="E1425" s="3">
        <v>167.8</v>
      </c>
      <c r="F1425">
        <v>167.8</v>
      </c>
      <c r="G1425">
        <v>0</v>
      </c>
    </row>
    <row r="1426" spans="1:7" x14ac:dyDescent="0.25">
      <c r="A1426">
        <v>30.918500000000002</v>
      </c>
      <c r="B1426">
        <v>51.67</v>
      </c>
      <c r="C1426" s="3">
        <v>6.6791580460744218</v>
      </c>
      <c r="D1426" s="3">
        <v>1516.3505677157971</v>
      </c>
      <c r="E1426" s="3">
        <v>167.6</v>
      </c>
      <c r="F1426">
        <v>167.6</v>
      </c>
      <c r="G1426">
        <v>0</v>
      </c>
    </row>
    <row r="1427" spans="1:7" x14ac:dyDescent="0.25">
      <c r="A1427">
        <v>30.831600000000002</v>
      </c>
      <c r="B1427">
        <v>51.907000000000004</v>
      </c>
      <c r="C1427" s="3">
        <v>4.7756063702859857</v>
      </c>
      <c r="D1427" s="3">
        <v>1521.126174086083</v>
      </c>
      <c r="E1427" s="3">
        <v>167.8</v>
      </c>
      <c r="F1427">
        <v>167.8</v>
      </c>
      <c r="G1427">
        <v>0</v>
      </c>
    </row>
    <row r="1428" spans="1:7" x14ac:dyDescent="0.25">
      <c r="A1428">
        <v>30.744700000000002</v>
      </c>
      <c r="B1428">
        <v>52.302000000000007</v>
      </c>
      <c r="C1428" s="3">
        <v>6.3820606559270177</v>
      </c>
      <c r="D1428" s="3">
        <v>1527.50823474201</v>
      </c>
      <c r="E1428" s="3">
        <v>168</v>
      </c>
      <c r="F1428">
        <v>168</v>
      </c>
      <c r="G1428">
        <v>0</v>
      </c>
    </row>
    <row r="1429" spans="1:7" x14ac:dyDescent="0.25">
      <c r="A1429">
        <v>30.570900000000002</v>
      </c>
      <c r="B1429">
        <v>52.381</v>
      </c>
      <c r="C1429" s="3">
        <v>6.5805331300643335</v>
      </c>
      <c r="D1429" s="3">
        <v>1534.0887678720744</v>
      </c>
      <c r="E1429" s="3">
        <v>168.1</v>
      </c>
      <c r="F1429">
        <v>168.1</v>
      </c>
      <c r="G1429">
        <v>0</v>
      </c>
    </row>
    <row r="1430" spans="1:7" x14ac:dyDescent="0.25">
      <c r="A1430">
        <v>30.570900000000002</v>
      </c>
      <c r="B1430">
        <v>52.618000000000002</v>
      </c>
      <c r="C1430" s="3">
        <v>6.7221347439231698</v>
      </c>
      <c r="D1430" s="3">
        <v>1540.8109026159975</v>
      </c>
      <c r="E1430" s="3">
        <v>167.3</v>
      </c>
      <c r="F1430">
        <v>167.3</v>
      </c>
      <c r="G1430">
        <v>0</v>
      </c>
    </row>
    <row r="1431" spans="1:7" x14ac:dyDescent="0.25">
      <c r="A1431">
        <v>30.570900000000002</v>
      </c>
      <c r="B1431">
        <v>52.46</v>
      </c>
      <c r="C1431" s="3">
        <v>6.1998457271835195</v>
      </c>
      <c r="D1431" s="3">
        <v>1547.0107483431811</v>
      </c>
      <c r="E1431" s="3">
        <v>166.3</v>
      </c>
      <c r="F1431">
        <v>166.3</v>
      </c>
      <c r="G1431">
        <v>0</v>
      </c>
    </row>
    <row r="1432" spans="1:7" x14ac:dyDescent="0.25">
      <c r="A1432">
        <v>30.570900000000002</v>
      </c>
      <c r="B1432">
        <v>52.302000000000007</v>
      </c>
      <c r="C1432" s="3">
        <v>6.1780083414837588</v>
      </c>
      <c r="D1432" s="3">
        <v>1553.1887566846649</v>
      </c>
      <c r="E1432" s="3">
        <v>165.2</v>
      </c>
      <c r="F1432">
        <v>165.2</v>
      </c>
      <c r="G1432">
        <v>0</v>
      </c>
    </row>
    <row r="1433" spans="1:7" x14ac:dyDescent="0.25">
      <c r="A1433">
        <v>30.570900000000002</v>
      </c>
      <c r="B1433">
        <v>53.013000000000005</v>
      </c>
      <c r="C1433" s="3">
        <v>6.3487704754137324</v>
      </c>
      <c r="D1433" s="3">
        <v>1559.5375271600785</v>
      </c>
      <c r="E1433" s="3">
        <v>164.7</v>
      </c>
      <c r="F1433">
        <v>164.7</v>
      </c>
      <c r="G1433">
        <v>0</v>
      </c>
    </row>
    <row r="1434" spans="1:7" x14ac:dyDescent="0.25">
      <c r="A1434">
        <v>30.570900000000002</v>
      </c>
      <c r="B1434">
        <v>53.092000000000006</v>
      </c>
      <c r="C1434" s="3">
        <v>6.6542583433467941</v>
      </c>
      <c r="D1434" s="3">
        <v>1566.1917855034253</v>
      </c>
      <c r="E1434" s="3">
        <v>164.7</v>
      </c>
      <c r="F1434">
        <v>164.7</v>
      </c>
      <c r="G1434">
        <v>0</v>
      </c>
    </row>
    <row r="1435" spans="1:7" x14ac:dyDescent="0.25">
      <c r="A1435">
        <v>30.570900000000002</v>
      </c>
      <c r="B1435">
        <v>53.566000000000003</v>
      </c>
      <c r="C1435" s="3">
        <v>6.2396195344962981</v>
      </c>
      <c r="D1435" s="3">
        <v>1572.4314050379216</v>
      </c>
      <c r="E1435" s="3">
        <v>165</v>
      </c>
      <c r="F1435">
        <v>165</v>
      </c>
      <c r="G1435">
        <v>0</v>
      </c>
    </row>
    <row r="1436" spans="1:7" x14ac:dyDescent="0.25">
      <c r="A1436">
        <v>30.570900000000002</v>
      </c>
      <c r="B1436">
        <v>54.593000000000004</v>
      </c>
      <c r="C1436" s="3">
        <v>5.5900256963039201</v>
      </c>
      <c r="D1436" s="3">
        <v>1578.0214307342255</v>
      </c>
      <c r="E1436" s="3">
        <v>164.5</v>
      </c>
      <c r="F1436">
        <v>164.5</v>
      </c>
      <c r="G1436">
        <v>0</v>
      </c>
    </row>
    <row r="1437" spans="1:7" x14ac:dyDescent="0.25">
      <c r="A1437">
        <v>30.484000000000002</v>
      </c>
      <c r="B1437">
        <v>54.593000000000004</v>
      </c>
      <c r="C1437" s="3">
        <v>5.7365999951199171</v>
      </c>
      <c r="D1437" s="3">
        <v>1583.7580307293454</v>
      </c>
      <c r="E1437" s="3">
        <v>164.3</v>
      </c>
      <c r="F1437">
        <v>164.3</v>
      </c>
      <c r="G1437">
        <v>0</v>
      </c>
    </row>
    <row r="1438" spans="1:7" x14ac:dyDescent="0.25">
      <c r="A1438">
        <v>30.397100000000002</v>
      </c>
      <c r="B1438">
        <v>54.04</v>
      </c>
      <c r="C1438" s="3">
        <v>6.2499820165073778</v>
      </c>
      <c r="D1438" s="3">
        <v>1590.0080127458527</v>
      </c>
      <c r="E1438" s="3">
        <v>163.9</v>
      </c>
      <c r="F1438">
        <v>163.9</v>
      </c>
      <c r="G1438">
        <v>0</v>
      </c>
    </row>
    <row r="1439" spans="1:7" x14ac:dyDescent="0.25">
      <c r="A1439">
        <v>30.223300000000002</v>
      </c>
      <c r="B1439">
        <v>54.119</v>
      </c>
      <c r="C1439" s="3">
        <v>6.5126475070946839</v>
      </c>
      <c r="D1439" s="3">
        <v>1596.5206602529474</v>
      </c>
      <c r="E1439" s="3">
        <v>161.4</v>
      </c>
      <c r="F1439">
        <v>161.4</v>
      </c>
      <c r="G1439">
        <v>0</v>
      </c>
    </row>
    <row r="1440" spans="1:7" x14ac:dyDescent="0.25">
      <c r="A1440">
        <v>30.223300000000002</v>
      </c>
      <c r="B1440">
        <v>55.304000000000002</v>
      </c>
      <c r="C1440" s="3">
        <v>6.6723742866373525</v>
      </c>
      <c r="D1440" s="3">
        <v>1603.1930345395847</v>
      </c>
      <c r="E1440" s="3">
        <v>164.3</v>
      </c>
      <c r="F1440">
        <v>164.3</v>
      </c>
      <c r="G1440">
        <v>0</v>
      </c>
    </row>
    <row r="1441" spans="1:7" x14ac:dyDescent="0.25">
      <c r="A1441">
        <v>30.049500000000002</v>
      </c>
      <c r="B1441">
        <v>53.25</v>
      </c>
      <c r="C1441" s="3">
        <v>5.9027693019405056</v>
      </c>
      <c r="D1441" s="3">
        <v>1609.0958038415251</v>
      </c>
      <c r="E1441" s="3">
        <v>165.4</v>
      </c>
      <c r="F1441">
        <v>165.4</v>
      </c>
      <c r="G1441">
        <v>0</v>
      </c>
    </row>
    <row r="1442" spans="1:7" x14ac:dyDescent="0.25">
      <c r="A1442">
        <v>30.049500000000002</v>
      </c>
      <c r="B1442">
        <v>53.25</v>
      </c>
      <c r="C1442" s="3">
        <v>6.3983148916843664</v>
      </c>
      <c r="D1442" s="3">
        <v>1615.4941187332095</v>
      </c>
      <c r="E1442" s="3">
        <v>165.2</v>
      </c>
      <c r="F1442">
        <v>165.2</v>
      </c>
      <c r="G1442">
        <v>0</v>
      </c>
    </row>
    <row r="1443" spans="1:7" x14ac:dyDescent="0.25">
      <c r="A1443">
        <v>30.049500000000002</v>
      </c>
      <c r="B1443">
        <v>53.170999999999999</v>
      </c>
      <c r="C1443" s="3">
        <v>6.2151416831566495</v>
      </c>
      <c r="D1443" s="3">
        <v>1621.7092604163661</v>
      </c>
      <c r="E1443" s="3">
        <v>164.7</v>
      </c>
      <c r="F1443">
        <v>164.7</v>
      </c>
      <c r="G1443">
        <v>0</v>
      </c>
    </row>
    <row r="1444" spans="1:7" x14ac:dyDescent="0.25">
      <c r="A1444">
        <v>30.049500000000002</v>
      </c>
      <c r="B1444">
        <v>53.329000000000001</v>
      </c>
      <c r="C1444" s="3">
        <v>6.304599899368724</v>
      </c>
      <c r="D1444" s="3">
        <v>1628.0138603157347</v>
      </c>
      <c r="E1444" s="3">
        <v>163.5</v>
      </c>
      <c r="F1444">
        <v>163.5</v>
      </c>
      <c r="G1444">
        <v>0</v>
      </c>
    </row>
    <row r="1445" spans="1:7" x14ac:dyDescent="0.25">
      <c r="A1445">
        <v>30.049500000000002</v>
      </c>
      <c r="B1445">
        <v>53.724000000000004</v>
      </c>
      <c r="C1445" s="3">
        <v>6.199831358754281</v>
      </c>
      <c r="D1445" s="3">
        <v>1634.2136916744889</v>
      </c>
      <c r="E1445" s="3">
        <v>162.9</v>
      </c>
      <c r="F1445">
        <v>162.9</v>
      </c>
      <c r="G1445">
        <v>0</v>
      </c>
    </row>
    <row r="1446" spans="1:7" x14ac:dyDescent="0.25">
      <c r="A1446">
        <v>30.049500000000002</v>
      </c>
      <c r="B1446">
        <v>53.960999999999999</v>
      </c>
      <c r="C1446" s="3">
        <v>6.6342832012816206</v>
      </c>
      <c r="D1446" s="3">
        <v>1640.8479748757707</v>
      </c>
      <c r="E1446" s="3">
        <v>161.9</v>
      </c>
      <c r="F1446">
        <v>161.9</v>
      </c>
      <c r="G1446">
        <v>0</v>
      </c>
    </row>
    <row r="1447" spans="1:7" x14ac:dyDescent="0.25">
      <c r="A1447">
        <v>30.049500000000002</v>
      </c>
      <c r="B1447">
        <v>54.04</v>
      </c>
      <c r="C1447" s="3">
        <v>5.6874694107377533</v>
      </c>
      <c r="D1447" s="3">
        <v>1646.5354442865084</v>
      </c>
      <c r="E1447" s="3">
        <v>161.69999999999999</v>
      </c>
      <c r="F1447">
        <v>161.69999999999999</v>
      </c>
      <c r="G1447">
        <v>0</v>
      </c>
    </row>
    <row r="1448" spans="1:7" x14ac:dyDescent="0.25">
      <c r="A1448">
        <v>30.049500000000002</v>
      </c>
      <c r="B1448">
        <v>53.724000000000004</v>
      </c>
      <c r="C1448" s="3">
        <v>4.6493555597090737</v>
      </c>
      <c r="D1448" s="3">
        <v>1651.1847998462174</v>
      </c>
      <c r="E1448" s="3">
        <v>162.9</v>
      </c>
      <c r="F1448">
        <v>162.9</v>
      </c>
      <c r="G1448">
        <v>0</v>
      </c>
    </row>
    <row r="1449" spans="1:7" x14ac:dyDescent="0.25">
      <c r="A1449">
        <v>30.049500000000002</v>
      </c>
      <c r="B1449">
        <v>53.645000000000003</v>
      </c>
      <c r="C1449" s="3">
        <v>5.9680896123789511</v>
      </c>
      <c r="D1449" s="3">
        <v>1657.1528894585963</v>
      </c>
      <c r="E1449" s="3">
        <v>163.5</v>
      </c>
      <c r="F1449">
        <v>163.5</v>
      </c>
      <c r="G1449">
        <v>0</v>
      </c>
    </row>
    <row r="1450" spans="1:7" x14ac:dyDescent="0.25">
      <c r="A1450">
        <v>29.962600000000002</v>
      </c>
      <c r="B1450">
        <v>54.119</v>
      </c>
      <c r="C1450" s="3">
        <v>6.4351460900993649</v>
      </c>
      <c r="D1450" s="3">
        <v>1663.5880355486956</v>
      </c>
      <c r="E1450" s="3">
        <v>164.2</v>
      </c>
      <c r="F1450">
        <v>164.2</v>
      </c>
      <c r="G1450">
        <v>0</v>
      </c>
    </row>
    <row r="1451" spans="1:7" x14ac:dyDescent="0.25">
      <c r="A1451">
        <v>29.962600000000002</v>
      </c>
      <c r="B1451">
        <v>54.593000000000004</v>
      </c>
      <c r="C1451" s="3">
        <v>7.4312387000583495</v>
      </c>
      <c r="D1451" s="3">
        <v>1671.0192742487541</v>
      </c>
      <c r="E1451" s="3">
        <v>163.30000000000001</v>
      </c>
      <c r="F1451">
        <v>163.30000000000001</v>
      </c>
      <c r="G1451">
        <v>0</v>
      </c>
    </row>
    <row r="1452" spans="1:7" x14ac:dyDescent="0.25">
      <c r="A1452">
        <v>29.962600000000002</v>
      </c>
      <c r="B1452">
        <v>55.462000000000003</v>
      </c>
      <c r="C1452" s="3">
        <v>4.9940245681273003</v>
      </c>
      <c r="D1452" s="3">
        <v>1676.0132988168814</v>
      </c>
      <c r="E1452" s="3">
        <v>165.2</v>
      </c>
      <c r="F1452">
        <v>165.2</v>
      </c>
      <c r="G1452">
        <v>0</v>
      </c>
    </row>
    <row r="1453" spans="1:7" x14ac:dyDescent="0.25">
      <c r="A1453">
        <v>29.962600000000002</v>
      </c>
      <c r="B1453">
        <v>54.593000000000004</v>
      </c>
      <c r="C1453" s="3">
        <v>5.7890502542828255</v>
      </c>
      <c r="D1453" s="3">
        <v>1681.8023490711641</v>
      </c>
      <c r="E1453" s="3">
        <v>167.3</v>
      </c>
      <c r="F1453">
        <v>167.3</v>
      </c>
      <c r="G1453">
        <v>0</v>
      </c>
    </row>
    <row r="1454" spans="1:7" x14ac:dyDescent="0.25">
      <c r="A1454">
        <v>29.875700000000002</v>
      </c>
      <c r="B1454">
        <v>54.750999999999998</v>
      </c>
      <c r="C1454" s="3">
        <v>5.9791538457552456</v>
      </c>
      <c r="D1454" s="3">
        <v>1687.7815029169194</v>
      </c>
      <c r="E1454" s="3">
        <v>168.1</v>
      </c>
      <c r="F1454">
        <v>168.1</v>
      </c>
      <c r="G1454">
        <v>0</v>
      </c>
    </row>
    <row r="1455" spans="1:7" x14ac:dyDescent="0.25">
      <c r="A1455">
        <v>29.875700000000002</v>
      </c>
      <c r="B1455">
        <v>56.173000000000002</v>
      </c>
      <c r="C1455" s="3">
        <v>7.2157576802527261</v>
      </c>
      <c r="D1455" s="3">
        <v>1694.997260597172</v>
      </c>
      <c r="E1455" s="3">
        <v>169.2</v>
      </c>
      <c r="F1455">
        <v>169.2</v>
      </c>
      <c r="G1455">
        <v>0</v>
      </c>
    </row>
    <row r="1456" spans="1:7" x14ac:dyDescent="0.25">
      <c r="A1456">
        <v>29.788800000000002</v>
      </c>
      <c r="B1456">
        <v>56.647000000000006</v>
      </c>
      <c r="C1456" s="3">
        <v>5.989800423363409</v>
      </c>
      <c r="D1456" s="3">
        <v>1700.9870610205355</v>
      </c>
      <c r="E1456" s="3">
        <v>170.2</v>
      </c>
      <c r="F1456">
        <v>170.2</v>
      </c>
      <c r="G1456">
        <v>0</v>
      </c>
    </row>
    <row r="1457" spans="1:7" x14ac:dyDescent="0.25">
      <c r="A1457">
        <v>29.788800000000002</v>
      </c>
      <c r="B1457">
        <v>55.936</v>
      </c>
      <c r="C1457" s="3">
        <v>6.3103844605276613</v>
      </c>
      <c r="D1457" s="3">
        <v>1707.2974454810633</v>
      </c>
      <c r="E1457" s="3">
        <v>172</v>
      </c>
      <c r="F1457">
        <v>172</v>
      </c>
      <c r="G1457">
        <v>0</v>
      </c>
    </row>
    <row r="1458" spans="1:7" x14ac:dyDescent="0.25">
      <c r="A1458">
        <v>29.788800000000002</v>
      </c>
      <c r="B1458">
        <v>57.042000000000002</v>
      </c>
      <c r="C1458" s="3">
        <v>7.8106484915887551</v>
      </c>
      <c r="D1458" s="3">
        <v>1715.1080939726521</v>
      </c>
      <c r="E1458" s="3">
        <v>170.9</v>
      </c>
      <c r="F1458">
        <v>170.9</v>
      </c>
      <c r="G1458">
        <v>0</v>
      </c>
    </row>
    <row r="1459" spans="1:7" x14ac:dyDescent="0.25">
      <c r="A1459">
        <v>29.701900000000002</v>
      </c>
      <c r="B1459">
        <v>57.911000000000001</v>
      </c>
      <c r="C1459" s="3">
        <v>6.8218152961064078</v>
      </c>
      <c r="D1459" s="3">
        <v>1721.9299092687586</v>
      </c>
      <c r="E1459" s="3">
        <v>170.5</v>
      </c>
      <c r="F1459">
        <v>170.5</v>
      </c>
      <c r="G1459">
        <v>0</v>
      </c>
    </row>
    <row r="1460" spans="1:7" x14ac:dyDescent="0.25">
      <c r="A1460">
        <v>29.615000000000002</v>
      </c>
      <c r="B1460">
        <v>57.358000000000004</v>
      </c>
      <c r="C1460" s="3">
        <v>5.7600877587089823</v>
      </c>
      <c r="D1460" s="3">
        <v>1727.6899970274676</v>
      </c>
      <c r="E1460" s="3">
        <v>170.6</v>
      </c>
      <c r="F1460">
        <v>170.6</v>
      </c>
      <c r="G1460">
        <v>0</v>
      </c>
    </row>
    <row r="1461" spans="1:7" x14ac:dyDescent="0.25">
      <c r="A1461">
        <v>29.615000000000002</v>
      </c>
      <c r="B1461">
        <v>57.594999999999999</v>
      </c>
      <c r="C1461" s="3">
        <v>7.0425485375226193</v>
      </c>
      <c r="D1461" s="3">
        <v>1734.7325455649902</v>
      </c>
      <c r="E1461" s="3">
        <v>169.4</v>
      </c>
      <c r="F1461">
        <v>169.4</v>
      </c>
      <c r="G1461">
        <v>0</v>
      </c>
    </row>
    <row r="1462" spans="1:7" x14ac:dyDescent="0.25">
      <c r="A1462">
        <v>29.615000000000002</v>
      </c>
      <c r="B1462">
        <v>55.62</v>
      </c>
      <c r="C1462" s="3">
        <v>6.1993592950186613</v>
      </c>
      <c r="D1462" s="3">
        <v>1740.9319048600089</v>
      </c>
      <c r="E1462" s="3">
        <v>168.9</v>
      </c>
      <c r="F1462">
        <v>168.9</v>
      </c>
      <c r="G1462">
        <v>0</v>
      </c>
    </row>
    <row r="1463" spans="1:7" x14ac:dyDescent="0.25">
      <c r="A1463">
        <v>29.615000000000002</v>
      </c>
      <c r="B1463">
        <v>55.62</v>
      </c>
      <c r="C1463" s="3">
        <v>6.6111034719115498</v>
      </c>
      <c r="D1463" s="3">
        <v>1747.5430083319204</v>
      </c>
      <c r="E1463" s="3">
        <v>168.7</v>
      </c>
      <c r="F1463">
        <v>168.7</v>
      </c>
      <c r="G1463">
        <v>0</v>
      </c>
    </row>
    <row r="1464" spans="1:7" x14ac:dyDescent="0.25">
      <c r="A1464">
        <v>29.615000000000002</v>
      </c>
      <c r="B1464">
        <v>55.067000000000007</v>
      </c>
      <c r="C1464" s="3">
        <v>5.9646029208346558</v>
      </c>
      <c r="D1464" s="3">
        <v>1753.5076112527552</v>
      </c>
      <c r="E1464" s="3">
        <v>168</v>
      </c>
      <c r="F1464">
        <v>168</v>
      </c>
      <c r="G1464">
        <v>0</v>
      </c>
    </row>
    <row r="1465" spans="1:7" x14ac:dyDescent="0.25">
      <c r="A1465">
        <v>29.701900000000002</v>
      </c>
      <c r="B1465">
        <v>55.225000000000001</v>
      </c>
      <c r="C1465" s="3">
        <v>7.2064113656748408</v>
      </c>
      <c r="D1465" s="3">
        <v>1760.7140226184299</v>
      </c>
      <c r="E1465" s="3">
        <v>166.2</v>
      </c>
      <c r="F1465">
        <v>166.2</v>
      </c>
      <c r="G1465">
        <v>0</v>
      </c>
    </row>
    <row r="1466" spans="1:7" x14ac:dyDescent="0.25">
      <c r="A1466">
        <v>29.701900000000002</v>
      </c>
      <c r="B1466">
        <v>55.62</v>
      </c>
      <c r="C1466" s="3">
        <v>6.7359598022874065</v>
      </c>
      <c r="D1466" s="3">
        <v>1767.4499824207173</v>
      </c>
      <c r="E1466" s="3">
        <v>165.8</v>
      </c>
      <c r="F1466">
        <v>165.8</v>
      </c>
      <c r="G1466">
        <v>0</v>
      </c>
    </row>
    <row r="1467" spans="1:7" x14ac:dyDescent="0.25">
      <c r="A1467">
        <v>29.788800000000002</v>
      </c>
      <c r="B1467">
        <v>56.725999999999999</v>
      </c>
      <c r="C1467" s="3">
        <v>6.4702013291089431</v>
      </c>
      <c r="D1467" s="3">
        <v>1773.9201837498263</v>
      </c>
      <c r="E1467" s="3">
        <v>165.4</v>
      </c>
      <c r="F1467">
        <v>165.4</v>
      </c>
      <c r="G1467">
        <v>0</v>
      </c>
    </row>
    <row r="1468" spans="1:7" x14ac:dyDescent="0.25">
      <c r="A1468">
        <v>29.788800000000002</v>
      </c>
      <c r="B1468">
        <v>55.699000000000005</v>
      </c>
      <c r="C1468" s="3">
        <v>6.2354807021042653</v>
      </c>
      <c r="D1468" s="3">
        <v>1780.1556644519305</v>
      </c>
      <c r="E1468" s="3">
        <v>166.5</v>
      </c>
      <c r="F1468">
        <v>166.5</v>
      </c>
      <c r="G1468">
        <v>0</v>
      </c>
    </row>
    <row r="1469" spans="1:7" x14ac:dyDescent="0.25">
      <c r="A1469">
        <v>29.875700000000002</v>
      </c>
      <c r="B1469">
        <v>56.410000000000004</v>
      </c>
      <c r="C1469" s="3">
        <v>5.7890355240460858</v>
      </c>
      <c r="D1469" s="3">
        <v>1785.9446999759766</v>
      </c>
      <c r="E1469" s="3">
        <v>166.9</v>
      </c>
      <c r="F1469">
        <v>166.9</v>
      </c>
      <c r="G1469">
        <v>0</v>
      </c>
    </row>
    <row r="1470" spans="1:7" x14ac:dyDescent="0.25">
      <c r="A1470">
        <v>29.875700000000002</v>
      </c>
      <c r="B1470">
        <v>56.489000000000004</v>
      </c>
      <c r="C1470" s="3">
        <v>6.8036859010273103</v>
      </c>
      <c r="D1470" s="3">
        <v>1792.748385877004</v>
      </c>
      <c r="E1470" s="3">
        <v>166.3</v>
      </c>
      <c r="F1470">
        <v>166.3</v>
      </c>
      <c r="G1470">
        <v>0</v>
      </c>
    </row>
    <row r="1471" spans="1:7" x14ac:dyDescent="0.25">
      <c r="A1471">
        <v>29.875700000000002</v>
      </c>
      <c r="B1471">
        <v>55.62</v>
      </c>
      <c r="C1471" s="3">
        <v>6.9322189531422431</v>
      </c>
      <c r="D1471" s="3">
        <v>1799.6806048301462</v>
      </c>
      <c r="E1471" s="3">
        <v>165.6</v>
      </c>
      <c r="F1471">
        <v>165.6</v>
      </c>
      <c r="G1471">
        <v>0</v>
      </c>
    </row>
    <row r="1472" spans="1:7" x14ac:dyDescent="0.25">
      <c r="A1472">
        <v>29.962600000000002</v>
      </c>
      <c r="B1472">
        <v>54.277000000000001</v>
      </c>
      <c r="C1472" s="3">
        <v>6.7407960454845819</v>
      </c>
      <c r="D1472" s="3">
        <v>1806.4214008756308</v>
      </c>
      <c r="E1472" s="3">
        <v>165.7</v>
      </c>
      <c r="F1472">
        <v>165.7</v>
      </c>
      <c r="G1472">
        <v>0</v>
      </c>
    </row>
    <row r="1473" spans="1:7" x14ac:dyDescent="0.25">
      <c r="A1473">
        <v>29.962600000000002</v>
      </c>
      <c r="B1473">
        <v>54.277000000000001</v>
      </c>
      <c r="C1473" s="3">
        <v>5.870030256692643</v>
      </c>
      <c r="D1473" s="3">
        <v>1812.2914311323234</v>
      </c>
      <c r="E1473" s="3">
        <v>165.9</v>
      </c>
      <c r="F1473">
        <v>165.9</v>
      </c>
      <c r="G1473">
        <v>0</v>
      </c>
    </row>
    <row r="1474" spans="1:7" x14ac:dyDescent="0.25">
      <c r="A1474">
        <v>29.962600000000002</v>
      </c>
      <c r="B1474">
        <v>53.882000000000005</v>
      </c>
      <c r="C1474" s="3">
        <v>5.2890366704073122</v>
      </c>
      <c r="D1474" s="3">
        <v>1817.5804678027307</v>
      </c>
      <c r="E1474" s="3">
        <v>166.1</v>
      </c>
      <c r="F1474">
        <v>166.1</v>
      </c>
      <c r="G1474">
        <v>0</v>
      </c>
    </row>
    <row r="1475" spans="1:7" x14ac:dyDescent="0.25">
      <c r="A1475">
        <v>29.875700000000002</v>
      </c>
      <c r="B1475">
        <v>54.356000000000002</v>
      </c>
      <c r="C1475" s="3">
        <v>6.4296030128572275</v>
      </c>
      <c r="D1475" s="3">
        <v>1824.0100708155878</v>
      </c>
      <c r="E1475" s="3">
        <v>166.4</v>
      </c>
      <c r="F1475">
        <v>166.4</v>
      </c>
      <c r="G1475">
        <v>0</v>
      </c>
    </row>
    <row r="1476" spans="1:7" x14ac:dyDescent="0.25">
      <c r="A1476">
        <v>29.962600000000002</v>
      </c>
      <c r="B1476">
        <v>54.04</v>
      </c>
      <c r="C1476" s="3">
        <v>6.945008586228389</v>
      </c>
      <c r="D1476" s="3">
        <v>1830.9550794018162</v>
      </c>
      <c r="E1476" s="3">
        <v>165.8</v>
      </c>
      <c r="F1476">
        <v>165.8</v>
      </c>
      <c r="G1476">
        <v>0</v>
      </c>
    </row>
    <row r="1477" spans="1:7" x14ac:dyDescent="0.25">
      <c r="A1477">
        <v>29.962600000000002</v>
      </c>
      <c r="B1477">
        <v>54.198</v>
      </c>
      <c r="C1477" s="3">
        <v>7.0657788389520659</v>
      </c>
      <c r="D1477" s="3">
        <v>1838.0208582407683</v>
      </c>
      <c r="E1477" s="3">
        <v>165.5</v>
      </c>
      <c r="F1477">
        <v>165.5</v>
      </c>
      <c r="G1477">
        <v>0</v>
      </c>
    </row>
    <row r="1478" spans="1:7" x14ac:dyDescent="0.25">
      <c r="A1478">
        <v>29.962600000000002</v>
      </c>
      <c r="B1478">
        <v>53.882000000000005</v>
      </c>
      <c r="C1478" s="3">
        <v>5.9052186532512314</v>
      </c>
      <c r="D1478" s="3">
        <v>1843.9260768940196</v>
      </c>
      <c r="E1478" s="3">
        <v>165</v>
      </c>
      <c r="F1478">
        <v>165</v>
      </c>
      <c r="G1478">
        <v>0</v>
      </c>
    </row>
    <row r="1479" spans="1:7" x14ac:dyDescent="0.25">
      <c r="A1479">
        <v>29.962600000000002</v>
      </c>
      <c r="B1479">
        <v>53.566000000000003</v>
      </c>
      <c r="C1479" s="3">
        <v>5.9027478925002601</v>
      </c>
      <c r="D1479" s="3">
        <v>1849.8288247865198</v>
      </c>
      <c r="E1479" s="3">
        <v>165.2</v>
      </c>
      <c r="F1479">
        <v>165.2</v>
      </c>
      <c r="G1479">
        <v>0</v>
      </c>
    </row>
    <row r="1480" spans="1:7" x14ac:dyDescent="0.25">
      <c r="A1480">
        <v>29.962600000000002</v>
      </c>
      <c r="B1480">
        <v>53.566000000000003</v>
      </c>
      <c r="C1480" s="3">
        <v>5.3116571301945674</v>
      </c>
      <c r="D1480" s="3">
        <v>1855.1404819167144</v>
      </c>
      <c r="E1480" s="3">
        <v>166.5</v>
      </c>
      <c r="F1480">
        <v>166.5</v>
      </c>
      <c r="G1480">
        <v>0</v>
      </c>
    </row>
    <row r="1481" spans="1:7" x14ac:dyDescent="0.25">
      <c r="A1481">
        <v>29.962600000000002</v>
      </c>
      <c r="B1481">
        <v>53.566000000000003</v>
      </c>
      <c r="C1481" s="3">
        <v>0</v>
      </c>
      <c r="D1481" s="3">
        <v>1855.1404819167144</v>
      </c>
      <c r="E1481" s="3">
        <v>166.5</v>
      </c>
      <c r="F1481">
        <v>166.5</v>
      </c>
      <c r="G1481">
        <v>0</v>
      </c>
    </row>
    <row r="1482" spans="1:7" x14ac:dyDescent="0.25">
      <c r="A1482">
        <v>29.962600000000002</v>
      </c>
      <c r="B1482">
        <v>53.408000000000001</v>
      </c>
      <c r="C1482" s="3">
        <v>11.951240927431421</v>
      </c>
      <c r="D1482" s="3">
        <v>1867.0917228441458</v>
      </c>
      <c r="E1482" s="3">
        <v>166.9</v>
      </c>
      <c r="F1482">
        <v>166.9</v>
      </c>
      <c r="G1482">
        <v>0</v>
      </c>
    </row>
    <row r="1483" spans="1:7" x14ac:dyDescent="0.25">
      <c r="A1483">
        <v>29.962600000000002</v>
      </c>
      <c r="B1483">
        <v>53.408000000000001</v>
      </c>
      <c r="C1483" s="3">
        <v>6.8360044616208979</v>
      </c>
      <c r="D1483" s="3">
        <v>1873.9277273057667</v>
      </c>
      <c r="E1483" s="3">
        <v>165.5</v>
      </c>
      <c r="F1483">
        <v>165.5</v>
      </c>
      <c r="G1483">
        <v>0</v>
      </c>
    </row>
    <row r="1484" spans="1:7" x14ac:dyDescent="0.25">
      <c r="A1484">
        <v>29.962600000000002</v>
      </c>
      <c r="B1484">
        <v>53.329000000000001</v>
      </c>
      <c r="C1484" s="3">
        <v>6.0779006544841803</v>
      </c>
      <c r="D1484" s="3">
        <v>1880.0056279602509</v>
      </c>
      <c r="E1484" s="3">
        <v>164.6</v>
      </c>
      <c r="F1484">
        <v>164.6</v>
      </c>
      <c r="G1484">
        <v>0</v>
      </c>
    </row>
    <row r="1485" spans="1:7" x14ac:dyDescent="0.25">
      <c r="A1485">
        <v>29.962600000000002</v>
      </c>
      <c r="B1485">
        <v>53.25</v>
      </c>
      <c r="C1485" s="3">
        <v>6.0076614730408906</v>
      </c>
      <c r="D1485" s="3">
        <v>1886.0132894332917</v>
      </c>
      <c r="E1485" s="3">
        <v>163.4</v>
      </c>
      <c r="F1485">
        <v>163.4</v>
      </c>
      <c r="G1485">
        <v>0</v>
      </c>
    </row>
    <row r="1486" spans="1:7" x14ac:dyDescent="0.25">
      <c r="A1486">
        <v>30.049500000000002</v>
      </c>
      <c r="B1486">
        <v>53.170999999999999</v>
      </c>
      <c r="C1486" s="3">
        <v>6.7446162749740664</v>
      </c>
      <c r="D1486" s="3">
        <v>1892.7579057082658</v>
      </c>
      <c r="E1486" s="3">
        <v>162.9</v>
      </c>
      <c r="F1486">
        <v>162.9</v>
      </c>
      <c r="G1486">
        <v>0</v>
      </c>
    </row>
    <row r="1487" spans="1:7" x14ac:dyDescent="0.25">
      <c r="A1487">
        <v>30.049500000000002</v>
      </c>
      <c r="B1487">
        <v>53.170999999999999</v>
      </c>
      <c r="C1487" s="3">
        <v>6.5931962675483557</v>
      </c>
      <c r="D1487" s="3">
        <v>1899.3511019758141</v>
      </c>
      <c r="E1487" s="3">
        <v>162.1</v>
      </c>
      <c r="F1487">
        <v>162.1</v>
      </c>
      <c r="G1487">
        <v>0</v>
      </c>
    </row>
    <row r="1488" spans="1:7" x14ac:dyDescent="0.25">
      <c r="A1488">
        <v>30.136400000000002</v>
      </c>
      <c r="B1488">
        <v>53.882000000000005</v>
      </c>
      <c r="C1488" s="3">
        <v>6.5127905696273478</v>
      </c>
      <c r="D1488" s="3">
        <v>1905.8638925454416</v>
      </c>
      <c r="E1488" s="3">
        <v>162.19999999999999</v>
      </c>
      <c r="F1488">
        <v>162.19999999999999</v>
      </c>
      <c r="G1488">
        <v>0</v>
      </c>
    </row>
    <row r="1489" spans="1:7" x14ac:dyDescent="0.25">
      <c r="A1489">
        <v>30.223300000000002</v>
      </c>
      <c r="B1489">
        <v>53.170999999999999</v>
      </c>
      <c r="C1489" s="3">
        <v>6.0667856829750066</v>
      </c>
      <c r="D1489" s="3">
        <v>1911.9306782284166</v>
      </c>
      <c r="E1489" s="3">
        <v>161.4</v>
      </c>
      <c r="F1489">
        <v>161.4</v>
      </c>
      <c r="G1489">
        <v>0</v>
      </c>
    </row>
    <row r="1490" spans="1:7" x14ac:dyDescent="0.25">
      <c r="A1490">
        <v>30.223300000000002</v>
      </c>
      <c r="B1490">
        <v>53.170999999999999</v>
      </c>
      <c r="C1490" s="3">
        <v>6.4366635091376239</v>
      </c>
      <c r="D1490" s="3">
        <v>1918.3673417375542</v>
      </c>
      <c r="E1490" s="3">
        <v>160.80000000000001</v>
      </c>
      <c r="F1490">
        <v>160.80000000000001</v>
      </c>
      <c r="G1490">
        <v>0</v>
      </c>
    </row>
    <row r="1491" spans="1:7" x14ac:dyDescent="0.25">
      <c r="A1491">
        <v>30.310200000000002</v>
      </c>
      <c r="B1491">
        <v>52.855000000000004</v>
      </c>
      <c r="C1491" s="3">
        <v>6.2095053040849102</v>
      </c>
      <c r="D1491" s="3">
        <v>1924.576847041639</v>
      </c>
      <c r="E1491" s="3">
        <v>160.69999999999999</v>
      </c>
      <c r="F1491">
        <v>160.69999999999999</v>
      </c>
      <c r="G1491">
        <v>0</v>
      </c>
    </row>
    <row r="1492" spans="1:7" x14ac:dyDescent="0.25">
      <c r="A1492">
        <v>30.397100000000002</v>
      </c>
      <c r="B1492">
        <v>52.223000000000006</v>
      </c>
      <c r="C1492" s="3">
        <v>6.2956842681953429</v>
      </c>
      <c r="D1492" s="3">
        <v>1930.8725313098344</v>
      </c>
      <c r="E1492" s="3">
        <v>160.5</v>
      </c>
      <c r="F1492">
        <v>160.5</v>
      </c>
      <c r="G1492">
        <v>0</v>
      </c>
    </row>
    <row r="1493" spans="1:7" x14ac:dyDescent="0.25">
      <c r="A1493">
        <v>30.484000000000002</v>
      </c>
      <c r="B1493">
        <v>52.381</v>
      </c>
      <c r="C1493" s="3">
        <v>6.0440808996052651</v>
      </c>
      <c r="D1493" s="3">
        <v>1936.9166122094396</v>
      </c>
      <c r="E1493" s="3">
        <v>160.4</v>
      </c>
      <c r="F1493">
        <v>160.4</v>
      </c>
      <c r="G1493">
        <v>0</v>
      </c>
    </row>
    <row r="1494" spans="1:7" x14ac:dyDescent="0.25">
      <c r="A1494">
        <v>30.570900000000002</v>
      </c>
      <c r="B1494">
        <v>52.064999999999998</v>
      </c>
      <c r="C1494" s="3">
        <v>6.2187225551295224</v>
      </c>
      <c r="D1494" s="3">
        <v>1943.1353347645691</v>
      </c>
      <c r="E1494" s="3">
        <v>160.4</v>
      </c>
      <c r="F1494">
        <v>160.4</v>
      </c>
      <c r="G1494">
        <v>0</v>
      </c>
    </row>
    <row r="1495" spans="1:7" x14ac:dyDescent="0.25">
      <c r="A1495">
        <v>30.657800000000002</v>
      </c>
      <c r="B1495">
        <v>51.907000000000004</v>
      </c>
      <c r="C1495" s="3">
        <v>5.9993085567384679</v>
      </c>
      <c r="D1495" s="3">
        <v>1949.1346433213075</v>
      </c>
      <c r="E1495" s="3">
        <v>160.4</v>
      </c>
      <c r="F1495">
        <v>160.4</v>
      </c>
      <c r="G1495">
        <v>0</v>
      </c>
    </row>
    <row r="1496" spans="1:7" x14ac:dyDescent="0.25">
      <c r="A1496">
        <v>30.657800000000002</v>
      </c>
      <c r="B1496">
        <v>51.433</v>
      </c>
      <c r="C1496" s="3">
        <v>6.2646545263337776</v>
      </c>
      <c r="D1496" s="3">
        <v>1955.3992978476413</v>
      </c>
      <c r="E1496" s="3">
        <v>160.30000000000001</v>
      </c>
      <c r="F1496">
        <v>160.30000000000001</v>
      </c>
      <c r="G1496">
        <v>0</v>
      </c>
    </row>
    <row r="1497" spans="1:7" x14ac:dyDescent="0.25">
      <c r="A1497">
        <v>30.657800000000002</v>
      </c>
      <c r="B1497">
        <v>51.274999999999999</v>
      </c>
      <c r="C1497" s="3">
        <v>5.9049395257489117</v>
      </c>
      <c r="D1497" s="3">
        <v>1961.3042373733902</v>
      </c>
      <c r="E1497" s="3">
        <v>160</v>
      </c>
      <c r="F1497">
        <v>160</v>
      </c>
      <c r="G1497">
        <v>0</v>
      </c>
    </row>
    <row r="1498" spans="1:7" x14ac:dyDescent="0.25">
      <c r="A1498">
        <v>30.657800000000002</v>
      </c>
      <c r="B1498">
        <v>51.274999999999999</v>
      </c>
      <c r="C1498" s="3">
        <v>6.038992694011676</v>
      </c>
      <c r="D1498" s="3">
        <v>1967.3432300674019</v>
      </c>
      <c r="E1498" s="3">
        <v>160.19999999999999</v>
      </c>
      <c r="F1498">
        <v>160.19999999999999</v>
      </c>
      <c r="G1498">
        <v>0</v>
      </c>
    </row>
    <row r="1499" spans="1:7" x14ac:dyDescent="0.25">
      <c r="A1499">
        <v>30.744700000000002</v>
      </c>
      <c r="B1499">
        <v>51.195999999999998</v>
      </c>
      <c r="C1499" s="3">
        <v>5.7093129608609621</v>
      </c>
      <c r="D1499" s="3">
        <v>1973.0525430282628</v>
      </c>
      <c r="E1499" s="3">
        <v>160.30000000000001</v>
      </c>
      <c r="F1499">
        <v>160.30000000000001</v>
      </c>
      <c r="G1499">
        <v>0</v>
      </c>
    </row>
    <row r="1500" spans="1:7" x14ac:dyDescent="0.25">
      <c r="A1500">
        <v>30.744700000000002</v>
      </c>
      <c r="B1500">
        <v>51.195999999999998</v>
      </c>
      <c r="C1500" s="3">
        <v>5.2111538220370024</v>
      </c>
      <c r="D1500" s="3">
        <v>1978.2636968502998</v>
      </c>
      <c r="E1500" s="3">
        <v>160.19999999999999</v>
      </c>
      <c r="F1500">
        <v>160.19999999999999</v>
      </c>
      <c r="G1500">
        <v>0</v>
      </c>
    </row>
    <row r="1501" spans="1:7" x14ac:dyDescent="0.25">
      <c r="A1501">
        <v>30.744700000000002</v>
      </c>
      <c r="B1501">
        <v>51.591000000000001</v>
      </c>
      <c r="C1501" s="3">
        <v>5.8986884046668493</v>
      </c>
      <c r="D1501" s="3">
        <v>1984.1623852549667</v>
      </c>
      <c r="E1501" s="3">
        <v>160.19999999999999</v>
      </c>
      <c r="F1501">
        <v>160.19999999999999</v>
      </c>
      <c r="G1501">
        <v>0</v>
      </c>
    </row>
    <row r="1502" spans="1:7" x14ac:dyDescent="0.25">
      <c r="A1502">
        <v>30.831600000000002</v>
      </c>
      <c r="B1502">
        <v>51.749000000000002</v>
      </c>
      <c r="C1502" s="3">
        <v>5.4704097541214569</v>
      </c>
      <c r="D1502" s="3">
        <v>1989.6327950090881</v>
      </c>
      <c r="E1502" s="3">
        <v>160.30000000000001</v>
      </c>
      <c r="F1502">
        <v>160.30000000000001</v>
      </c>
      <c r="G1502">
        <v>0</v>
      </c>
    </row>
    <row r="1503" spans="1:7" x14ac:dyDescent="0.25">
      <c r="A1503">
        <v>30.918500000000002</v>
      </c>
      <c r="B1503">
        <v>51.512000000000008</v>
      </c>
      <c r="C1503" s="3">
        <v>6.1308906185714571</v>
      </c>
      <c r="D1503" s="3">
        <v>1995.7636856276595</v>
      </c>
      <c r="E1503" s="3">
        <v>160.1</v>
      </c>
      <c r="F1503">
        <v>160.1</v>
      </c>
      <c r="G1503">
        <v>0</v>
      </c>
    </row>
    <row r="1504" spans="1:7" x14ac:dyDescent="0.25">
      <c r="A1504">
        <v>31.005400000000002</v>
      </c>
      <c r="B1504">
        <v>51.038000000000004</v>
      </c>
      <c r="C1504" s="3">
        <v>6.3643956779635822</v>
      </c>
      <c r="D1504" s="3">
        <v>2002.128081305623</v>
      </c>
      <c r="E1504" s="3">
        <v>160.19999999999999</v>
      </c>
      <c r="F1504">
        <v>160.19999999999999</v>
      </c>
      <c r="G1504">
        <v>0</v>
      </c>
    </row>
    <row r="1505" spans="1:7" x14ac:dyDescent="0.25">
      <c r="A1505">
        <v>31.092300000000002</v>
      </c>
      <c r="B1505">
        <v>50.722000000000001</v>
      </c>
      <c r="C1505" s="3">
        <v>6.3029627638909211</v>
      </c>
      <c r="D1505" s="3">
        <v>2008.431044069514</v>
      </c>
      <c r="E1505" s="3">
        <v>160.19999999999999</v>
      </c>
      <c r="F1505">
        <v>160.19999999999999</v>
      </c>
      <c r="G1505">
        <v>0</v>
      </c>
    </row>
    <row r="1506" spans="1:7" x14ac:dyDescent="0.25">
      <c r="A1506">
        <v>31.092300000000002</v>
      </c>
      <c r="B1506">
        <v>50.169000000000004</v>
      </c>
      <c r="C1506" s="3">
        <v>6.6957323376879625</v>
      </c>
      <c r="D1506" s="3">
        <v>2015.126776407202</v>
      </c>
      <c r="E1506" s="3">
        <v>160.5</v>
      </c>
      <c r="F1506">
        <v>160.5</v>
      </c>
      <c r="G1506">
        <v>0</v>
      </c>
    </row>
    <row r="1507" spans="1:7" x14ac:dyDescent="0.25">
      <c r="A1507">
        <v>31.092300000000002</v>
      </c>
      <c r="B1507">
        <v>51.117000000000004</v>
      </c>
      <c r="C1507" s="3">
        <v>5.542731599517797</v>
      </c>
      <c r="D1507" s="3">
        <v>2020.6695080067198</v>
      </c>
      <c r="E1507" s="3">
        <v>160.6</v>
      </c>
      <c r="F1507">
        <v>160.6</v>
      </c>
      <c r="G1507">
        <v>0</v>
      </c>
    </row>
    <row r="1508" spans="1:7" x14ac:dyDescent="0.25">
      <c r="A1508">
        <v>31.092300000000002</v>
      </c>
      <c r="B1508">
        <v>51.195999999999998</v>
      </c>
      <c r="C1508" s="3">
        <v>2.7713651784717142</v>
      </c>
      <c r="D1508" s="3">
        <v>2023.4408731851915</v>
      </c>
      <c r="E1508" s="3">
        <v>160.80000000000001</v>
      </c>
      <c r="F1508">
        <v>160.80000000000001</v>
      </c>
      <c r="G1508">
        <v>0</v>
      </c>
    </row>
    <row r="1509" spans="1:7" x14ac:dyDescent="0.25">
      <c r="A1509">
        <v>31.179200000000002</v>
      </c>
      <c r="B1509">
        <v>51.591000000000001</v>
      </c>
      <c r="C1509" s="3">
        <v>5.9242472443186491</v>
      </c>
      <c r="D1509" s="3">
        <v>2029.3651204295102</v>
      </c>
      <c r="E1509" s="3">
        <v>161.19999999999999</v>
      </c>
      <c r="F1509">
        <v>161.19999999999999</v>
      </c>
      <c r="G1509">
        <v>0</v>
      </c>
    </row>
    <row r="1510" spans="1:7" x14ac:dyDescent="0.25">
      <c r="A1510">
        <v>31.179200000000002</v>
      </c>
      <c r="B1510">
        <v>51.038000000000004</v>
      </c>
      <c r="C1510" s="3">
        <v>6.2756478989590629</v>
      </c>
      <c r="D1510" s="3">
        <v>2035.6407683284692</v>
      </c>
      <c r="E1510" s="3">
        <v>160.6</v>
      </c>
      <c r="F1510">
        <v>160.6</v>
      </c>
      <c r="G1510">
        <v>0</v>
      </c>
    </row>
    <row r="1511" spans="1:7" x14ac:dyDescent="0.25">
      <c r="A1511">
        <v>31.179200000000002</v>
      </c>
      <c r="B1511">
        <v>50.169000000000004</v>
      </c>
      <c r="C1511" s="3">
        <v>6.4253843427508528</v>
      </c>
      <c r="D1511" s="3">
        <v>2042.0661526712202</v>
      </c>
      <c r="E1511" s="3">
        <v>160.80000000000001</v>
      </c>
      <c r="F1511">
        <v>160.80000000000001</v>
      </c>
      <c r="G1511">
        <v>0</v>
      </c>
    </row>
    <row r="1512" spans="1:7" x14ac:dyDescent="0.25">
      <c r="A1512">
        <v>31.179200000000002</v>
      </c>
      <c r="B1512">
        <v>50.327000000000005</v>
      </c>
      <c r="C1512" s="3">
        <v>6.2756471383134516</v>
      </c>
      <c r="D1512" s="3">
        <v>2048.3417998095338</v>
      </c>
      <c r="E1512" s="3">
        <v>160.4</v>
      </c>
      <c r="F1512">
        <v>160.4</v>
      </c>
      <c r="G1512">
        <v>0</v>
      </c>
    </row>
    <row r="1513" spans="1:7" x14ac:dyDescent="0.25">
      <c r="A1513">
        <v>31.353000000000002</v>
      </c>
      <c r="B1513">
        <v>50.169000000000004</v>
      </c>
      <c r="C1513" s="3">
        <v>5.6686110247986985</v>
      </c>
      <c r="D1513" s="3">
        <v>2054.0104108343326</v>
      </c>
      <c r="E1513" s="3">
        <v>160.5</v>
      </c>
      <c r="F1513">
        <v>160.5</v>
      </c>
      <c r="G1513">
        <v>0</v>
      </c>
    </row>
    <row r="1514" spans="1:7" x14ac:dyDescent="0.25">
      <c r="A1514">
        <v>31.439900000000002</v>
      </c>
      <c r="B1514">
        <v>50.643000000000001</v>
      </c>
      <c r="C1514" s="3">
        <v>6.8793594935932418</v>
      </c>
      <c r="D1514" s="3">
        <v>2060.8897703279258</v>
      </c>
      <c r="E1514" s="3">
        <v>160</v>
      </c>
      <c r="F1514">
        <v>160</v>
      </c>
      <c r="G1514">
        <v>0</v>
      </c>
    </row>
    <row r="1515" spans="1:7" x14ac:dyDescent="0.25">
      <c r="A1515">
        <v>31.526800000000001</v>
      </c>
      <c r="B1515">
        <v>51.195999999999998</v>
      </c>
      <c r="C1515" s="3">
        <v>5.9536737886732789</v>
      </c>
      <c r="D1515" s="3">
        <v>2066.8434441165991</v>
      </c>
      <c r="E1515" s="3">
        <v>160.1</v>
      </c>
      <c r="F1515">
        <v>160.1</v>
      </c>
      <c r="G1515">
        <v>0</v>
      </c>
    </row>
    <row r="1516" spans="1:7" x14ac:dyDescent="0.25">
      <c r="A1516">
        <v>31.613699999999994</v>
      </c>
      <c r="B1516">
        <v>51.274999999999999</v>
      </c>
      <c r="C1516" s="3">
        <v>6.3045852341913307</v>
      </c>
      <c r="D1516" s="3">
        <v>2073.1480293507902</v>
      </c>
      <c r="E1516" s="3">
        <v>160.19999999999999</v>
      </c>
      <c r="F1516">
        <v>160.19999999999999</v>
      </c>
      <c r="G1516">
        <v>0</v>
      </c>
    </row>
    <row r="1517" spans="1:7" x14ac:dyDescent="0.25">
      <c r="A1517">
        <v>31.700600000000001</v>
      </c>
      <c r="B1517">
        <v>50.011000000000003</v>
      </c>
      <c r="C1517" s="3">
        <v>5.9114504744143899</v>
      </c>
      <c r="D1517" s="3">
        <v>2079.0594798252046</v>
      </c>
      <c r="E1517" s="3">
        <v>160.19999999999999</v>
      </c>
      <c r="F1517">
        <v>160.19999999999999</v>
      </c>
      <c r="G1517">
        <v>0</v>
      </c>
    </row>
    <row r="1518" spans="1:7" x14ac:dyDescent="0.25">
      <c r="A1518">
        <v>31.700600000000001</v>
      </c>
      <c r="B1518">
        <v>49.695</v>
      </c>
      <c r="C1518" s="3">
        <v>5.8184196339017635</v>
      </c>
      <c r="D1518" s="3">
        <v>2084.8778994591062</v>
      </c>
      <c r="E1518" s="3">
        <v>160.19999999999999</v>
      </c>
      <c r="F1518">
        <v>160.19999999999999</v>
      </c>
      <c r="G1518">
        <v>0</v>
      </c>
    </row>
    <row r="1519" spans="1:7" x14ac:dyDescent="0.25">
      <c r="A1519">
        <v>31.787500000000001</v>
      </c>
      <c r="B1519">
        <v>49.853000000000002</v>
      </c>
      <c r="C1519" s="3">
        <v>5.2333197721062472</v>
      </c>
      <c r="D1519" s="3">
        <v>2090.1112192312125</v>
      </c>
      <c r="E1519" s="3">
        <v>160</v>
      </c>
      <c r="F1519">
        <v>160</v>
      </c>
      <c r="G1519">
        <v>0</v>
      </c>
    </row>
    <row r="1520" spans="1:7" x14ac:dyDescent="0.25">
      <c r="A1520">
        <v>31.700600000000001</v>
      </c>
      <c r="B1520">
        <v>49.379000000000005</v>
      </c>
      <c r="C1520" s="3">
        <v>5.9049340091488318</v>
      </c>
      <c r="D1520" s="3">
        <v>2096.0161532403613</v>
      </c>
      <c r="E1520" s="3">
        <v>159.69999999999999</v>
      </c>
      <c r="F1520">
        <v>159.69999999999999</v>
      </c>
      <c r="G1520">
        <v>0</v>
      </c>
    </row>
    <row r="1521" spans="1:7" x14ac:dyDescent="0.25">
      <c r="A1521">
        <v>31.787500000000001</v>
      </c>
      <c r="B1521">
        <v>49.142000000000003</v>
      </c>
      <c r="C1521" s="3">
        <v>5.5475479051899033</v>
      </c>
      <c r="D1521" s="3">
        <v>2101.563701145551</v>
      </c>
      <c r="E1521" s="3">
        <v>159.30000000000001</v>
      </c>
      <c r="F1521">
        <v>159.30000000000001</v>
      </c>
      <c r="G1521">
        <v>0</v>
      </c>
    </row>
    <row r="1522" spans="1:7" x14ac:dyDescent="0.25">
      <c r="A1522">
        <v>31.787500000000001</v>
      </c>
      <c r="B1522">
        <v>48.984000000000002</v>
      </c>
      <c r="C1522" s="3">
        <v>5.4071244195002031</v>
      </c>
      <c r="D1522" s="3">
        <v>2106.9708255650512</v>
      </c>
      <c r="E1522" s="3">
        <v>159.1</v>
      </c>
      <c r="F1522">
        <v>159.1</v>
      </c>
      <c r="G1522">
        <v>0</v>
      </c>
    </row>
    <row r="1523" spans="1:7" x14ac:dyDescent="0.25">
      <c r="A1523">
        <v>31.787500000000001</v>
      </c>
      <c r="B1523">
        <v>48.826000000000001</v>
      </c>
      <c r="C1523" s="3">
        <v>5.4629295183110864</v>
      </c>
      <c r="D1523" s="3">
        <v>2112.4337550833625</v>
      </c>
      <c r="E1523" s="3">
        <v>159</v>
      </c>
      <c r="F1523">
        <v>159</v>
      </c>
      <c r="G1523">
        <v>0</v>
      </c>
    </row>
    <row r="1524" spans="1:7" x14ac:dyDescent="0.25">
      <c r="A1524">
        <v>31.787500000000001</v>
      </c>
      <c r="B1524">
        <v>49.379000000000005</v>
      </c>
      <c r="C1524" s="3">
        <v>6.0309414543753039</v>
      </c>
      <c r="D1524" s="3">
        <v>2118.4646965377378</v>
      </c>
      <c r="E1524" s="3">
        <v>159.5</v>
      </c>
      <c r="F1524">
        <v>159.5</v>
      </c>
      <c r="G1524">
        <v>0</v>
      </c>
    </row>
    <row r="1525" spans="1:7" x14ac:dyDescent="0.25">
      <c r="A1525">
        <v>31.874400000000001</v>
      </c>
      <c r="B1525">
        <v>49.142000000000003</v>
      </c>
      <c r="C1525" s="3">
        <v>6.2095052081530406</v>
      </c>
      <c r="D1525" s="3">
        <v>2124.674201745891</v>
      </c>
      <c r="E1525" s="3">
        <v>159.30000000000001</v>
      </c>
      <c r="F1525">
        <v>159.30000000000001</v>
      </c>
      <c r="G1525">
        <v>0</v>
      </c>
    </row>
    <row r="1526" spans="1:7" x14ac:dyDescent="0.25">
      <c r="A1526">
        <v>31.874400000000001</v>
      </c>
      <c r="B1526">
        <v>48.826000000000001</v>
      </c>
      <c r="C1526" s="3">
        <v>6.13088477682928</v>
      </c>
      <c r="D1526" s="3">
        <v>2130.8050865227201</v>
      </c>
      <c r="E1526" s="3">
        <v>159.30000000000001</v>
      </c>
      <c r="F1526">
        <v>159.30000000000001</v>
      </c>
      <c r="G1526">
        <v>0</v>
      </c>
    </row>
    <row r="1527" spans="1:7" x14ac:dyDescent="0.25">
      <c r="A1527">
        <v>31.874400000000001</v>
      </c>
      <c r="B1527">
        <v>49.063000000000002</v>
      </c>
      <c r="C1527" s="3">
        <v>6.031778478783548</v>
      </c>
      <c r="D1527" s="3">
        <v>2136.8368650015036</v>
      </c>
      <c r="E1527" s="3">
        <v>159.1</v>
      </c>
      <c r="F1527">
        <v>159.1</v>
      </c>
      <c r="G1527">
        <v>0</v>
      </c>
    </row>
    <row r="1528" spans="1:7" x14ac:dyDescent="0.25">
      <c r="A1528">
        <v>31.874400000000001</v>
      </c>
      <c r="B1528">
        <v>48.984000000000002</v>
      </c>
      <c r="C1528" s="3">
        <v>6.0354131737208245</v>
      </c>
      <c r="D1528" s="3">
        <v>2142.8722781752244</v>
      </c>
      <c r="E1528" s="3">
        <v>158.80000000000001</v>
      </c>
      <c r="F1528">
        <v>158.80000000000001</v>
      </c>
      <c r="G1528">
        <v>0</v>
      </c>
    </row>
    <row r="1529" spans="1:7" x14ac:dyDescent="0.25">
      <c r="A1529">
        <v>31.874400000000001</v>
      </c>
      <c r="B1529">
        <v>48.668000000000006</v>
      </c>
      <c r="C1529" s="3">
        <v>5.2159272835513733</v>
      </c>
      <c r="D1529" s="3">
        <v>2148.088205458776</v>
      </c>
      <c r="E1529" s="3">
        <v>159</v>
      </c>
      <c r="F1529">
        <v>159</v>
      </c>
      <c r="G1529">
        <v>0</v>
      </c>
    </row>
    <row r="1530" spans="1:7" x14ac:dyDescent="0.25">
      <c r="A1530">
        <v>31.874400000000001</v>
      </c>
      <c r="B1530">
        <v>48.588999999999999</v>
      </c>
      <c r="C1530" s="3">
        <v>6.6749905142506689</v>
      </c>
      <c r="D1530" s="3">
        <v>2154.7631959730265</v>
      </c>
      <c r="E1530" s="3">
        <v>159.19999999999999</v>
      </c>
      <c r="F1530">
        <v>159.19999999999999</v>
      </c>
      <c r="G1530">
        <v>0</v>
      </c>
    </row>
    <row r="1531" spans="1:7" x14ac:dyDescent="0.25">
      <c r="A1531">
        <v>31.874400000000001</v>
      </c>
      <c r="B1531">
        <v>48.747000000000007</v>
      </c>
      <c r="C1531" s="3">
        <v>6.2976502817540974</v>
      </c>
      <c r="D1531" s="3">
        <v>2161.0608462547807</v>
      </c>
      <c r="E1531" s="3">
        <v>159.4</v>
      </c>
      <c r="F1531">
        <v>159.4</v>
      </c>
      <c r="G1531">
        <v>0</v>
      </c>
    </row>
    <row r="1532" spans="1:7" x14ac:dyDescent="0.25">
      <c r="A1532">
        <v>31.700600000000001</v>
      </c>
      <c r="B1532">
        <v>48.826000000000001</v>
      </c>
      <c r="C1532" s="3">
        <v>5.8964243451017522</v>
      </c>
      <c r="D1532" s="3">
        <v>2166.9572705998826</v>
      </c>
      <c r="E1532" s="3">
        <v>159.5</v>
      </c>
      <c r="F1532">
        <v>159.5</v>
      </c>
      <c r="G1532">
        <v>0</v>
      </c>
    </row>
    <row r="1533" spans="1:7" x14ac:dyDescent="0.25">
      <c r="A1533">
        <v>31.613699999999994</v>
      </c>
      <c r="B1533">
        <v>48.984000000000002</v>
      </c>
      <c r="C1533" s="3">
        <v>5.7296225759451218</v>
      </c>
      <c r="D1533" s="3">
        <v>2172.6868931758277</v>
      </c>
      <c r="E1533" s="3">
        <v>159.19999999999999</v>
      </c>
      <c r="F1533">
        <v>159.19999999999999</v>
      </c>
      <c r="G1533">
        <v>0</v>
      </c>
    </row>
    <row r="1534" spans="1:7" x14ac:dyDescent="0.25">
      <c r="A1534">
        <v>31.526800000000001</v>
      </c>
      <c r="B1534">
        <v>49.063000000000002</v>
      </c>
      <c r="C1534" s="3">
        <v>5.782274022005212</v>
      </c>
      <c r="D1534" s="3">
        <v>2178.469167197833</v>
      </c>
      <c r="E1534" s="3">
        <v>159.4</v>
      </c>
      <c r="F1534">
        <v>159.4</v>
      </c>
      <c r="G1534">
        <v>0</v>
      </c>
    </row>
    <row r="1535" spans="1:7" x14ac:dyDescent="0.25">
      <c r="A1535">
        <v>31.526800000000001</v>
      </c>
      <c r="B1535">
        <v>49.142000000000003</v>
      </c>
      <c r="C1535" s="3">
        <v>5.5475356631900192</v>
      </c>
      <c r="D1535" s="3">
        <v>2184.0167028610231</v>
      </c>
      <c r="E1535" s="3">
        <v>159.9</v>
      </c>
      <c r="F1535">
        <v>159.9</v>
      </c>
      <c r="G1535">
        <v>0</v>
      </c>
    </row>
    <row r="1536" spans="1:7" x14ac:dyDescent="0.25">
      <c r="A1536">
        <v>31.439900000000002</v>
      </c>
      <c r="B1536">
        <v>49.458000000000006</v>
      </c>
      <c r="C1536" s="3">
        <v>5.3319426498243292</v>
      </c>
      <c r="D1536" s="3">
        <v>2189.3486455108473</v>
      </c>
      <c r="E1536" s="3">
        <v>160.4</v>
      </c>
      <c r="F1536">
        <v>160.4</v>
      </c>
      <c r="G1536">
        <v>0</v>
      </c>
    </row>
    <row r="1537" spans="1:7" x14ac:dyDescent="0.25">
      <c r="A1537">
        <v>31.439900000000002</v>
      </c>
      <c r="B1537">
        <v>50.011000000000003</v>
      </c>
      <c r="C1537" s="3">
        <v>4.7038418158256299</v>
      </c>
      <c r="D1537" s="3">
        <v>2194.0524873266731</v>
      </c>
      <c r="E1537" s="3">
        <v>161</v>
      </c>
      <c r="F1537">
        <v>161</v>
      </c>
      <c r="G1537">
        <v>0</v>
      </c>
    </row>
    <row r="1538" spans="1:7" x14ac:dyDescent="0.25">
      <c r="A1538">
        <v>31.266100000000002</v>
      </c>
      <c r="B1538">
        <v>50.169000000000004</v>
      </c>
      <c r="C1538" s="3">
        <v>6.4338885781024224</v>
      </c>
      <c r="D1538" s="3">
        <v>2200.4863759047757</v>
      </c>
      <c r="E1538" s="3">
        <v>161.5</v>
      </c>
      <c r="F1538">
        <v>161.5</v>
      </c>
      <c r="G1538">
        <v>0</v>
      </c>
    </row>
    <row r="1539" spans="1:7" x14ac:dyDescent="0.25">
      <c r="A1539">
        <v>31.179200000000002</v>
      </c>
      <c r="B1539">
        <v>50.09</v>
      </c>
      <c r="C1539" s="3">
        <v>6.0338062112161905</v>
      </c>
      <c r="D1539" s="3">
        <v>2206.5201821159922</v>
      </c>
      <c r="E1539" s="3">
        <v>161.30000000000001</v>
      </c>
      <c r="F1539">
        <v>161.30000000000001</v>
      </c>
      <c r="G1539">
        <v>0</v>
      </c>
    </row>
    <row r="1540" spans="1:7" x14ac:dyDescent="0.25">
      <c r="A1540">
        <v>31.179200000000002</v>
      </c>
      <c r="B1540">
        <v>50.327000000000005</v>
      </c>
      <c r="C1540" s="3">
        <v>5.6296540428099693</v>
      </c>
      <c r="D1540" s="3">
        <v>2212.1498361588019</v>
      </c>
      <c r="E1540" s="3">
        <v>161</v>
      </c>
      <c r="F1540">
        <v>161</v>
      </c>
      <c r="G1540">
        <v>0</v>
      </c>
    </row>
    <row r="1541" spans="1:7" x14ac:dyDescent="0.25">
      <c r="A1541">
        <v>31.179200000000002</v>
      </c>
      <c r="B1541">
        <v>50.564</v>
      </c>
      <c r="C1541" s="3">
        <v>5.7531251150384088</v>
      </c>
      <c r="D1541" s="3">
        <v>2217.9029612738404</v>
      </c>
      <c r="E1541" s="3">
        <v>161.30000000000001</v>
      </c>
      <c r="F1541">
        <v>161.30000000000001</v>
      </c>
      <c r="G1541">
        <v>0</v>
      </c>
    </row>
    <row r="1542" spans="1:7" x14ac:dyDescent="0.25">
      <c r="A1542">
        <v>31.179200000000002</v>
      </c>
      <c r="B1542">
        <v>50.88</v>
      </c>
      <c r="C1542" s="3">
        <v>6.161967585190828</v>
      </c>
      <c r="D1542" s="3">
        <v>2224.0649288590312</v>
      </c>
      <c r="E1542" s="3">
        <v>160.9</v>
      </c>
      <c r="F1542">
        <v>160.9</v>
      </c>
      <c r="G1542">
        <v>0</v>
      </c>
    </row>
    <row r="1543" spans="1:7" x14ac:dyDescent="0.25">
      <c r="A1543">
        <v>31.092300000000002</v>
      </c>
      <c r="B1543">
        <v>51.117000000000004</v>
      </c>
      <c r="C1543" s="3">
        <v>7.1186507607824732</v>
      </c>
      <c r="D1543" s="3">
        <v>2231.1835796198138</v>
      </c>
      <c r="E1543" s="3">
        <v>160.6</v>
      </c>
      <c r="F1543">
        <v>160.6</v>
      </c>
      <c r="G1543">
        <v>0</v>
      </c>
    </row>
    <row r="1544" spans="1:7" x14ac:dyDescent="0.25">
      <c r="A1544">
        <v>31.092300000000002</v>
      </c>
      <c r="B1544">
        <v>51.117000000000004</v>
      </c>
      <c r="C1544" s="3">
        <v>5.8740985842708398</v>
      </c>
      <c r="D1544" s="3">
        <v>2237.0576782040848</v>
      </c>
      <c r="E1544" s="3">
        <v>160.69999999999999</v>
      </c>
      <c r="F1544">
        <v>160.69999999999999</v>
      </c>
      <c r="G1544">
        <v>0</v>
      </c>
    </row>
    <row r="1545" spans="1:7" x14ac:dyDescent="0.25">
      <c r="A1545">
        <v>31.092300000000002</v>
      </c>
      <c r="B1545">
        <v>51.433</v>
      </c>
      <c r="C1545" s="3">
        <v>5.5031444628112736</v>
      </c>
      <c r="D1545" s="3">
        <v>2242.560822666896</v>
      </c>
      <c r="E1545" s="3">
        <v>161.30000000000001</v>
      </c>
      <c r="F1545">
        <v>161.30000000000001</v>
      </c>
      <c r="G1545">
        <v>0</v>
      </c>
    </row>
    <row r="1546" spans="1:7" x14ac:dyDescent="0.25">
      <c r="A1546">
        <v>31.092300000000002</v>
      </c>
      <c r="B1546">
        <v>51.512000000000008</v>
      </c>
      <c r="C1546" s="3">
        <v>6.4035494009766927</v>
      </c>
      <c r="D1546" s="3">
        <v>2248.9643720678728</v>
      </c>
      <c r="E1546" s="3">
        <v>160.6</v>
      </c>
      <c r="F1546">
        <v>160.6</v>
      </c>
      <c r="G1546">
        <v>0</v>
      </c>
    </row>
    <row r="1547" spans="1:7" x14ac:dyDescent="0.25">
      <c r="A1547">
        <v>31.092300000000002</v>
      </c>
      <c r="B1547">
        <v>51.433</v>
      </c>
      <c r="C1547" s="3">
        <v>6.4407439280243963</v>
      </c>
      <c r="D1547" s="3">
        <v>2255.4051159958972</v>
      </c>
      <c r="E1547" s="3">
        <v>160.19999999999999</v>
      </c>
      <c r="F1547">
        <v>160.19999999999999</v>
      </c>
      <c r="G1547">
        <v>0</v>
      </c>
    </row>
    <row r="1548" spans="1:7" x14ac:dyDescent="0.25">
      <c r="A1548">
        <v>31.005400000000002</v>
      </c>
      <c r="B1548">
        <v>51.67</v>
      </c>
      <c r="C1548" s="3">
        <v>5.6484733695840754</v>
      </c>
      <c r="D1548" s="3">
        <v>2261.0535893654815</v>
      </c>
      <c r="E1548" s="3">
        <v>159.9</v>
      </c>
      <c r="F1548">
        <v>159.9</v>
      </c>
      <c r="G1548">
        <v>0</v>
      </c>
    </row>
    <row r="1549" spans="1:7" x14ac:dyDescent="0.25">
      <c r="A1549">
        <v>31.005400000000002</v>
      </c>
      <c r="B1549">
        <v>51.591000000000001</v>
      </c>
      <c r="C1549" s="3">
        <v>5.5372642967083241</v>
      </c>
      <c r="D1549" s="3">
        <v>2266.5908536621896</v>
      </c>
      <c r="E1549" s="3">
        <v>159.5</v>
      </c>
      <c r="F1549">
        <v>159.5</v>
      </c>
      <c r="G1549">
        <v>0</v>
      </c>
    </row>
    <row r="1550" spans="1:7" x14ac:dyDescent="0.25">
      <c r="A1550">
        <v>30.918500000000002</v>
      </c>
      <c r="B1550">
        <v>51.512000000000008</v>
      </c>
      <c r="C1550" s="3">
        <v>5.9188398848130204</v>
      </c>
      <c r="D1550" s="3">
        <v>2272.5096935470028</v>
      </c>
      <c r="E1550" s="3">
        <v>159.4</v>
      </c>
      <c r="F1550">
        <v>159.4</v>
      </c>
      <c r="G1550">
        <v>0</v>
      </c>
    </row>
    <row r="1551" spans="1:7" x14ac:dyDescent="0.25">
      <c r="A1551">
        <v>30.918500000000002</v>
      </c>
      <c r="B1551">
        <v>51.749000000000002</v>
      </c>
      <c r="C1551" s="3">
        <v>5.5031487259439302</v>
      </c>
      <c r="D1551" s="3">
        <v>2278.0128422729467</v>
      </c>
      <c r="E1551" s="3">
        <v>159</v>
      </c>
      <c r="F1551">
        <v>159</v>
      </c>
      <c r="G1551">
        <v>0</v>
      </c>
    </row>
    <row r="1552" spans="1:7" x14ac:dyDescent="0.25">
      <c r="A1552">
        <v>30.831600000000002</v>
      </c>
      <c r="B1552">
        <v>51.985999999999997</v>
      </c>
      <c r="C1552" s="3">
        <v>4.8063461680249668</v>
      </c>
      <c r="D1552" s="3">
        <v>2282.8191884409716</v>
      </c>
      <c r="E1552" s="3">
        <v>160.19999999999999</v>
      </c>
      <c r="F1552">
        <v>160.19999999999999</v>
      </c>
      <c r="G1552">
        <v>0</v>
      </c>
    </row>
    <row r="1553" spans="1:7" x14ac:dyDescent="0.25">
      <c r="A1553">
        <v>30.744700000000002</v>
      </c>
      <c r="B1553">
        <v>52.143999999999998</v>
      </c>
      <c r="C1553" s="3">
        <v>4.8891419510254757</v>
      </c>
      <c r="D1553" s="3">
        <v>2287.7083303919972</v>
      </c>
      <c r="E1553" s="3">
        <v>160.5</v>
      </c>
      <c r="F1553">
        <v>160.5</v>
      </c>
      <c r="G1553">
        <v>0</v>
      </c>
    </row>
    <row r="1554" spans="1:7" x14ac:dyDescent="0.25">
      <c r="A1554">
        <v>30.744700000000002</v>
      </c>
      <c r="B1554">
        <v>52.697000000000003</v>
      </c>
      <c r="C1554" s="3">
        <v>7.0577366179497734</v>
      </c>
      <c r="D1554" s="3">
        <v>2294.7660670099467</v>
      </c>
      <c r="E1554" s="3">
        <v>160.69999999999999</v>
      </c>
      <c r="F1554">
        <v>160.69999999999999</v>
      </c>
      <c r="G1554">
        <v>0</v>
      </c>
    </row>
    <row r="1555" spans="1:7" x14ac:dyDescent="0.25">
      <c r="A1555">
        <v>30.657800000000002</v>
      </c>
      <c r="B1555">
        <v>52.855000000000004</v>
      </c>
      <c r="C1555" s="3">
        <v>5.9188421618239042</v>
      </c>
      <c r="D1555" s="3">
        <v>2300.6849091717704</v>
      </c>
      <c r="E1555" s="3">
        <v>161</v>
      </c>
      <c r="F1555">
        <v>161</v>
      </c>
      <c r="G1555">
        <v>0</v>
      </c>
    </row>
    <row r="1556" spans="1:7" x14ac:dyDescent="0.25">
      <c r="A1556">
        <v>30.657800000000002</v>
      </c>
      <c r="B1556">
        <v>52.302000000000007</v>
      </c>
      <c r="C1556" s="3">
        <v>5.873565449324647</v>
      </c>
      <c r="D1556" s="3">
        <v>2306.5584746210952</v>
      </c>
      <c r="E1556" s="3">
        <v>161.80000000000001</v>
      </c>
      <c r="F1556">
        <v>161.80000000000001</v>
      </c>
      <c r="G1556">
        <v>0</v>
      </c>
    </row>
    <row r="1557" spans="1:7" x14ac:dyDescent="0.25">
      <c r="A1557">
        <v>30.657800000000002</v>
      </c>
      <c r="B1557">
        <v>52.46</v>
      </c>
      <c r="C1557" s="3">
        <v>6.1075422933460795</v>
      </c>
      <c r="D1557" s="3">
        <v>2312.6660169144411</v>
      </c>
      <c r="E1557" s="3">
        <v>161.9</v>
      </c>
      <c r="F1557">
        <v>161.9</v>
      </c>
      <c r="G1557">
        <v>0</v>
      </c>
    </row>
    <row r="1558" spans="1:7" x14ac:dyDescent="0.25">
      <c r="A1558">
        <v>30.570900000000002</v>
      </c>
      <c r="B1558">
        <v>52.46</v>
      </c>
      <c r="C1558" s="3">
        <v>5.4000744698078504</v>
      </c>
      <c r="D1558" s="3">
        <v>2318.0660913842489</v>
      </c>
      <c r="E1558" s="3">
        <v>162.30000000000001</v>
      </c>
      <c r="F1558">
        <v>162.30000000000001</v>
      </c>
      <c r="G1558">
        <v>0</v>
      </c>
    </row>
    <row r="1559" spans="1:7" x14ac:dyDescent="0.25">
      <c r="A1559">
        <v>30.484000000000002</v>
      </c>
      <c r="B1559">
        <v>52.618000000000002</v>
      </c>
      <c r="C1559" s="3">
        <v>6.8010349513233619</v>
      </c>
      <c r="D1559" s="3">
        <v>2324.8671263355723</v>
      </c>
      <c r="E1559" s="3">
        <v>160.9</v>
      </c>
      <c r="F1559">
        <v>160.9</v>
      </c>
      <c r="G1559">
        <v>0</v>
      </c>
    </row>
    <row r="1560" spans="1:7" x14ac:dyDescent="0.25">
      <c r="A1560">
        <v>30.397100000000002</v>
      </c>
      <c r="B1560">
        <v>52.223000000000006</v>
      </c>
      <c r="C1560" s="3">
        <v>6.2876363300747666</v>
      </c>
      <c r="D1560" s="3">
        <v>2331.154762665647</v>
      </c>
      <c r="E1560" s="3">
        <v>160.4</v>
      </c>
      <c r="F1560">
        <v>160.4</v>
      </c>
      <c r="G1560">
        <v>0</v>
      </c>
    </row>
    <row r="1561" spans="1:7" x14ac:dyDescent="0.25">
      <c r="A1561">
        <v>30.484000000000002</v>
      </c>
      <c r="B1561">
        <v>52.934000000000005</v>
      </c>
      <c r="C1561" s="3">
        <v>6.4684934903286919</v>
      </c>
      <c r="D1561" s="3">
        <v>2337.6232561559759</v>
      </c>
      <c r="E1561" s="3">
        <v>160.4</v>
      </c>
      <c r="F1561">
        <v>160.4</v>
      </c>
      <c r="G1561">
        <v>0</v>
      </c>
    </row>
    <row r="1562" spans="1:7" x14ac:dyDescent="0.25">
      <c r="A1562">
        <v>30.397100000000002</v>
      </c>
      <c r="B1562">
        <v>52.697000000000003</v>
      </c>
      <c r="C1562" s="3">
        <v>5.8184228414585268</v>
      </c>
      <c r="D1562" s="3">
        <v>2343.4416789974343</v>
      </c>
      <c r="E1562" s="3">
        <v>160.6</v>
      </c>
      <c r="F1562">
        <v>160.6</v>
      </c>
      <c r="G1562">
        <v>0</v>
      </c>
    </row>
    <row r="1563" spans="1:7" x14ac:dyDescent="0.25">
      <c r="A1563">
        <v>30.310200000000002</v>
      </c>
      <c r="B1563">
        <v>52.855000000000004</v>
      </c>
      <c r="C1563" s="3">
        <v>5.6767767731876813</v>
      </c>
      <c r="D1563" s="3">
        <v>2349.1184557706219</v>
      </c>
      <c r="E1563" s="3">
        <v>160.1</v>
      </c>
      <c r="F1563">
        <v>160.1</v>
      </c>
      <c r="G1563">
        <v>0</v>
      </c>
    </row>
    <row r="1564" spans="1:7" x14ac:dyDescent="0.25">
      <c r="A1564">
        <v>30.397100000000002</v>
      </c>
      <c r="B1564">
        <v>52.855000000000004</v>
      </c>
      <c r="C1564" s="3">
        <v>5.655717522598259</v>
      </c>
      <c r="D1564" s="3">
        <v>2354.7741732932204</v>
      </c>
      <c r="E1564" s="3">
        <v>160.80000000000001</v>
      </c>
      <c r="F1564">
        <v>160.80000000000001</v>
      </c>
      <c r="G1564">
        <v>0</v>
      </c>
    </row>
    <row r="1565" spans="1:7" x14ac:dyDescent="0.25">
      <c r="A1565">
        <v>30.223300000000002</v>
      </c>
      <c r="B1565">
        <v>52.855000000000004</v>
      </c>
      <c r="C1565" s="3">
        <v>5.4000785731115366</v>
      </c>
      <c r="D1565" s="3">
        <v>2360.1742518663318</v>
      </c>
      <c r="E1565" s="3">
        <v>161.6</v>
      </c>
      <c r="F1565">
        <v>161.6</v>
      </c>
      <c r="G1565">
        <v>0</v>
      </c>
    </row>
    <row r="1566" spans="1:7" x14ac:dyDescent="0.25">
      <c r="A1566">
        <v>30.310200000000002</v>
      </c>
      <c r="B1566">
        <v>53.566000000000003</v>
      </c>
      <c r="C1566" s="3">
        <v>6.6791283055189847</v>
      </c>
      <c r="D1566" s="3">
        <v>2366.8533801718509</v>
      </c>
      <c r="E1566" s="3">
        <v>162.30000000000001</v>
      </c>
      <c r="F1566">
        <v>162.30000000000001</v>
      </c>
      <c r="G1566">
        <v>0</v>
      </c>
    </row>
    <row r="1567" spans="1:7" x14ac:dyDescent="0.25">
      <c r="A1567">
        <v>30.223300000000002</v>
      </c>
      <c r="B1567">
        <v>53.645000000000003</v>
      </c>
      <c r="C1567" s="3">
        <v>6.4571999370229962</v>
      </c>
      <c r="D1567" s="3">
        <v>2373.3105801088736</v>
      </c>
      <c r="E1567" s="3">
        <v>162.1</v>
      </c>
      <c r="F1567">
        <v>162.1</v>
      </c>
      <c r="G1567">
        <v>0</v>
      </c>
    </row>
    <row r="1568" spans="1:7" x14ac:dyDescent="0.25">
      <c r="A1568">
        <v>30.136400000000002</v>
      </c>
      <c r="B1568">
        <v>54.198</v>
      </c>
      <c r="C1568" s="3">
        <v>5.5648963160819198</v>
      </c>
      <c r="D1568" s="3">
        <v>2378.8754764249557</v>
      </c>
      <c r="E1568" s="3">
        <v>161.80000000000001</v>
      </c>
      <c r="F1568">
        <v>161.80000000000001</v>
      </c>
      <c r="G1568">
        <v>0</v>
      </c>
    </row>
    <row r="1569" spans="1:7" x14ac:dyDescent="0.25">
      <c r="A1569">
        <v>30.136400000000002</v>
      </c>
      <c r="B1569">
        <v>54.593000000000004</v>
      </c>
      <c r="C1569" s="3">
        <v>4.3663272380214257</v>
      </c>
      <c r="D1569" s="3">
        <v>2383.241803662977</v>
      </c>
      <c r="E1569" s="3">
        <v>163</v>
      </c>
      <c r="F1569">
        <v>163</v>
      </c>
      <c r="G1569">
        <v>0</v>
      </c>
    </row>
    <row r="1570" spans="1:7" x14ac:dyDescent="0.25">
      <c r="A1570">
        <v>30.136400000000002</v>
      </c>
      <c r="B1570">
        <v>54.908999999999999</v>
      </c>
      <c r="C1570" s="3">
        <v>5.8993404034973222</v>
      </c>
      <c r="D1570" s="3">
        <v>2389.1411440664742</v>
      </c>
      <c r="E1570" s="3">
        <v>163.9</v>
      </c>
      <c r="F1570">
        <v>163.9</v>
      </c>
      <c r="G1570">
        <v>0</v>
      </c>
    </row>
    <row r="1571" spans="1:7" x14ac:dyDescent="0.25">
      <c r="A1571">
        <v>30.049500000000002</v>
      </c>
      <c r="B1571">
        <v>54.04</v>
      </c>
      <c r="C1571" s="3">
        <v>5.3875790886648511</v>
      </c>
      <c r="D1571" s="3">
        <v>2394.5287231551392</v>
      </c>
      <c r="E1571" s="3">
        <v>164.3</v>
      </c>
      <c r="F1571">
        <v>164.3</v>
      </c>
      <c r="G1571">
        <v>0</v>
      </c>
    </row>
    <row r="1572" spans="1:7" x14ac:dyDescent="0.25">
      <c r="A1572">
        <v>30.049500000000002</v>
      </c>
      <c r="B1572">
        <v>54.04</v>
      </c>
      <c r="C1572" s="3">
        <v>4.6678889363284197</v>
      </c>
      <c r="D1572" s="3">
        <v>2399.1966120914676</v>
      </c>
      <c r="E1572" s="3">
        <v>164.3</v>
      </c>
      <c r="F1572">
        <v>164.3</v>
      </c>
      <c r="G1572">
        <v>0</v>
      </c>
    </row>
    <row r="1573" spans="1:7" x14ac:dyDescent="0.25">
      <c r="A1573">
        <v>30.049500000000002</v>
      </c>
      <c r="B1573">
        <v>54.119</v>
      </c>
      <c r="C1573" s="3">
        <v>5.9079765912222717</v>
      </c>
      <c r="D1573" s="3">
        <v>2405.1045886826901</v>
      </c>
      <c r="E1573" s="3">
        <v>164.5</v>
      </c>
      <c r="F1573">
        <v>164.5</v>
      </c>
      <c r="G1573">
        <v>0</v>
      </c>
    </row>
    <row r="1574" spans="1:7" x14ac:dyDescent="0.25">
      <c r="A1574">
        <v>30.223300000000002</v>
      </c>
      <c r="B1574">
        <v>54.119</v>
      </c>
      <c r="C1574" s="3">
        <v>5.7312523765498149</v>
      </c>
      <c r="D1574" s="3">
        <v>2410.83584105924</v>
      </c>
      <c r="E1574" s="3">
        <v>164.5</v>
      </c>
      <c r="F1574">
        <v>164.5</v>
      </c>
      <c r="G1574">
        <v>0</v>
      </c>
    </row>
    <row r="1575" spans="1:7" x14ac:dyDescent="0.25">
      <c r="A1575">
        <v>30.310200000000002</v>
      </c>
      <c r="B1575">
        <v>53.882000000000005</v>
      </c>
      <c r="C1575" s="3">
        <v>6.1859275173693904</v>
      </c>
      <c r="D1575" s="3">
        <v>2417.0217685766092</v>
      </c>
      <c r="E1575" s="3">
        <v>164.7</v>
      </c>
      <c r="F1575">
        <v>164.7</v>
      </c>
      <c r="G1575">
        <v>0</v>
      </c>
    </row>
    <row r="1576" spans="1:7" x14ac:dyDescent="0.25">
      <c r="A1576">
        <v>30.310200000000002</v>
      </c>
      <c r="B1576">
        <v>53.170999999999999</v>
      </c>
      <c r="C1576" s="3">
        <v>6.0559467744930391</v>
      </c>
      <c r="D1576" s="3">
        <v>2423.0777153511021</v>
      </c>
      <c r="E1576" s="3">
        <v>166.1</v>
      </c>
      <c r="F1576">
        <v>166.1</v>
      </c>
      <c r="G1576">
        <v>0</v>
      </c>
    </row>
    <row r="1577" spans="1:7" x14ac:dyDescent="0.25">
      <c r="A1577">
        <v>30.223300000000002</v>
      </c>
      <c r="B1577">
        <v>53.25</v>
      </c>
      <c r="C1577" s="3">
        <v>5.2050100841031632</v>
      </c>
      <c r="D1577" s="3">
        <v>2428.2827254352055</v>
      </c>
      <c r="E1577" s="3">
        <v>166.2</v>
      </c>
      <c r="F1577">
        <v>166.2</v>
      </c>
      <c r="G1577">
        <v>0</v>
      </c>
    </row>
    <row r="1578" spans="1:7" x14ac:dyDescent="0.25">
      <c r="A1578">
        <v>30.136400000000002</v>
      </c>
      <c r="B1578">
        <v>53.329000000000001</v>
      </c>
      <c r="C1578" s="3">
        <v>6.4254075400205393</v>
      </c>
      <c r="D1578" s="3">
        <v>2434.7081329752259</v>
      </c>
      <c r="E1578" s="3">
        <v>165.4</v>
      </c>
      <c r="F1578">
        <v>165.4</v>
      </c>
      <c r="G1578">
        <v>0</v>
      </c>
    </row>
    <row r="1579" spans="1:7" x14ac:dyDescent="0.25">
      <c r="A1579">
        <v>30.136400000000002</v>
      </c>
      <c r="B1579">
        <v>53.882000000000005</v>
      </c>
      <c r="C1579" s="3">
        <v>4.9940254130763995</v>
      </c>
      <c r="D1579" s="3">
        <v>2439.7021583883025</v>
      </c>
      <c r="E1579" s="3">
        <v>165.9</v>
      </c>
      <c r="F1579">
        <v>165.9</v>
      </c>
      <c r="G1579">
        <v>0</v>
      </c>
    </row>
    <row r="1580" spans="1:7" x14ac:dyDescent="0.25">
      <c r="A1580">
        <v>30.136400000000002</v>
      </c>
      <c r="B1580">
        <v>54.04</v>
      </c>
      <c r="C1580" s="3">
        <v>5.6152886383762253</v>
      </c>
      <c r="D1580" s="3">
        <v>2445.3174470266786</v>
      </c>
      <c r="E1580" s="3">
        <v>166.9</v>
      </c>
      <c r="F1580">
        <v>166.9</v>
      </c>
      <c r="G1580">
        <v>0</v>
      </c>
    </row>
    <row r="1581" spans="1:7" x14ac:dyDescent="0.25">
      <c r="A1581">
        <v>30.223300000000002</v>
      </c>
      <c r="B1581">
        <v>54.672000000000004</v>
      </c>
      <c r="C1581" s="3">
        <v>5.3888834081240491</v>
      </c>
      <c r="D1581" s="3">
        <v>2450.7063304348026</v>
      </c>
      <c r="E1581" s="3">
        <v>166.6</v>
      </c>
      <c r="F1581">
        <v>166.6</v>
      </c>
      <c r="G1581">
        <v>0</v>
      </c>
    </row>
    <row r="1582" spans="1:7" x14ac:dyDescent="0.25">
      <c r="A1582">
        <v>30.223300000000002</v>
      </c>
      <c r="B1582">
        <v>54.356000000000002</v>
      </c>
      <c r="C1582" s="3">
        <v>5.611383066533624</v>
      </c>
      <c r="D1582" s="3">
        <v>2456.3177135013361</v>
      </c>
      <c r="E1582" s="3">
        <v>167.8</v>
      </c>
      <c r="F1582">
        <v>167.8</v>
      </c>
      <c r="G1582">
        <v>0</v>
      </c>
    </row>
    <row r="1583" spans="1:7" x14ac:dyDescent="0.25">
      <c r="A1583">
        <v>30.223300000000002</v>
      </c>
      <c r="B1583">
        <v>53.566000000000003</v>
      </c>
      <c r="C1583" s="3">
        <v>5.6874731807100964</v>
      </c>
      <c r="D1583" s="3">
        <v>2462.0051866820463</v>
      </c>
      <c r="E1583" s="3">
        <v>167.5</v>
      </c>
      <c r="F1583">
        <v>167.5</v>
      </c>
      <c r="G1583">
        <v>0</v>
      </c>
    </row>
    <row r="1584" spans="1:7" x14ac:dyDescent="0.25">
      <c r="A1584">
        <v>30.223300000000002</v>
      </c>
      <c r="B1584">
        <v>53.645000000000003</v>
      </c>
      <c r="C1584" s="3">
        <v>5.6152911724605419</v>
      </c>
      <c r="D1584" s="3">
        <v>2467.620477854507</v>
      </c>
      <c r="E1584" s="3">
        <v>168</v>
      </c>
      <c r="F1584">
        <v>168</v>
      </c>
      <c r="G1584">
        <v>0</v>
      </c>
    </row>
    <row r="1585" spans="1:7" x14ac:dyDescent="0.25">
      <c r="A1585">
        <v>30.310200000000002</v>
      </c>
      <c r="B1585">
        <v>53.487000000000002</v>
      </c>
      <c r="C1585" s="3">
        <v>4.9940294489015384</v>
      </c>
      <c r="D1585" s="3">
        <v>2472.6145073034086</v>
      </c>
      <c r="E1585" s="3">
        <v>168.2</v>
      </c>
      <c r="F1585">
        <v>168.2</v>
      </c>
      <c r="G1585">
        <v>0</v>
      </c>
    </row>
    <row r="1586" spans="1:7" x14ac:dyDescent="0.25">
      <c r="A1586">
        <v>30.484000000000002</v>
      </c>
      <c r="B1586">
        <v>52.775999999999996</v>
      </c>
      <c r="C1586" s="3">
        <v>5.6152908918413802</v>
      </c>
      <c r="D1586" s="3">
        <v>2478.2297981952502</v>
      </c>
      <c r="E1586" s="3">
        <v>168.5</v>
      </c>
      <c r="F1586">
        <v>168.5</v>
      </c>
      <c r="G1586">
        <v>0</v>
      </c>
    </row>
    <row r="1587" spans="1:7" x14ac:dyDescent="0.25">
      <c r="A1587">
        <v>30.570900000000002</v>
      </c>
      <c r="B1587">
        <v>52.775999999999996</v>
      </c>
      <c r="C1587" s="3">
        <v>5.388882284725824</v>
      </c>
      <c r="D1587" s="3">
        <v>2483.6186804799759</v>
      </c>
      <c r="E1587" s="3">
        <v>168.7</v>
      </c>
      <c r="F1587">
        <v>168.7</v>
      </c>
      <c r="G1587">
        <v>0</v>
      </c>
    </row>
    <row r="1588" spans="1:7" x14ac:dyDescent="0.25">
      <c r="A1588">
        <v>30.570900000000002</v>
      </c>
      <c r="B1588">
        <v>52.46</v>
      </c>
      <c r="C1588" s="3">
        <v>5.0448223704882462</v>
      </c>
      <c r="D1588" s="3">
        <v>2488.6635028504643</v>
      </c>
      <c r="E1588" s="3">
        <v>169.4</v>
      </c>
      <c r="F1588">
        <v>169.4</v>
      </c>
      <c r="G1588">
        <v>0</v>
      </c>
    </row>
    <row r="1589" spans="1:7" x14ac:dyDescent="0.25">
      <c r="A1589">
        <v>30.484000000000002</v>
      </c>
      <c r="B1589">
        <v>51.907000000000004</v>
      </c>
      <c r="C1589" s="3">
        <v>5.0872827627087904</v>
      </c>
      <c r="D1589" s="3">
        <v>2493.7507856131729</v>
      </c>
      <c r="E1589" s="3">
        <v>169.5</v>
      </c>
      <c r="F1589">
        <v>169.5</v>
      </c>
      <c r="G1589">
        <v>0</v>
      </c>
    </row>
    <row r="1590" spans="1:7" x14ac:dyDescent="0.25">
      <c r="A1590">
        <v>30.484000000000002</v>
      </c>
      <c r="B1590">
        <v>52.064999999999998</v>
      </c>
      <c r="C1590" s="3">
        <v>5.8238135100745376</v>
      </c>
      <c r="D1590" s="3">
        <v>2499.5745991232475</v>
      </c>
      <c r="E1590" s="3">
        <v>169.1</v>
      </c>
      <c r="F1590">
        <v>169.1</v>
      </c>
      <c r="G1590">
        <v>0</v>
      </c>
    </row>
    <row r="1591" spans="1:7" x14ac:dyDescent="0.25">
      <c r="A1591">
        <v>30.397100000000002</v>
      </c>
      <c r="B1591">
        <v>52.064999999999998</v>
      </c>
      <c r="C1591" s="3">
        <v>5.4733793280478817</v>
      </c>
      <c r="D1591" s="3">
        <v>2505.0479784512954</v>
      </c>
      <c r="E1591" s="3">
        <v>169.7</v>
      </c>
      <c r="F1591">
        <v>169.7</v>
      </c>
      <c r="G1591">
        <v>0</v>
      </c>
    </row>
    <row r="1592" spans="1:7" x14ac:dyDescent="0.25">
      <c r="A1592">
        <v>30.223300000000002</v>
      </c>
      <c r="B1592">
        <v>51.828000000000003</v>
      </c>
      <c r="C1592" s="3">
        <v>5.0571232575077323</v>
      </c>
      <c r="D1592" s="3">
        <v>2510.105101708803</v>
      </c>
      <c r="E1592" s="3">
        <v>170.7</v>
      </c>
      <c r="F1592">
        <v>170.7</v>
      </c>
      <c r="G1592">
        <v>0</v>
      </c>
    </row>
    <row r="1593" spans="1:7" x14ac:dyDescent="0.25">
      <c r="A1593">
        <v>30.136400000000002</v>
      </c>
      <c r="B1593">
        <v>52.064999999999998</v>
      </c>
      <c r="C1593" s="3">
        <v>5.7823119684200277</v>
      </c>
      <c r="D1593" s="3">
        <v>2515.8874136772229</v>
      </c>
      <c r="E1593" s="3">
        <v>170.9</v>
      </c>
      <c r="F1593">
        <v>170.9</v>
      </c>
      <c r="G1593">
        <v>0</v>
      </c>
    </row>
    <row r="1594" spans="1:7" x14ac:dyDescent="0.25">
      <c r="A1594">
        <v>30.136400000000002</v>
      </c>
      <c r="B1594">
        <v>52.302000000000007</v>
      </c>
      <c r="C1594" s="3">
        <v>5.8616307872607125</v>
      </c>
      <c r="D1594" s="3">
        <v>2521.7490444644836</v>
      </c>
      <c r="E1594" s="3">
        <v>170.3</v>
      </c>
      <c r="F1594">
        <v>170.3</v>
      </c>
      <c r="G1594">
        <v>0</v>
      </c>
    </row>
    <row r="1595" spans="1:7" x14ac:dyDescent="0.25">
      <c r="A1595">
        <v>30.136400000000002</v>
      </c>
      <c r="B1595">
        <v>52.618000000000002</v>
      </c>
      <c r="C1595" s="3">
        <v>6.0360543451133122</v>
      </c>
      <c r="D1595" s="3">
        <v>2527.785098809597</v>
      </c>
      <c r="E1595" s="3">
        <v>171</v>
      </c>
      <c r="F1595">
        <v>171</v>
      </c>
      <c r="G1595">
        <v>0</v>
      </c>
    </row>
    <row r="1596" spans="1:7" x14ac:dyDescent="0.25">
      <c r="A1596">
        <v>30.136400000000002</v>
      </c>
      <c r="B1596">
        <v>52.618000000000002</v>
      </c>
      <c r="C1596" s="3">
        <v>4.7755914347776853</v>
      </c>
      <c r="D1596" s="3">
        <v>2532.5606902443747</v>
      </c>
      <c r="E1596" s="3">
        <v>171.8</v>
      </c>
      <c r="F1596">
        <v>171.8</v>
      </c>
      <c r="G1596">
        <v>0</v>
      </c>
    </row>
    <row r="1597" spans="1:7" x14ac:dyDescent="0.25">
      <c r="A1597">
        <v>30.136400000000002</v>
      </c>
      <c r="B1597">
        <v>52.775999999999996</v>
      </c>
      <c r="C1597" s="3">
        <v>5.4109139474114549</v>
      </c>
      <c r="D1597" s="3">
        <v>2537.9716041917859</v>
      </c>
      <c r="E1597" s="3">
        <v>172.4</v>
      </c>
      <c r="F1597">
        <v>172.4</v>
      </c>
      <c r="G1597">
        <v>0</v>
      </c>
    </row>
    <row r="1598" spans="1:7" x14ac:dyDescent="0.25">
      <c r="A1598">
        <v>30.136400000000002</v>
      </c>
      <c r="B1598">
        <v>52.934000000000005</v>
      </c>
      <c r="C1598" s="3">
        <v>5.5136001625069797</v>
      </c>
      <c r="D1598" s="3">
        <v>2543.4852043542928</v>
      </c>
      <c r="E1598" s="3">
        <v>172.6</v>
      </c>
      <c r="F1598">
        <v>172.6</v>
      </c>
      <c r="G1598">
        <v>0</v>
      </c>
    </row>
    <row r="1599" spans="1:7" x14ac:dyDescent="0.25">
      <c r="A1599">
        <v>30.049500000000002</v>
      </c>
      <c r="B1599">
        <v>53.170999999999999</v>
      </c>
      <c r="C1599" s="3">
        <v>5.6113799853774431</v>
      </c>
      <c r="D1599" s="3">
        <v>2549.0965843396702</v>
      </c>
      <c r="E1599" s="3">
        <v>172.5</v>
      </c>
      <c r="F1599">
        <v>172.5</v>
      </c>
      <c r="G1599">
        <v>0</v>
      </c>
    </row>
    <row r="1600" spans="1:7" x14ac:dyDescent="0.25">
      <c r="A1600">
        <v>30.049500000000002</v>
      </c>
      <c r="B1600">
        <v>53.25</v>
      </c>
      <c r="C1600" s="3">
        <v>5.5879795403113173</v>
      </c>
      <c r="D1600" s="3">
        <v>2554.6845638799814</v>
      </c>
      <c r="E1600" s="3">
        <v>173.2</v>
      </c>
      <c r="F1600">
        <v>173.2</v>
      </c>
      <c r="G1600">
        <v>0</v>
      </c>
    </row>
    <row r="1601" spans="1:7" x14ac:dyDescent="0.25">
      <c r="A1601">
        <v>29.962600000000002</v>
      </c>
      <c r="B1601">
        <v>53.329000000000001</v>
      </c>
      <c r="C1601" s="3">
        <v>5.1668438083908219</v>
      </c>
      <c r="D1601" s="3">
        <v>2559.8514076883721</v>
      </c>
      <c r="E1601" s="3">
        <v>174.6</v>
      </c>
      <c r="F1601">
        <v>174.6</v>
      </c>
      <c r="G1601">
        <v>0</v>
      </c>
    </row>
    <row r="1602" spans="1:7" x14ac:dyDescent="0.25">
      <c r="A1602">
        <v>29.962600000000002</v>
      </c>
      <c r="B1602">
        <v>53.566000000000003</v>
      </c>
      <c r="C1602" s="3">
        <v>6.5606990514465187</v>
      </c>
      <c r="D1602" s="3">
        <v>2566.4121067398187</v>
      </c>
      <c r="E1602" s="3">
        <v>173.9</v>
      </c>
      <c r="F1602">
        <v>173.9</v>
      </c>
      <c r="G1602">
        <v>0</v>
      </c>
    </row>
    <row r="1603" spans="1:7" x14ac:dyDescent="0.25">
      <c r="A1603">
        <v>29.962600000000002</v>
      </c>
      <c r="B1603">
        <v>53.724000000000004</v>
      </c>
      <c r="C1603" s="3">
        <v>6.6137512979869371</v>
      </c>
      <c r="D1603" s="3">
        <v>2573.0258580378058</v>
      </c>
      <c r="E1603" s="3">
        <v>174.5</v>
      </c>
      <c r="F1603">
        <v>174.5</v>
      </c>
      <c r="G1603">
        <v>0</v>
      </c>
    </row>
    <row r="1604" spans="1:7" x14ac:dyDescent="0.25">
      <c r="A1604">
        <v>29.962600000000002</v>
      </c>
      <c r="B1604">
        <v>53.960999999999999</v>
      </c>
      <c r="C1604" s="3">
        <v>6.6751455901257488</v>
      </c>
      <c r="D1604" s="3">
        <v>2579.7010036279316</v>
      </c>
      <c r="E1604" s="3">
        <v>174.8</v>
      </c>
      <c r="F1604">
        <v>174.8</v>
      </c>
      <c r="G1604">
        <v>0</v>
      </c>
    </row>
    <row r="1605" spans="1:7" x14ac:dyDescent="0.25">
      <c r="A1605">
        <v>29.962600000000002</v>
      </c>
      <c r="B1605">
        <v>54.04</v>
      </c>
      <c r="C1605" s="3">
        <v>6.519942648003453</v>
      </c>
      <c r="D1605" s="3">
        <v>2586.2209462759351</v>
      </c>
      <c r="E1605" s="3">
        <v>172.9</v>
      </c>
      <c r="F1605">
        <v>172.9</v>
      </c>
      <c r="G1605">
        <v>0</v>
      </c>
    </row>
    <row r="1606" spans="1:7" x14ac:dyDescent="0.25">
      <c r="A1606">
        <v>29.875700000000002</v>
      </c>
      <c r="B1606">
        <v>54.198</v>
      </c>
      <c r="C1606" s="3">
        <v>4.7518512198006064</v>
      </c>
      <c r="D1606" s="3">
        <v>2590.9727974957359</v>
      </c>
      <c r="E1606" s="3">
        <v>171.7</v>
      </c>
      <c r="F1606">
        <v>171.7</v>
      </c>
      <c r="G1606">
        <v>0</v>
      </c>
    </row>
    <row r="1607" spans="1:7" x14ac:dyDescent="0.25">
      <c r="A1607">
        <v>29.962600000000002</v>
      </c>
      <c r="B1607">
        <v>54.514000000000003</v>
      </c>
      <c r="C1607" s="3">
        <v>6.4562363844573971</v>
      </c>
      <c r="D1607" s="3">
        <v>2597.4290338801934</v>
      </c>
      <c r="E1607" s="3">
        <v>171</v>
      </c>
      <c r="F1607">
        <v>171</v>
      </c>
      <c r="G1607">
        <v>0</v>
      </c>
    </row>
    <row r="1608" spans="1:7" x14ac:dyDescent="0.25">
      <c r="A1608">
        <v>29.962600000000002</v>
      </c>
      <c r="B1608">
        <v>54.435000000000002</v>
      </c>
      <c r="C1608" s="3">
        <v>5.7177761857195026</v>
      </c>
      <c r="D1608" s="3">
        <v>2603.1468100659131</v>
      </c>
      <c r="E1608" s="3">
        <v>170.8</v>
      </c>
      <c r="F1608">
        <v>170.8</v>
      </c>
      <c r="G1608">
        <v>0</v>
      </c>
    </row>
    <row r="1609" spans="1:7" x14ac:dyDescent="0.25">
      <c r="A1609">
        <v>30.049500000000002</v>
      </c>
      <c r="B1609">
        <v>53.960999999999999</v>
      </c>
      <c r="C1609" s="3">
        <v>5.6041561927223666</v>
      </c>
      <c r="D1609" s="3">
        <v>2608.7509662586353</v>
      </c>
      <c r="E1609" s="3">
        <v>170</v>
      </c>
      <c r="F1609">
        <v>170</v>
      </c>
      <c r="G1609">
        <v>0</v>
      </c>
    </row>
    <row r="1610" spans="1:7" x14ac:dyDescent="0.25">
      <c r="A1610">
        <v>30.310200000000002</v>
      </c>
      <c r="B1610">
        <v>53.724000000000004</v>
      </c>
      <c r="C1610" s="3">
        <v>5.9114571680631931</v>
      </c>
      <c r="D1610" s="3">
        <v>2614.6624234266988</v>
      </c>
      <c r="E1610" s="3">
        <v>169.7</v>
      </c>
      <c r="F1610">
        <v>169.7</v>
      </c>
      <c r="G1610">
        <v>0</v>
      </c>
    </row>
    <row r="1611" spans="1:7" x14ac:dyDescent="0.25">
      <c r="A1611">
        <v>30.310200000000002</v>
      </c>
      <c r="B1611">
        <v>54.277000000000001</v>
      </c>
      <c r="C1611" s="3">
        <v>5.5372776233591159</v>
      </c>
      <c r="D1611" s="3">
        <v>2620.1997010500577</v>
      </c>
      <c r="E1611" s="3">
        <v>169.7</v>
      </c>
      <c r="F1611">
        <v>169.7</v>
      </c>
      <c r="G1611">
        <v>0</v>
      </c>
    </row>
    <row r="1612" spans="1:7" x14ac:dyDescent="0.25">
      <c r="A1612">
        <v>30.570900000000002</v>
      </c>
      <c r="B1612">
        <v>54.593000000000004</v>
      </c>
      <c r="C1612" s="3">
        <v>5.6041581360621526</v>
      </c>
      <c r="D1612" s="3">
        <v>2625.80385918612</v>
      </c>
      <c r="E1612" s="3">
        <v>170.3</v>
      </c>
      <c r="F1612">
        <v>170.3</v>
      </c>
      <c r="G1612">
        <v>0</v>
      </c>
    </row>
    <row r="1613" spans="1:7" x14ac:dyDescent="0.25">
      <c r="A1613">
        <v>30.744700000000002</v>
      </c>
      <c r="B1613">
        <v>53.803000000000004</v>
      </c>
      <c r="C1613" s="3">
        <v>5.6557230569897525</v>
      </c>
      <c r="D1613" s="3">
        <v>2631.4595822431097</v>
      </c>
      <c r="E1613" s="3">
        <v>170.7</v>
      </c>
      <c r="F1613">
        <v>170.7</v>
      </c>
      <c r="G1613">
        <v>0</v>
      </c>
    </row>
    <row r="1614" spans="1:7" x14ac:dyDescent="0.25">
      <c r="A1614">
        <v>30.744700000000002</v>
      </c>
      <c r="B1614">
        <v>53.960999999999999</v>
      </c>
      <c r="C1614" s="3">
        <v>6.4187353503871156</v>
      </c>
      <c r="D1614" s="3">
        <v>2637.8783175934968</v>
      </c>
      <c r="E1614" s="3">
        <v>170.8</v>
      </c>
      <c r="F1614">
        <v>170.8</v>
      </c>
      <c r="G1614">
        <v>0</v>
      </c>
    </row>
    <row r="1615" spans="1:7" x14ac:dyDescent="0.25">
      <c r="A1615">
        <v>30.831600000000002</v>
      </c>
      <c r="B1615">
        <v>54.277000000000001</v>
      </c>
      <c r="C1615" s="3">
        <v>6.0338284097873407</v>
      </c>
      <c r="D1615" s="3">
        <v>2643.9121460032843</v>
      </c>
      <c r="E1615" s="3">
        <v>170</v>
      </c>
      <c r="F1615">
        <v>170</v>
      </c>
      <c r="G1615">
        <v>0</v>
      </c>
    </row>
    <row r="1616" spans="1:7" x14ac:dyDescent="0.25">
      <c r="A1616">
        <v>30.918500000000002</v>
      </c>
      <c r="B1616">
        <v>54.198</v>
      </c>
      <c r="C1616" s="3">
        <v>6.0037058753989552</v>
      </c>
      <c r="D1616" s="3">
        <v>2649.915851878683</v>
      </c>
      <c r="E1616" s="3">
        <v>170.1</v>
      </c>
      <c r="F1616">
        <v>170.1</v>
      </c>
      <c r="G1616">
        <v>0</v>
      </c>
    </row>
    <row r="1617" spans="1:7" x14ac:dyDescent="0.25">
      <c r="A1617">
        <v>31.092300000000002</v>
      </c>
      <c r="B1617">
        <v>52.618000000000002</v>
      </c>
      <c r="C1617" s="3">
        <v>5.6767855615730909</v>
      </c>
      <c r="D1617" s="3">
        <v>2655.5926374402561</v>
      </c>
      <c r="E1617" s="3">
        <v>169.8</v>
      </c>
      <c r="F1617">
        <v>169.8</v>
      </c>
      <c r="G1617">
        <v>0</v>
      </c>
    </row>
    <row r="1618" spans="1:7" x14ac:dyDescent="0.25">
      <c r="A1618">
        <v>31.179200000000002</v>
      </c>
      <c r="B1618">
        <v>52.302000000000007</v>
      </c>
      <c r="C1618" s="3">
        <v>6.0338300955033697</v>
      </c>
      <c r="D1618" s="3">
        <v>2661.6264675357593</v>
      </c>
      <c r="E1618" s="3">
        <v>169.5</v>
      </c>
      <c r="F1618">
        <v>169.5</v>
      </c>
      <c r="G1618">
        <v>0</v>
      </c>
    </row>
    <row r="1619" spans="1:7" x14ac:dyDescent="0.25">
      <c r="A1619">
        <v>31.179200000000002</v>
      </c>
      <c r="B1619">
        <v>52.381</v>
      </c>
      <c r="C1619" s="3">
        <v>5.9620714862906494</v>
      </c>
      <c r="D1619" s="3">
        <v>2667.5885390220501</v>
      </c>
      <c r="E1619" s="3">
        <v>169.4</v>
      </c>
      <c r="F1619">
        <v>169.4</v>
      </c>
      <c r="G1619">
        <v>0</v>
      </c>
    </row>
    <row r="1620" spans="1:7" x14ac:dyDescent="0.25">
      <c r="A1620">
        <v>31.266100000000002</v>
      </c>
      <c r="B1620">
        <v>52.064999999999998</v>
      </c>
      <c r="C1620" s="3">
        <v>6.185934544288842</v>
      </c>
      <c r="D1620" s="3">
        <v>2673.7744735663391</v>
      </c>
      <c r="E1620" s="3">
        <v>169.2</v>
      </c>
      <c r="F1620">
        <v>169.2</v>
      </c>
      <c r="G1620">
        <v>0</v>
      </c>
    </row>
    <row r="1621" spans="1:7" x14ac:dyDescent="0.25">
      <c r="A1621">
        <v>31.353000000000002</v>
      </c>
      <c r="B1621">
        <v>52.46</v>
      </c>
      <c r="C1621" s="3">
        <v>5.5175833444132474</v>
      </c>
      <c r="D1621" s="3">
        <v>2679.2920569107523</v>
      </c>
      <c r="E1621" s="3">
        <v>169.9</v>
      </c>
      <c r="F1621">
        <v>169.9</v>
      </c>
      <c r="G1621">
        <v>0</v>
      </c>
    </row>
    <row r="1622" spans="1:7" x14ac:dyDescent="0.25">
      <c r="A1622">
        <v>31.353000000000002</v>
      </c>
      <c r="B1622">
        <v>52.775999999999996</v>
      </c>
      <c r="C1622" s="3">
        <v>5.7093290688027025</v>
      </c>
      <c r="D1622" s="3">
        <v>2685.0013859795549</v>
      </c>
      <c r="E1622" s="3">
        <v>171.1</v>
      </c>
      <c r="F1622">
        <v>171.1</v>
      </c>
      <c r="G1622">
        <v>0</v>
      </c>
    </row>
    <row r="1623" spans="1:7" x14ac:dyDescent="0.25">
      <c r="A1623">
        <v>31.179200000000002</v>
      </c>
      <c r="B1623">
        <v>52.223000000000006</v>
      </c>
      <c r="C1623" s="3">
        <v>5.6462769666176067</v>
      </c>
      <c r="D1623" s="3">
        <v>2690.6476629461727</v>
      </c>
      <c r="E1623" s="3">
        <v>170.5</v>
      </c>
      <c r="F1623">
        <v>170.5</v>
      </c>
      <c r="G1623">
        <v>0</v>
      </c>
    </row>
    <row r="1624" spans="1:7" x14ac:dyDescent="0.25">
      <c r="A1624">
        <v>31.179200000000002</v>
      </c>
      <c r="B1624">
        <v>52.302000000000007</v>
      </c>
      <c r="C1624" s="3">
        <v>6.5523972737251919</v>
      </c>
      <c r="D1624" s="3">
        <v>2697.2000602198978</v>
      </c>
      <c r="E1624" s="3">
        <v>169.6</v>
      </c>
      <c r="F1624">
        <v>169.6</v>
      </c>
      <c r="G1624">
        <v>0</v>
      </c>
    </row>
    <row r="1625" spans="1:7" x14ac:dyDescent="0.25">
      <c r="A1625">
        <v>31.353000000000002</v>
      </c>
      <c r="B1625">
        <v>52.302000000000007</v>
      </c>
      <c r="C1625" s="3">
        <v>5.7093312213764111</v>
      </c>
      <c r="D1625" s="3">
        <v>2702.9093914412742</v>
      </c>
      <c r="E1625" s="3">
        <v>169.4</v>
      </c>
      <c r="F1625">
        <v>169.4</v>
      </c>
      <c r="G1625">
        <v>0</v>
      </c>
    </row>
    <row r="1626" spans="1:7" x14ac:dyDescent="0.25">
      <c r="A1626">
        <v>31.353000000000002</v>
      </c>
      <c r="B1626">
        <v>52.143999999999998</v>
      </c>
      <c r="C1626" s="3">
        <v>4.3788292119465284</v>
      </c>
      <c r="D1626" s="3">
        <v>2707.2882206532208</v>
      </c>
      <c r="E1626" s="3">
        <v>169.7</v>
      </c>
      <c r="F1626">
        <v>169.7</v>
      </c>
      <c r="G1626">
        <v>0</v>
      </c>
    </row>
    <row r="1627" spans="1:7" x14ac:dyDescent="0.25">
      <c r="A1627">
        <v>31.353000000000002</v>
      </c>
      <c r="B1627">
        <v>52.064999999999998</v>
      </c>
      <c r="C1627" s="3">
        <v>8.2479191215775529</v>
      </c>
      <c r="D1627" s="3">
        <v>2715.5361397747984</v>
      </c>
      <c r="E1627" s="3">
        <v>169.6</v>
      </c>
      <c r="F1627">
        <v>169.6</v>
      </c>
      <c r="G1627">
        <v>0</v>
      </c>
    </row>
    <row r="1628" spans="1:7" x14ac:dyDescent="0.25">
      <c r="A1628">
        <v>31.526800000000001</v>
      </c>
      <c r="B1628">
        <v>51.591000000000001</v>
      </c>
      <c r="C1628" s="3">
        <v>6.2900843199630829</v>
      </c>
      <c r="D1628" s="3">
        <v>2721.8262240947615</v>
      </c>
      <c r="E1628" s="3">
        <v>169</v>
      </c>
      <c r="F1628">
        <v>169</v>
      </c>
      <c r="G1628">
        <v>0</v>
      </c>
    </row>
    <row r="1629" spans="1:7" x14ac:dyDescent="0.25">
      <c r="A1629">
        <v>31.700600000000001</v>
      </c>
      <c r="B1629">
        <v>51.907000000000004</v>
      </c>
      <c r="C1629" s="3">
        <v>6.4187443728080646</v>
      </c>
      <c r="D1629" s="3">
        <v>2728.2449684675694</v>
      </c>
      <c r="E1629" s="3">
        <v>169.4</v>
      </c>
      <c r="F1629">
        <v>169.4</v>
      </c>
      <c r="G1629">
        <v>0</v>
      </c>
    </row>
    <row r="1630" spans="1:7" x14ac:dyDescent="0.25">
      <c r="A1630">
        <v>31.874400000000001</v>
      </c>
      <c r="B1630">
        <v>51.985999999999997</v>
      </c>
      <c r="C1630" s="3">
        <v>6.4158301047858339</v>
      </c>
      <c r="D1630" s="3">
        <v>2734.6607985723554</v>
      </c>
      <c r="E1630" s="3">
        <v>170.5</v>
      </c>
      <c r="F1630">
        <v>170.5</v>
      </c>
      <c r="G1630">
        <v>0</v>
      </c>
    </row>
    <row r="1631" spans="1:7" x14ac:dyDescent="0.25">
      <c r="A1631">
        <v>31.874400000000001</v>
      </c>
      <c r="B1631">
        <v>52.064999999999998</v>
      </c>
      <c r="C1631" s="3">
        <v>5.5214819564509874</v>
      </c>
      <c r="D1631" s="3">
        <v>2740.1822805288061</v>
      </c>
      <c r="E1631" s="3">
        <v>171</v>
      </c>
      <c r="F1631">
        <v>171</v>
      </c>
      <c r="G1631">
        <v>0</v>
      </c>
    </row>
    <row r="1632" spans="1:7" x14ac:dyDescent="0.25">
      <c r="A1632">
        <v>31.874400000000001</v>
      </c>
      <c r="B1632">
        <v>51.907000000000004</v>
      </c>
      <c r="C1632" s="3">
        <v>6.2900871832340837</v>
      </c>
      <c r="D1632" s="3">
        <v>2746.4723677120401</v>
      </c>
      <c r="E1632" s="3">
        <v>171</v>
      </c>
      <c r="F1632">
        <v>171</v>
      </c>
      <c r="G1632">
        <v>0</v>
      </c>
    </row>
    <row r="1633" spans="1:7" x14ac:dyDescent="0.25">
      <c r="A1633">
        <v>32.222000000000001</v>
      </c>
      <c r="B1633">
        <v>51.907000000000004</v>
      </c>
      <c r="C1633" s="3">
        <v>5.2689594907578252</v>
      </c>
      <c r="D1633" s="3">
        <v>2751.7413272027979</v>
      </c>
      <c r="E1633" s="3">
        <v>171.1</v>
      </c>
      <c r="F1633">
        <v>171.1</v>
      </c>
      <c r="G1633">
        <v>0</v>
      </c>
    </row>
    <row r="1634" spans="1:7" x14ac:dyDescent="0.25">
      <c r="A1634">
        <v>32.308900000000001</v>
      </c>
      <c r="B1634">
        <v>51.749000000000002</v>
      </c>
      <c r="C1634" s="3">
        <v>3.2169693374419808</v>
      </c>
      <c r="D1634" s="3">
        <v>2754.9582965402401</v>
      </c>
      <c r="E1634" s="3">
        <v>171.6</v>
      </c>
      <c r="F1634">
        <v>171.6</v>
      </c>
      <c r="G1634">
        <v>0</v>
      </c>
    </row>
    <row r="1635" spans="1:7" x14ac:dyDescent="0.25">
      <c r="A1635">
        <v>32.482699999999994</v>
      </c>
      <c r="B1635">
        <v>52.064999999999998</v>
      </c>
      <c r="C1635" s="3">
        <v>8.1662514559332351</v>
      </c>
      <c r="D1635" s="3">
        <v>2763.1245479961735</v>
      </c>
      <c r="E1635" s="3">
        <v>171.8</v>
      </c>
      <c r="F1635">
        <v>171.8</v>
      </c>
      <c r="G1635">
        <v>0</v>
      </c>
    </row>
    <row r="1636" spans="1:7" x14ac:dyDescent="0.25">
      <c r="A1636">
        <v>32.569600000000001</v>
      </c>
      <c r="B1636">
        <v>51.67</v>
      </c>
      <c r="C1636" s="3">
        <v>7.1555237893970869</v>
      </c>
      <c r="D1636" s="3">
        <v>2770.2800717855707</v>
      </c>
      <c r="E1636" s="3">
        <v>170.6</v>
      </c>
      <c r="F1636">
        <v>170.6</v>
      </c>
      <c r="G1636">
        <v>0</v>
      </c>
    </row>
    <row r="1637" spans="1:7" x14ac:dyDescent="0.25">
      <c r="A1637">
        <v>32.482699999999994</v>
      </c>
      <c r="B1637">
        <v>51.591000000000001</v>
      </c>
      <c r="C1637" s="3">
        <v>7.4473576972630475</v>
      </c>
      <c r="D1637" s="3">
        <v>2777.7274294828339</v>
      </c>
      <c r="E1637" s="3">
        <v>169.2</v>
      </c>
      <c r="F1637">
        <v>169.2</v>
      </c>
      <c r="G1637">
        <v>0</v>
      </c>
    </row>
    <row r="1638" spans="1:7" x14ac:dyDescent="0.25">
      <c r="A1638">
        <v>32.830300000000001</v>
      </c>
      <c r="B1638">
        <v>51.038000000000004</v>
      </c>
      <c r="C1638" s="3">
        <v>5.9312795726266927</v>
      </c>
      <c r="D1638" s="3">
        <v>2783.6587090554608</v>
      </c>
      <c r="E1638" s="3">
        <v>168.3</v>
      </c>
      <c r="F1638">
        <v>168.3</v>
      </c>
      <c r="G1638">
        <v>0</v>
      </c>
    </row>
    <row r="1639" spans="1:7" x14ac:dyDescent="0.25">
      <c r="A1639">
        <v>32.917199999999994</v>
      </c>
      <c r="B1639">
        <v>50.169000000000004</v>
      </c>
      <c r="C1639" s="3">
        <v>6.3598776715543455</v>
      </c>
      <c r="D1639" s="3">
        <v>2790.0185867270152</v>
      </c>
      <c r="E1639" s="3">
        <v>167.9</v>
      </c>
      <c r="F1639">
        <v>167.9</v>
      </c>
      <c r="G1639">
        <v>0</v>
      </c>
    </row>
    <row r="1640" spans="1:7" x14ac:dyDescent="0.25">
      <c r="A1640">
        <v>32.917199999999994</v>
      </c>
      <c r="B1640">
        <v>49.616</v>
      </c>
      <c r="C1640" s="3">
        <v>4.7027035025573172</v>
      </c>
      <c r="D1640" s="3">
        <v>2794.7212902295723</v>
      </c>
      <c r="E1640" s="3">
        <v>167.7</v>
      </c>
      <c r="F1640">
        <v>167.7</v>
      </c>
      <c r="G1640">
        <v>0</v>
      </c>
    </row>
    <row r="1641" spans="1:7" x14ac:dyDescent="0.25">
      <c r="A1641">
        <v>33.091000000000001</v>
      </c>
      <c r="B1641">
        <v>49.932000000000002</v>
      </c>
      <c r="C1641" s="3">
        <v>7.1890013422746382</v>
      </c>
      <c r="D1641" s="3">
        <v>2801.9102915718468</v>
      </c>
      <c r="E1641" s="3">
        <v>167.1</v>
      </c>
      <c r="F1641">
        <v>167.1</v>
      </c>
      <c r="G1641">
        <v>0</v>
      </c>
    </row>
    <row r="1642" spans="1:7" x14ac:dyDescent="0.25">
      <c r="A1642">
        <v>33.091000000000001</v>
      </c>
      <c r="B1642">
        <v>50.011000000000003</v>
      </c>
      <c r="C1642" s="3">
        <v>6.0309676830537899</v>
      </c>
      <c r="D1642" s="3">
        <v>2807.9412592549006</v>
      </c>
      <c r="E1642" s="3">
        <v>167.2</v>
      </c>
      <c r="F1642">
        <v>167.2</v>
      </c>
      <c r="G1642">
        <v>0</v>
      </c>
    </row>
    <row r="1643" spans="1:7" x14ac:dyDescent="0.25">
      <c r="A1643">
        <v>33.177900000000001</v>
      </c>
      <c r="B1643">
        <v>48.430999999999997</v>
      </c>
      <c r="C1643" s="3">
        <v>6.802704516312196</v>
      </c>
      <c r="D1643" s="3">
        <v>2814.7439637712127</v>
      </c>
      <c r="E1643" s="3">
        <v>166.5</v>
      </c>
      <c r="F1643">
        <v>166.5</v>
      </c>
      <c r="G1643">
        <v>0</v>
      </c>
    </row>
    <row r="1644" spans="1:7" x14ac:dyDescent="0.25">
      <c r="A1644">
        <v>33.177900000000001</v>
      </c>
      <c r="B1644">
        <v>48.273000000000003</v>
      </c>
      <c r="C1644" s="3">
        <v>5.0052709261660953</v>
      </c>
      <c r="D1644" s="3">
        <v>2819.7492346973791</v>
      </c>
      <c r="E1644" s="3">
        <v>165.7</v>
      </c>
      <c r="F1644">
        <v>165.7</v>
      </c>
      <c r="G1644">
        <v>0</v>
      </c>
    </row>
    <row r="1645" spans="1:7" x14ac:dyDescent="0.25">
      <c r="A1645">
        <v>33.177900000000001</v>
      </c>
      <c r="B1645">
        <v>48.352000000000004</v>
      </c>
      <c r="C1645" s="3">
        <v>5.2609186925243758</v>
      </c>
      <c r="D1645" s="3">
        <v>2825.0101533899033</v>
      </c>
      <c r="E1645" s="3">
        <v>165.7</v>
      </c>
      <c r="F1645">
        <v>165.7</v>
      </c>
      <c r="G1645">
        <v>0</v>
      </c>
    </row>
    <row r="1646" spans="1:7" x14ac:dyDescent="0.25">
      <c r="A1646">
        <v>33.091000000000001</v>
      </c>
      <c r="B1646">
        <v>48.51</v>
      </c>
      <c r="C1646" s="3">
        <v>5.4225381338588177</v>
      </c>
      <c r="D1646" s="3">
        <v>2830.4326915237621</v>
      </c>
      <c r="E1646" s="3">
        <v>165.5</v>
      </c>
      <c r="F1646">
        <v>165.5</v>
      </c>
      <c r="G1646">
        <v>0</v>
      </c>
    </row>
    <row r="1647" spans="1:7" x14ac:dyDescent="0.25">
      <c r="A1647">
        <v>32.917199999999994</v>
      </c>
      <c r="B1647">
        <v>48.747000000000007</v>
      </c>
      <c r="C1647" s="3">
        <v>6.0476343931329986</v>
      </c>
      <c r="D1647" s="3">
        <v>2836.4803259168953</v>
      </c>
      <c r="E1647" s="3">
        <v>164.7</v>
      </c>
      <c r="F1647">
        <v>164.7</v>
      </c>
      <c r="G1647">
        <v>0</v>
      </c>
    </row>
    <row r="1648" spans="1:7" x14ac:dyDescent="0.25">
      <c r="A1648">
        <v>32.830300000000001</v>
      </c>
      <c r="B1648">
        <v>48.588999999999999</v>
      </c>
      <c r="C1648" s="3">
        <v>5.027610049377234</v>
      </c>
      <c r="D1648" s="3">
        <v>2841.5079359662723</v>
      </c>
      <c r="E1648" s="3">
        <v>164.7</v>
      </c>
      <c r="F1648">
        <v>164.7</v>
      </c>
      <c r="G1648">
        <v>0</v>
      </c>
    </row>
    <row r="1649" spans="1:7" x14ac:dyDescent="0.25">
      <c r="A1649">
        <v>32.830300000000001</v>
      </c>
      <c r="B1649">
        <v>48.51</v>
      </c>
      <c r="C1649" s="3">
        <v>2.779839196420943</v>
      </c>
      <c r="D1649" s="3">
        <v>2844.2877751626934</v>
      </c>
      <c r="E1649" s="3">
        <v>163.80000000000001</v>
      </c>
      <c r="F1649">
        <v>163.80000000000001</v>
      </c>
      <c r="G1649">
        <v>0</v>
      </c>
    </row>
    <row r="1650" spans="1:7" x14ac:dyDescent="0.25">
      <c r="A1650">
        <v>32.917199999999994</v>
      </c>
      <c r="B1650">
        <v>48.352000000000004</v>
      </c>
      <c r="C1650" s="3">
        <v>5.8184546796101344</v>
      </c>
      <c r="D1650" s="3">
        <v>2850.1062298423035</v>
      </c>
      <c r="E1650" s="3">
        <v>163.9</v>
      </c>
      <c r="F1650">
        <v>163.9</v>
      </c>
      <c r="G1650">
        <v>0</v>
      </c>
    </row>
    <row r="1651" spans="1:7" x14ac:dyDescent="0.25">
      <c r="A1651">
        <v>33.004100000000001</v>
      </c>
      <c r="B1651">
        <v>48.194000000000003</v>
      </c>
      <c r="C1651" s="3">
        <v>8.0594190545866731</v>
      </c>
      <c r="D1651" s="3">
        <v>2858.1656488968902</v>
      </c>
      <c r="E1651" s="3">
        <v>164.9</v>
      </c>
      <c r="F1651">
        <v>164.9</v>
      </c>
      <c r="G1651">
        <v>0</v>
      </c>
    </row>
    <row r="1652" spans="1:7" x14ac:dyDescent="0.25">
      <c r="A1652">
        <v>32.830300000000001</v>
      </c>
      <c r="B1652">
        <v>48.430999999999997</v>
      </c>
      <c r="C1652" s="3">
        <v>7.4002622048553608</v>
      </c>
      <c r="D1652" s="3">
        <v>2865.5659111017453</v>
      </c>
      <c r="E1652" s="3">
        <v>167.7</v>
      </c>
      <c r="F1652">
        <v>167.7</v>
      </c>
      <c r="G1652">
        <v>0</v>
      </c>
    </row>
    <row r="1653" spans="1:7" x14ac:dyDescent="0.25">
      <c r="A1653">
        <v>32.743400000000001</v>
      </c>
      <c r="B1653">
        <v>48.905000000000001</v>
      </c>
      <c r="C1653" s="3">
        <v>6.6791610126492902</v>
      </c>
      <c r="D1653" s="3">
        <v>2872.2450721143946</v>
      </c>
      <c r="E1653" s="3">
        <v>167.5</v>
      </c>
      <c r="F1653">
        <v>167.5</v>
      </c>
      <c r="G1653">
        <v>0</v>
      </c>
    </row>
    <row r="1654" spans="1:7" x14ac:dyDescent="0.25">
      <c r="A1654">
        <v>32.656500000000001</v>
      </c>
      <c r="B1654">
        <v>49.537000000000006</v>
      </c>
      <c r="C1654" s="3">
        <v>6.0309742561361812</v>
      </c>
      <c r="D1654" s="3">
        <v>2878.2760463705308</v>
      </c>
      <c r="E1654" s="3">
        <v>167.6</v>
      </c>
      <c r="F1654">
        <v>167.6</v>
      </c>
      <c r="G1654">
        <v>0</v>
      </c>
    </row>
    <row r="1655" spans="1:7" x14ac:dyDescent="0.25">
      <c r="A1655">
        <v>32.656500000000001</v>
      </c>
      <c r="B1655">
        <v>49.616</v>
      </c>
      <c r="C1655" s="3">
        <v>6.4158457103251747</v>
      </c>
      <c r="D1655" s="3">
        <v>2884.6918920808562</v>
      </c>
      <c r="E1655" s="3">
        <v>167.3</v>
      </c>
      <c r="F1655">
        <v>167.3</v>
      </c>
      <c r="G1655">
        <v>0</v>
      </c>
    </row>
    <row r="1656" spans="1:7" x14ac:dyDescent="0.25">
      <c r="A1656">
        <v>32.656500000000001</v>
      </c>
      <c r="B1656">
        <v>50.248000000000005</v>
      </c>
      <c r="C1656" s="3">
        <v>6.0338535762376351</v>
      </c>
      <c r="D1656" s="3">
        <v>2890.7257456570937</v>
      </c>
      <c r="E1656" s="3">
        <v>166.7</v>
      </c>
      <c r="F1656">
        <v>166.7</v>
      </c>
      <c r="G1656">
        <v>0</v>
      </c>
    </row>
    <row r="1657" spans="1:7" x14ac:dyDescent="0.25">
      <c r="A1657">
        <v>32.743400000000001</v>
      </c>
      <c r="B1657">
        <v>49.774000000000001</v>
      </c>
      <c r="C1657" s="3">
        <v>6.2876708754928154</v>
      </c>
      <c r="D1657" s="3">
        <v>2897.0134165325867</v>
      </c>
      <c r="E1657" s="3">
        <v>167.2</v>
      </c>
      <c r="F1657">
        <v>167.2</v>
      </c>
      <c r="G1657">
        <v>0</v>
      </c>
    </row>
    <row r="1658" spans="1:7" x14ac:dyDescent="0.25">
      <c r="A1658">
        <v>32.743400000000001</v>
      </c>
      <c r="B1658">
        <v>50.405999999999999</v>
      </c>
      <c r="C1658" s="3">
        <v>6.2151733028286822</v>
      </c>
      <c r="D1658" s="3">
        <v>2903.2285898354153</v>
      </c>
      <c r="E1658" s="3">
        <v>168.6</v>
      </c>
      <c r="F1658">
        <v>168.6</v>
      </c>
      <c r="G1658">
        <v>0</v>
      </c>
    </row>
    <row r="1659" spans="1:7" x14ac:dyDescent="0.25">
      <c r="A1659">
        <v>32.743400000000001</v>
      </c>
      <c r="B1659">
        <v>50.09</v>
      </c>
      <c r="C1659" s="3">
        <v>5.9621003636090064</v>
      </c>
      <c r="D1659" s="3">
        <v>2909.1906901990242</v>
      </c>
      <c r="E1659" s="3">
        <v>168.8</v>
      </c>
      <c r="F1659">
        <v>168.8</v>
      </c>
      <c r="G1659">
        <v>0</v>
      </c>
    </row>
    <row r="1660" spans="1:7" x14ac:dyDescent="0.25">
      <c r="A1660">
        <v>32.743400000000001</v>
      </c>
      <c r="B1660">
        <v>50.248000000000005</v>
      </c>
      <c r="C1660" s="3">
        <v>6.9760081740422057</v>
      </c>
      <c r="D1660" s="3">
        <v>2916.1666983730665</v>
      </c>
      <c r="E1660" s="3">
        <v>168.8</v>
      </c>
      <c r="F1660">
        <v>168.8</v>
      </c>
      <c r="G1660">
        <v>0</v>
      </c>
    </row>
    <row r="1661" spans="1:7" x14ac:dyDescent="0.25">
      <c r="A1661">
        <v>32.830300000000001</v>
      </c>
      <c r="B1661">
        <v>51.274999999999999</v>
      </c>
      <c r="C1661" s="3">
        <v>6.0476439009385636</v>
      </c>
      <c r="D1661" s="3">
        <v>2922.214342274005</v>
      </c>
      <c r="E1661" s="3">
        <v>167.9</v>
      </c>
      <c r="F1661">
        <v>167.9</v>
      </c>
      <c r="G1661">
        <v>0</v>
      </c>
    </row>
    <row r="1662" spans="1:7" x14ac:dyDescent="0.25">
      <c r="A1662">
        <v>32.830300000000001</v>
      </c>
      <c r="B1662">
        <v>50.88</v>
      </c>
      <c r="C1662" s="3">
        <v>5.40011186031618</v>
      </c>
      <c r="D1662" s="3">
        <v>2927.614454134321</v>
      </c>
      <c r="E1662" s="3">
        <v>168.6</v>
      </c>
      <c r="F1662">
        <v>168.6</v>
      </c>
      <c r="G1662">
        <v>0</v>
      </c>
    </row>
    <row r="1663" spans="1:7" x14ac:dyDescent="0.25">
      <c r="A1663">
        <v>32.743400000000001</v>
      </c>
      <c r="B1663">
        <v>50.248000000000005</v>
      </c>
      <c r="C1663" s="3">
        <v>6.6957783994969136</v>
      </c>
      <c r="D1663" s="3">
        <v>2934.3102325338177</v>
      </c>
      <c r="E1663" s="3">
        <v>169.7</v>
      </c>
      <c r="F1663">
        <v>169.7</v>
      </c>
      <c r="G1663">
        <v>0</v>
      </c>
    </row>
    <row r="1664" spans="1:7" x14ac:dyDescent="0.25">
      <c r="A1664">
        <v>32.482699999999994</v>
      </c>
      <c r="B1664">
        <v>49.220999999999997</v>
      </c>
      <c r="C1664" s="3">
        <v>6.1075925725397804</v>
      </c>
      <c r="D1664" s="3">
        <v>2940.4178251063577</v>
      </c>
      <c r="E1664" s="3">
        <v>170.1</v>
      </c>
      <c r="F1664">
        <v>170.1</v>
      </c>
      <c r="G1664">
        <v>0</v>
      </c>
    </row>
    <row r="1665" spans="1:7" x14ac:dyDescent="0.25">
      <c r="A1665">
        <v>32.222000000000001</v>
      </c>
      <c r="B1665">
        <v>48.984000000000002</v>
      </c>
      <c r="C1665" s="3">
        <v>6.5584763372615287</v>
      </c>
      <c r="D1665" s="3">
        <v>2946.9763014436194</v>
      </c>
      <c r="E1665" s="3">
        <v>169.8</v>
      </c>
      <c r="F1665">
        <v>169.8</v>
      </c>
      <c r="G1665">
        <v>0</v>
      </c>
    </row>
    <row r="1666" spans="1:7" x14ac:dyDescent="0.25">
      <c r="A1666">
        <v>32.222000000000001</v>
      </c>
      <c r="B1666">
        <v>49.142000000000003</v>
      </c>
      <c r="C1666" s="3">
        <v>5.801745098222109</v>
      </c>
      <c r="D1666" s="3">
        <v>2952.7780465418414</v>
      </c>
      <c r="E1666" s="3">
        <v>170.1</v>
      </c>
      <c r="F1666">
        <v>170.1</v>
      </c>
      <c r="G1666">
        <v>0</v>
      </c>
    </row>
    <row r="1667" spans="1:7" x14ac:dyDescent="0.25">
      <c r="A1667">
        <v>32.135100000000001</v>
      </c>
      <c r="B1667">
        <v>48.826000000000001</v>
      </c>
      <c r="C1667" s="3">
        <v>5.2823743331176871</v>
      </c>
      <c r="D1667" s="3">
        <v>2958.0604208749592</v>
      </c>
      <c r="E1667" s="3">
        <v>169.7</v>
      </c>
      <c r="F1667">
        <v>169.7</v>
      </c>
      <c r="G1667">
        <v>0</v>
      </c>
    </row>
    <row r="1668" spans="1:7" x14ac:dyDescent="0.25">
      <c r="A1668">
        <v>32.308900000000001</v>
      </c>
      <c r="B1668">
        <v>49.220999999999997</v>
      </c>
      <c r="C1668" s="3">
        <v>6.0722702920034983</v>
      </c>
      <c r="D1668" s="3">
        <v>2964.1326911669626</v>
      </c>
      <c r="E1668" s="3">
        <v>169.3</v>
      </c>
      <c r="F1668">
        <v>169.3</v>
      </c>
      <c r="G1668">
        <v>0</v>
      </c>
    </row>
    <row r="1669" spans="1:7" x14ac:dyDescent="0.25">
      <c r="A1669">
        <v>32.482699999999994</v>
      </c>
      <c r="B1669">
        <v>49.063000000000002</v>
      </c>
      <c r="C1669" s="3">
        <v>5.1028144817957575</v>
      </c>
      <c r="D1669" s="3">
        <v>2969.2355056487581</v>
      </c>
      <c r="E1669" s="3">
        <v>169.2</v>
      </c>
      <c r="F1669">
        <v>169.2</v>
      </c>
      <c r="G1669">
        <v>0</v>
      </c>
    </row>
    <row r="1670" spans="1:7" x14ac:dyDescent="0.25">
      <c r="A1670">
        <v>32.482699999999994</v>
      </c>
      <c r="B1670">
        <v>49.063000000000002</v>
      </c>
      <c r="C1670" s="3">
        <v>5.7531902484878783</v>
      </c>
      <c r="D1670" s="3">
        <v>2974.9886958972461</v>
      </c>
      <c r="E1670" s="3">
        <v>168.5</v>
      </c>
      <c r="F1670">
        <v>168.5</v>
      </c>
      <c r="G1670">
        <v>0</v>
      </c>
    </row>
    <row r="1671" spans="1:7" x14ac:dyDescent="0.25">
      <c r="A1671">
        <v>32.569600000000001</v>
      </c>
      <c r="B1671">
        <v>48.826000000000001</v>
      </c>
      <c r="C1671" s="3">
        <v>5.8556791886996047</v>
      </c>
      <c r="D1671" s="3">
        <v>2980.8443750859456</v>
      </c>
      <c r="E1671" s="3">
        <v>168.2</v>
      </c>
      <c r="F1671">
        <v>168.2</v>
      </c>
      <c r="G1671">
        <v>0</v>
      </c>
    </row>
    <row r="1672" spans="1:7" x14ac:dyDescent="0.25">
      <c r="A1672">
        <v>32.743400000000001</v>
      </c>
      <c r="B1672">
        <v>48.905000000000001</v>
      </c>
      <c r="C1672" s="3">
        <v>5.3917661739153244</v>
      </c>
      <c r="D1672" s="3">
        <v>2986.2361412598607</v>
      </c>
      <c r="E1672" s="3">
        <v>168.7</v>
      </c>
      <c r="F1672">
        <v>168.7</v>
      </c>
      <c r="G1672">
        <v>0</v>
      </c>
    </row>
    <row r="1673" spans="1:7" x14ac:dyDescent="0.25">
      <c r="A1673">
        <v>32.743400000000001</v>
      </c>
      <c r="B1673">
        <v>49.616</v>
      </c>
      <c r="C1673" s="3">
        <v>4.6339306579694695</v>
      </c>
      <c r="D1673" s="3">
        <v>2990.87007191783</v>
      </c>
      <c r="E1673" s="3">
        <v>168.9</v>
      </c>
      <c r="F1673">
        <v>168.9</v>
      </c>
      <c r="G1673">
        <v>0</v>
      </c>
    </row>
    <row r="1674" spans="1:7" x14ac:dyDescent="0.25">
      <c r="A1674">
        <v>32.830300000000001</v>
      </c>
      <c r="B1674">
        <v>49.458000000000006</v>
      </c>
      <c r="C1674" s="3">
        <v>6.1859718080336386</v>
      </c>
      <c r="D1674" s="3">
        <v>2997.0560437258637</v>
      </c>
      <c r="E1674" s="3">
        <v>169.3</v>
      </c>
      <c r="F1674">
        <v>169.3</v>
      </c>
      <c r="G1674">
        <v>0</v>
      </c>
    </row>
    <row r="1675" spans="1:7" x14ac:dyDescent="0.25">
      <c r="A1675">
        <v>32.917199999999994</v>
      </c>
      <c r="B1675">
        <v>49.142000000000003</v>
      </c>
      <c r="C1675" s="3">
        <v>4.6205996560135008</v>
      </c>
      <c r="D1675" s="3">
        <v>3001.6766433818771</v>
      </c>
      <c r="E1675" s="3">
        <v>170.1</v>
      </c>
      <c r="F1675">
        <v>170.1</v>
      </c>
      <c r="G1675">
        <v>0</v>
      </c>
    </row>
    <row r="1676" spans="1:7" x14ac:dyDescent="0.25">
      <c r="A1676">
        <v>32.830300000000001</v>
      </c>
      <c r="B1676">
        <v>49.220999999999997</v>
      </c>
      <c r="C1676" s="3">
        <v>4.6613893935230193</v>
      </c>
      <c r="D1676" s="3">
        <v>3006.3380327754003</v>
      </c>
      <c r="E1676" s="3">
        <v>170.8</v>
      </c>
      <c r="F1676">
        <v>170.8</v>
      </c>
      <c r="G1676">
        <v>0</v>
      </c>
    </row>
    <row r="1677" spans="1:7" x14ac:dyDescent="0.25">
      <c r="A1677">
        <v>32.743400000000001</v>
      </c>
      <c r="B1677">
        <v>47.957000000000001</v>
      </c>
      <c r="C1677" s="3">
        <v>5.5176122944547243</v>
      </c>
      <c r="D1677" s="3">
        <v>3011.8556450698552</v>
      </c>
      <c r="E1677" s="3">
        <v>171.4</v>
      </c>
      <c r="F1677">
        <v>171.4</v>
      </c>
      <c r="G1677">
        <v>0</v>
      </c>
    </row>
    <row r="1678" spans="1:7" x14ac:dyDescent="0.25">
      <c r="A1678">
        <v>32.743400000000001</v>
      </c>
      <c r="B1678">
        <v>48.194000000000003</v>
      </c>
      <c r="C1678" s="3">
        <v>6.7582134185378742</v>
      </c>
      <c r="D1678" s="3">
        <v>3018.6138584883929</v>
      </c>
      <c r="E1678" s="3">
        <v>172.4</v>
      </c>
      <c r="F1678">
        <v>172.4</v>
      </c>
      <c r="G1678">
        <v>0</v>
      </c>
    </row>
    <row r="1679" spans="1:7" x14ac:dyDescent="0.25">
      <c r="A1679">
        <v>32.569600000000001</v>
      </c>
      <c r="B1679">
        <v>47.798999999999999</v>
      </c>
      <c r="C1679" s="3">
        <v>5.1445903055450062</v>
      </c>
      <c r="D1679" s="3">
        <v>3023.758448793938</v>
      </c>
      <c r="E1679" s="3">
        <v>172.6</v>
      </c>
      <c r="F1679">
        <v>172.6</v>
      </c>
      <c r="G1679">
        <v>0</v>
      </c>
    </row>
    <row r="1680" spans="1:7" x14ac:dyDescent="0.25">
      <c r="A1680">
        <v>32.656500000000001</v>
      </c>
      <c r="B1680">
        <v>48.115000000000002</v>
      </c>
      <c r="C1680" s="3">
        <v>5.6557628104501054</v>
      </c>
      <c r="D1680" s="3">
        <v>3029.4142116043881</v>
      </c>
      <c r="E1680" s="3">
        <v>172.5</v>
      </c>
      <c r="F1680">
        <v>172.5</v>
      </c>
      <c r="G1680">
        <v>0</v>
      </c>
    </row>
    <row r="1681" spans="1:7" x14ac:dyDescent="0.25">
      <c r="A1681">
        <v>32.569600000000001</v>
      </c>
      <c r="B1681">
        <v>48.194000000000003</v>
      </c>
      <c r="C1681" s="3">
        <v>6.3030172011314622</v>
      </c>
      <c r="D1681" s="3">
        <v>3035.7172288055194</v>
      </c>
      <c r="E1681" s="3">
        <v>172.3</v>
      </c>
      <c r="F1681">
        <v>172.3</v>
      </c>
      <c r="G1681">
        <v>0</v>
      </c>
    </row>
    <row r="1682" spans="1:7" x14ac:dyDescent="0.25">
      <c r="A1682">
        <v>32.656500000000001</v>
      </c>
      <c r="B1682">
        <v>48.115000000000002</v>
      </c>
      <c r="C1682" s="3">
        <v>6.4232192032011977</v>
      </c>
      <c r="D1682" s="3">
        <v>3042.1404480087208</v>
      </c>
      <c r="E1682" s="3">
        <v>171.8</v>
      </c>
      <c r="F1682">
        <v>171.8</v>
      </c>
      <c r="G1682">
        <v>0</v>
      </c>
    </row>
    <row r="1683" spans="1:7" x14ac:dyDescent="0.25">
      <c r="A1683">
        <v>32.656500000000001</v>
      </c>
      <c r="B1683">
        <v>47.878</v>
      </c>
      <c r="C1683" s="3">
        <v>4.7534351108226769</v>
      </c>
      <c r="D1683" s="3">
        <v>3046.8938831195433</v>
      </c>
      <c r="E1683" s="3">
        <v>171.3</v>
      </c>
      <c r="F1683">
        <v>171.3</v>
      </c>
      <c r="G1683">
        <v>0</v>
      </c>
    </row>
    <row r="1684" spans="1:7" x14ac:dyDescent="0.25">
      <c r="A1684">
        <v>32.395800000000001</v>
      </c>
      <c r="B1684">
        <v>47.72</v>
      </c>
      <c r="C1684" s="3">
        <v>4.7534356700118918</v>
      </c>
      <c r="D1684" s="3">
        <v>3051.6473187895554</v>
      </c>
      <c r="E1684" s="3">
        <v>171.9</v>
      </c>
      <c r="F1684">
        <v>171.9</v>
      </c>
      <c r="G1684">
        <v>0</v>
      </c>
    </row>
    <row r="1685" spans="1:7" x14ac:dyDescent="0.25">
      <c r="A1685">
        <v>31.961300000000001</v>
      </c>
      <c r="B1685">
        <v>47.246000000000002</v>
      </c>
      <c r="C1685" s="3">
        <v>6.1859788850021307</v>
      </c>
      <c r="D1685" s="3">
        <v>3057.8332976745573</v>
      </c>
      <c r="E1685" s="3">
        <v>171.3</v>
      </c>
      <c r="F1685">
        <v>171.3</v>
      </c>
      <c r="G1685">
        <v>0</v>
      </c>
    </row>
    <row r="1686" spans="1:7" x14ac:dyDescent="0.25">
      <c r="A1686">
        <v>31.874400000000001</v>
      </c>
      <c r="B1686">
        <v>47.562000000000005</v>
      </c>
      <c r="C1686" s="3">
        <v>6.1620257974005348</v>
      </c>
      <c r="D1686" s="3">
        <v>3063.9953234719578</v>
      </c>
      <c r="E1686" s="3">
        <v>170.4</v>
      </c>
      <c r="F1686">
        <v>170.4</v>
      </c>
      <c r="G1686">
        <v>0</v>
      </c>
    </row>
    <row r="1687" spans="1:7" x14ac:dyDescent="0.25">
      <c r="A1687">
        <v>32.048199999999994</v>
      </c>
      <c r="B1687">
        <v>47.798999999999999</v>
      </c>
      <c r="C1687" s="3">
        <v>6.4572673773391509</v>
      </c>
      <c r="D1687" s="3">
        <v>3070.4525908492969</v>
      </c>
      <c r="E1687" s="3">
        <v>169</v>
      </c>
      <c r="F1687">
        <v>169</v>
      </c>
      <c r="G1687">
        <v>0</v>
      </c>
    </row>
    <row r="1688" spans="1:7" x14ac:dyDescent="0.25">
      <c r="A1688">
        <v>31.961300000000001</v>
      </c>
      <c r="B1688">
        <v>47.878</v>
      </c>
      <c r="C1688" s="3">
        <v>5.6485246423768807</v>
      </c>
      <c r="D1688" s="3">
        <v>3076.1011154916737</v>
      </c>
      <c r="E1688" s="3">
        <v>169.6</v>
      </c>
      <c r="F1688">
        <v>169.6</v>
      </c>
      <c r="G1688">
        <v>0</v>
      </c>
    </row>
    <row r="1689" spans="1:7" x14ac:dyDescent="0.25">
      <c r="A1689">
        <v>32.048199999999994</v>
      </c>
      <c r="B1689">
        <v>48.115000000000002</v>
      </c>
      <c r="C1689" s="3">
        <v>6.6755298688778293</v>
      </c>
      <c r="D1689" s="3">
        <v>3082.7766453605514</v>
      </c>
      <c r="E1689" s="3">
        <v>170.9</v>
      </c>
      <c r="F1689">
        <v>170.9</v>
      </c>
      <c r="G1689">
        <v>0</v>
      </c>
    </row>
    <row r="1690" spans="1:7" x14ac:dyDescent="0.25">
      <c r="A1690">
        <v>32.048199999999994</v>
      </c>
      <c r="B1690">
        <v>48.115000000000002</v>
      </c>
      <c r="C1690" s="3">
        <v>6.4036329501099729</v>
      </c>
      <c r="D1690" s="3">
        <v>3089.1802783106614</v>
      </c>
      <c r="E1690" s="3">
        <v>172</v>
      </c>
      <c r="F1690">
        <v>172</v>
      </c>
      <c r="G1690">
        <v>0</v>
      </c>
    </row>
    <row r="1691" spans="1:7" x14ac:dyDescent="0.25">
      <c r="A1691">
        <v>32.222000000000001</v>
      </c>
      <c r="B1691">
        <v>48.984000000000002</v>
      </c>
      <c r="C1691" s="3">
        <v>5.7093763812177949</v>
      </c>
      <c r="D1691" s="3">
        <v>3094.8896546918791</v>
      </c>
      <c r="E1691" s="3">
        <v>171.4</v>
      </c>
      <c r="F1691">
        <v>171.4</v>
      </c>
      <c r="G1691">
        <v>0</v>
      </c>
    </row>
    <row r="1692" spans="1:7" x14ac:dyDescent="0.25">
      <c r="A1692">
        <v>32.308900000000001</v>
      </c>
      <c r="B1692">
        <v>49.3</v>
      </c>
      <c r="C1692" s="3">
        <v>5.9313148730014573</v>
      </c>
      <c r="D1692" s="3">
        <v>3100.8209695648807</v>
      </c>
      <c r="E1692" s="3">
        <v>171.1</v>
      </c>
      <c r="F1692">
        <v>171.1</v>
      </c>
      <c r="G1692">
        <v>0</v>
      </c>
    </row>
    <row r="1693" spans="1:7" x14ac:dyDescent="0.25">
      <c r="A1693">
        <v>32.482699999999994</v>
      </c>
      <c r="B1693">
        <v>49.695</v>
      </c>
      <c r="C1693" s="3">
        <v>5.7532062846499779</v>
      </c>
      <c r="D1693" s="3">
        <v>3106.5741758495305</v>
      </c>
      <c r="E1693" s="3">
        <v>171.2</v>
      </c>
      <c r="F1693">
        <v>171.2</v>
      </c>
      <c r="G1693">
        <v>0</v>
      </c>
    </row>
    <row r="1694" spans="1:7" x14ac:dyDescent="0.25">
      <c r="A1694">
        <v>32.482699999999994</v>
      </c>
      <c r="B1694">
        <v>49.220999999999997</v>
      </c>
      <c r="C1694" s="3">
        <v>5.792426157007613</v>
      </c>
      <c r="D1694" s="3">
        <v>3112.366602006538</v>
      </c>
      <c r="E1694" s="3">
        <v>171.1</v>
      </c>
      <c r="F1694">
        <v>171.1</v>
      </c>
      <c r="G1694">
        <v>0</v>
      </c>
    </row>
    <row r="1695" spans="1:7" x14ac:dyDescent="0.25">
      <c r="A1695">
        <v>32.482699999999994</v>
      </c>
      <c r="B1695">
        <v>49.774000000000001</v>
      </c>
      <c r="C1695" s="3">
        <v>5.2050628709366906</v>
      </c>
      <c r="D1695" s="3">
        <v>3117.5716648774746</v>
      </c>
      <c r="E1695" s="3">
        <v>171.8</v>
      </c>
      <c r="F1695">
        <v>171.8</v>
      </c>
      <c r="G1695">
        <v>0</v>
      </c>
    </row>
    <row r="1696" spans="1:7" x14ac:dyDescent="0.25">
      <c r="A1696">
        <v>32.482699999999994</v>
      </c>
      <c r="B1696">
        <v>50.248000000000005</v>
      </c>
      <c r="C1696" s="3">
        <v>6.1620312335944316</v>
      </c>
      <c r="D1696" s="3">
        <v>3123.7336961110691</v>
      </c>
      <c r="E1696" s="3">
        <v>171.3</v>
      </c>
      <c r="F1696">
        <v>171.3</v>
      </c>
      <c r="G1696">
        <v>0</v>
      </c>
    </row>
    <row r="1697" spans="1:7" x14ac:dyDescent="0.25">
      <c r="A1697">
        <v>32.482699999999994</v>
      </c>
      <c r="B1697">
        <v>51.038000000000004</v>
      </c>
      <c r="C1697" s="3">
        <v>5.3898441561132957</v>
      </c>
      <c r="D1697" s="3">
        <v>3129.1235402671823</v>
      </c>
      <c r="E1697" s="3">
        <v>171.6</v>
      </c>
      <c r="F1697">
        <v>171.6</v>
      </c>
      <c r="G1697">
        <v>0</v>
      </c>
    </row>
    <row r="1698" spans="1:7" x14ac:dyDescent="0.25">
      <c r="A1698">
        <v>32.482699999999994</v>
      </c>
      <c r="B1698">
        <v>50.564</v>
      </c>
      <c r="C1698" s="3">
        <v>5.7776733544773755</v>
      </c>
      <c r="D1698" s="3">
        <v>3134.9012136216597</v>
      </c>
      <c r="E1698" s="3">
        <v>172.1</v>
      </c>
      <c r="F1698">
        <v>172.1</v>
      </c>
      <c r="G1698">
        <v>0</v>
      </c>
    </row>
    <row r="1699" spans="1:7" x14ac:dyDescent="0.25">
      <c r="A1699">
        <v>32.482699999999994</v>
      </c>
      <c r="B1699">
        <v>50.722000000000001</v>
      </c>
      <c r="C1699" s="3">
        <v>5.8184878175978998</v>
      </c>
      <c r="D1699" s="3">
        <v>3140.7197014392577</v>
      </c>
      <c r="E1699" s="3">
        <v>172.4</v>
      </c>
      <c r="F1699">
        <v>172.4</v>
      </c>
      <c r="G1699">
        <v>0</v>
      </c>
    </row>
    <row r="1700" spans="1:7" x14ac:dyDescent="0.25">
      <c r="A1700">
        <v>32.482699999999994</v>
      </c>
      <c r="B1700">
        <v>50.327000000000005</v>
      </c>
      <c r="C1700" s="3">
        <v>5.8556992348144243</v>
      </c>
      <c r="D1700" s="3">
        <v>3146.5754006740722</v>
      </c>
      <c r="E1700" s="3">
        <v>173.3</v>
      </c>
      <c r="F1700">
        <v>173.3</v>
      </c>
      <c r="G1700">
        <v>0</v>
      </c>
    </row>
    <row r="1701" spans="1:7" x14ac:dyDescent="0.25">
      <c r="A1701">
        <v>32.569600000000001</v>
      </c>
      <c r="B1701">
        <v>50.88</v>
      </c>
      <c r="C1701" s="3">
        <v>6.5063332157649079</v>
      </c>
      <c r="D1701" s="3">
        <v>3153.0817338898369</v>
      </c>
      <c r="E1701" s="3">
        <v>173.5</v>
      </c>
      <c r="F1701">
        <v>173.5</v>
      </c>
      <c r="G1701">
        <v>0</v>
      </c>
    </row>
    <row r="1702" spans="1:7" x14ac:dyDescent="0.25">
      <c r="A1702">
        <v>32.569600000000001</v>
      </c>
      <c r="B1702">
        <v>50.88</v>
      </c>
      <c r="C1702" s="3">
        <v>5.004275187764307</v>
      </c>
      <c r="D1702" s="3">
        <v>3158.0860090776014</v>
      </c>
      <c r="E1702" s="3">
        <v>173.1</v>
      </c>
      <c r="F1702">
        <v>173.1</v>
      </c>
      <c r="G1702">
        <v>0</v>
      </c>
    </row>
    <row r="1703" spans="1:7" x14ac:dyDescent="0.25">
      <c r="A1703">
        <v>32.569600000000001</v>
      </c>
      <c r="B1703">
        <v>50.169000000000004</v>
      </c>
      <c r="C1703" s="3">
        <v>5.3898472545140086</v>
      </c>
      <c r="D1703" s="3">
        <v>3163.4758563321152</v>
      </c>
      <c r="E1703" s="3">
        <v>173.1</v>
      </c>
      <c r="F1703">
        <v>173.1</v>
      </c>
      <c r="G1703">
        <v>0</v>
      </c>
    </row>
    <row r="1704" spans="1:7" x14ac:dyDescent="0.25">
      <c r="A1704">
        <v>32.656500000000001</v>
      </c>
      <c r="B1704">
        <v>49.616</v>
      </c>
      <c r="C1704" s="3">
        <v>6.4232335031065357</v>
      </c>
      <c r="D1704" s="3">
        <v>3169.8990898352217</v>
      </c>
      <c r="E1704" s="3">
        <v>173</v>
      </c>
      <c r="F1704">
        <v>173</v>
      </c>
      <c r="G1704">
        <v>0</v>
      </c>
    </row>
    <row r="1705" spans="1:7" x14ac:dyDescent="0.25">
      <c r="A1705">
        <v>32.656500000000001</v>
      </c>
      <c r="B1705">
        <v>49.853000000000002</v>
      </c>
      <c r="C1705" s="3">
        <v>5.7776773496337599</v>
      </c>
      <c r="D1705" s="3">
        <v>3175.6767671848556</v>
      </c>
      <c r="E1705" s="3">
        <v>174.3</v>
      </c>
      <c r="F1705">
        <v>174.3</v>
      </c>
      <c r="G1705">
        <v>0</v>
      </c>
    </row>
    <row r="1706" spans="1:7" x14ac:dyDescent="0.25">
      <c r="A1706">
        <v>32.743400000000001</v>
      </c>
      <c r="B1706">
        <v>50.801000000000002</v>
      </c>
      <c r="C1706" s="3">
        <v>5.7924334509307753</v>
      </c>
      <c r="D1706" s="3">
        <v>3181.4692006357864</v>
      </c>
      <c r="E1706" s="3">
        <v>174</v>
      </c>
      <c r="F1706">
        <v>174</v>
      </c>
      <c r="G1706">
        <v>0</v>
      </c>
    </row>
    <row r="1707" spans="1:7" x14ac:dyDescent="0.25">
      <c r="A1707">
        <v>32.743400000000001</v>
      </c>
      <c r="B1707">
        <v>50.801000000000002</v>
      </c>
      <c r="C1707" s="3">
        <v>5.8557041754259753</v>
      </c>
      <c r="D1707" s="3">
        <v>3187.3249048112125</v>
      </c>
      <c r="E1707" s="3">
        <v>173.7</v>
      </c>
      <c r="F1707">
        <v>173.7</v>
      </c>
      <c r="G1707">
        <v>0</v>
      </c>
    </row>
    <row r="1708" spans="1:7" x14ac:dyDescent="0.25">
      <c r="A1708">
        <v>32.743400000000001</v>
      </c>
      <c r="B1708">
        <v>50.801000000000002</v>
      </c>
      <c r="C1708" s="3">
        <v>5.8184936806666823</v>
      </c>
      <c r="D1708" s="3">
        <v>3193.143398491879</v>
      </c>
      <c r="E1708" s="3">
        <v>173.5</v>
      </c>
      <c r="F1708">
        <v>173.5</v>
      </c>
      <c r="G1708">
        <v>0</v>
      </c>
    </row>
    <row r="1709" spans="1:7" x14ac:dyDescent="0.25">
      <c r="A1709">
        <v>32.743400000000001</v>
      </c>
      <c r="B1709">
        <v>49.537000000000006</v>
      </c>
      <c r="C1709" s="3">
        <v>6.3263388639936666</v>
      </c>
      <c r="D1709" s="3">
        <v>3199.4697373558724</v>
      </c>
      <c r="E1709" s="3">
        <v>173.8</v>
      </c>
      <c r="F1709">
        <v>173.8</v>
      </c>
      <c r="G1709">
        <v>0</v>
      </c>
    </row>
    <row r="1710" spans="1:7" x14ac:dyDescent="0.25">
      <c r="A1710">
        <v>32.743400000000001</v>
      </c>
      <c r="B1710">
        <v>49.616</v>
      </c>
      <c r="C1710" s="3">
        <v>5.8184949395724166</v>
      </c>
      <c r="D1710" s="3">
        <v>3205.2882322954447</v>
      </c>
      <c r="E1710" s="3">
        <v>173.6</v>
      </c>
      <c r="F1710">
        <v>173.6</v>
      </c>
      <c r="G1710">
        <v>0</v>
      </c>
    </row>
    <row r="1711" spans="1:7" x14ac:dyDescent="0.25">
      <c r="A1711">
        <v>32.569600000000001</v>
      </c>
      <c r="B1711">
        <v>48.905000000000001</v>
      </c>
      <c r="C1711" s="3">
        <v>6.5464254022769595</v>
      </c>
      <c r="D1711" s="3">
        <v>3211.8346576977215</v>
      </c>
      <c r="E1711" s="3">
        <v>172.8</v>
      </c>
      <c r="F1711">
        <v>172.8</v>
      </c>
      <c r="G1711">
        <v>0</v>
      </c>
    </row>
    <row r="1712" spans="1:7" x14ac:dyDescent="0.25">
      <c r="A1712">
        <v>32.482699999999994</v>
      </c>
      <c r="B1712">
        <v>48.51</v>
      </c>
      <c r="C1712" s="3">
        <v>5.7166407570694071</v>
      </c>
      <c r="D1712" s="3">
        <v>3217.5512984547909</v>
      </c>
      <c r="E1712" s="3">
        <v>172.3</v>
      </c>
      <c r="F1712">
        <v>172.3</v>
      </c>
      <c r="G1712">
        <v>0</v>
      </c>
    </row>
    <row r="1713" spans="1:7" x14ac:dyDescent="0.25">
      <c r="A1713">
        <v>32.308900000000001</v>
      </c>
      <c r="B1713">
        <v>48.352000000000004</v>
      </c>
      <c r="C1713" s="3">
        <v>5.3985796434953874</v>
      </c>
      <c r="D1713" s="3">
        <v>3222.9498780982863</v>
      </c>
      <c r="E1713" s="3">
        <v>173.1</v>
      </c>
      <c r="F1713">
        <v>173.1</v>
      </c>
      <c r="G1713">
        <v>0</v>
      </c>
    </row>
    <row r="1714" spans="1:7" x14ac:dyDescent="0.25">
      <c r="A1714">
        <v>32.222000000000001</v>
      </c>
      <c r="B1714">
        <v>48.51</v>
      </c>
      <c r="C1714" s="3">
        <v>5.1647622995296665</v>
      </c>
      <c r="D1714" s="3">
        <v>3228.1146403978159</v>
      </c>
      <c r="E1714" s="3">
        <v>173.5</v>
      </c>
      <c r="F1714">
        <v>173.5</v>
      </c>
      <c r="G1714">
        <v>0</v>
      </c>
    </row>
    <row r="1715" spans="1:7" x14ac:dyDescent="0.25">
      <c r="A1715">
        <v>32.135100000000001</v>
      </c>
      <c r="B1715">
        <v>47.72</v>
      </c>
      <c r="C1715" s="3">
        <v>5.964709322746554</v>
      </c>
      <c r="D1715" s="3">
        <v>3234.0793497205623</v>
      </c>
      <c r="E1715" s="3">
        <v>174.3</v>
      </c>
      <c r="F1715">
        <v>174.3</v>
      </c>
      <c r="G1715">
        <v>0</v>
      </c>
    </row>
    <row r="1716" spans="1:7" x14ac:dyDescent="0.25">
      <c r="A1716">
        <v>31.961300000000001</v>
      </c>
      <c r="B1716">
        <v>48.194000000000003</v>
      </c>
      <c r="C1716" s="3">
        <v>6.3650900574817797</v>
      </c>
      <c r="D1716" s="3">
        <v>3240.4444397780439</v>
      </c>
      <c r="E1716" s="3">
        <v>173.9</v>
      </c>
      <c r="F1716">
        <v>173.9</v>
      </c>
      <c r="G1716">
        <v>0</v>
      </c>
    </row>
    <row r="1717" spans="1:7" x14ac:dyDescent="0.25">
      <c r="A1717">
        <v>31.961300000000001</v>
      </c>
      <c r="B1717">
        <v>48.430999999999997</v>
      </c>
      <c r="C1717" s="3">
        <v>5.6875645129297858</v>
      </c>
      <c r="D1717" s="3">
        <v>3246.1320042909738</v>
      </c>
      <c r="E1717" s="3">
        <v>173.7</v>
      </c>
      <c r="F1717">
        <v>173.7</v>
      </c>
      <c r="G1717">
        <v>0</v>
      </c>
    </row>
    <row r="1718" spans="1:7" x14ac:dyDescent="0.25">
      <c r="A1718">
        <v>31.961300000000001</v>
      </c>
      <c r="B1718">
        <v>48.905000000000001</v>
      </c>
      <c r="C1718" s="3">
        <v>5.9647108998158291</v>
      </c>
      <c r="D1718" s="3">
        <v>3252.0967151907898</v>
      </c>
      <c r="E1718" s="3">
        <v>173.2</v>
      </c>
      <c r="F1718">
        <v>173.2</v>
      </c>
      <c r="G1718">
        <v>0</v>
      </c>
    </row>
    <row r="1719" spans="1:7" x14ac:dyDescent="0.25">
      <c r="A1719">
        <v>31.961300000000001</v>
      </c>
      <c r="B1719">
        <v>49.379000000000005</v>
      </c>
      <c r="C1719" s="3">
        <v>5.8988076855436287</v>
      </c>
      <c r="D1719" s="3">
        <v>3257.9955228763333</v>
      </c>
      <c r="E1719" s="3">
        <v>173.6</v>
      </c>
      <c r="F1719">
        <v>173.6</v>
      </c>
      <c r="G1719">
        <v>0</v>
      </c>
    </row>
    <row r="1720" spans="1:7" x14ac:dyDescent="0.25">
      <c r="A1720">
        <v>31.961300000000001</v>
      </c>
      <c r="B1720">
        <v>49.774000000000001</v>
      </c>
      <c r="C1720" s="3">
        <v>6.8024731085175745</v>
      </c>
      <c r="D1720" s="3">
        <v>3264.7979959848508</v>
      </c>
      <c r="E1720" s="3">
        <v>173.7</v>
      </c>
      <c r="F1720">
        <v>173.7</v>
      </c>
      <c r="G1720">
        <v>0</v>
      </c>
    </row>
    <row r="1721" spans="1:7" x14ac:dyDescent="0.25">
      <c r="A1721">
        <v>31.874400000000001</v>
      </c>
      <c r="B1721">
        <v>49.458000000000006</v>
      </c>
      <c r="C1721" s="3">
        <v>6.5129137601071498</v>
      </c>
      <c r="D1721" s="3">
        <v>3271.3109097449578</v>
      </c>
      <c r="E1721" s="3">
        <v>173.3</v>
      </c>
      <c r="F1721">
        <v>173.3</v>
      </c>
      <c r="G1721">
        <v>0</v>
      </c>
    </row>
    <row r="1722" spans="1:7" x14ac:dyDescent="0.25">
      <c r="A1722">
        <v>31.874400000000001</v>
      </c>
      <c r="B1722">
        <v>49.379000000000005</v>
      </c>
      <c r="C1722" s="3">
        <v>5.8988094381658867</v>
      </c>
      <c r="D1722" s="3">
        <v>3277.2097191831235</v>
      </c>
      <c r="E1722" s="3">
        <v>172.5</v>
      </c>
      <c r="F1722">
        <v>172.5</v>
      </c>
      <c r="G1722">
        <v>0</v>
      </c>
    </row>
    <row r="1723" spans="1:7" x14ac:dyDescent="0.25">
      <c r="A1723">
        <v>31.874400000000001</v>
      </c>
      <c r="B1723">
        <v>49.220999999999997</v>
      </c>
      <c r="C1723" s="3">
        <v>5.9050650226435426</v>
      </c>
      <c r="D1723" s="3">
        <v>3283.1147842057671</v>
      </c>
      <c r="E1723" s="3">
        <v>172.3</v>
      </c>
      <c r="F1723">
        <v>172.3</v>
      </c>
      <c r="G1723">
        <v>0</v>
      </c>
    </row>
    <row r="1724" spans="1:7" x14ac:dyDescent="0.25">
      <c r="A1724">
        <v>31.874400000000001</v>
      </c>
      <c r="B1724">
        <v>49.3</v>
      </c>
      <c r="C1724" s="3">
        <v>6.6008655868945656</v>
      </c>
      <c r="D1724" s="3">
        <v>3289.7156497926617</v>
      </c>
      <c r="E1724" s="3">
        <v>172.5</v>
      </c>
      <c r="F1724">
        <v>172.5</v>
      </c>
      <c r="G1724">
        <v>0</v>
      </c>
    </row>
    <row r="1725" spans="1:7" x14ac:dyDescent="0.25">
      <c r="A1725">
        <v>31.787500000000001</v>
      </c>
      <c r="B1725">
        <v>50.011000000000003</v>
      </c>
      <c r="C1725" s="3">
        <v>5.9647149398657957</v>
      </c>
      <c r="D1725" s="3">
        <v>3295.6803647325273</v>
      </c>
      <c r="E1725" s="3">
        <v>171.9</v>
      </c>
      <c r="F1725">
        <v>171.9</v>
      </c>
      <c r="G1725">
        <v>0</v>
      </c>
    </row>
    <row r="1726" spans="1:7" x14ac:dyDescent="0.25">
      <c r="A1726">
        <v>31.787500000000001</v>
      </c>
      <c r="B1726">
        <v>50.169000000000004</v>
      </c>
      <c r="C1726" s="3">
        <v>5.8988117596023715</v>
      </c>
      <c r="D1726" s="3">
        <v>3301.5791764921296</v>
      </c>
      <c r="E1726" s="3">
        <v>172.4</v>
      </c>
      <c r="F1726">
        <v>172.4</v>
      </c>
      <c r="G1726">
        <v>0</v>
      </c>
    </row>
    <row r="1727" spans="1:7" x14ac:dyDescent="0.25">
      <c r="A1727">
        <v>31.700600000000001</v>
      </c>
      <c r="B1727">
        <v>50.248000000000005</v>
      </c>
      <c r="C1727" s="3">
        <v>4.2669200991225988</v>
      </c>
      <c r="D1727" s="3">
        <v>3305.8460965912523</v>
      </c>
      <c r="E1727" s="3">
        <v>173.6</v>
      </c>
      <c r="F1727">
        <v>173.6</v>
      </c>
      <c r="G1727">
        <v>0</v>
      </c>
    </row>
    <row r="1728" spans="1:7" x14ac:dyDescent="0.25">
      <c r="A1728">
        <v>31.787500000000001</v>
      </c>
      <c r="B1728">
        <v>50.09</v>
      </c>
      <c r="C1728" s="3">
        <v>5.547650985583096</v>
      </c>
      <c r="D1728" s="3">
        <v>3311.3937475768353</v>
      </c>
      <c r="E1728" s="3">
        <v>173.8</v>
      </c>
      <c r="F1728">
        <v>173.8</v>
      </c>
      <c r="G1728">
        <v>0</v>
      </c>
    </row>
    <row r="1729" spans="1:7" x14ac:dyDescent="0.25">
      <c r="A1729">
        <v>31.787500000000001</v>
      </c>
      <c r="B1729">
        <v>49.853000000000002</v>
      </c>
      <c r="C1729" s="3">
        <v>6.1310122906672513</v>
      </c>
      <c r="D1729" s="3">
        <v>3317.5247598675023</v>
      </c>
      <c r="E1729" s="3">
        <v>174</v>
      </c>
      <c r="F1729">
        <v>174</v>
      </c>
      <c r="G1729">
        <v>0</v>
      </c>
    </row>
    <row r="1730" spans="1:7" x14ac:dyDescent="0.25">
      <c r="A1730">
        <v>31.787500000000001</v>
      </c>
      <c r="B1730">
        <v>49.932000000000002</v>
      </c>
      <c r="C1730" s="3">
        <v>6.078252974282579</v>
      </c>
      <c r="D1730" s="3">
        <v>3323.6030128417851</v>
      </c>
      <c r="E1730" s="3">
        <v>173.7</v>
      </c>
      <c r="F1730">
        <v>173.7</v>
      </c>
      <c r="G1730">
        <v>0</v>
      </c>
    </row>
    <row r="1731" spans="1:7" x14ac:dyDescent="0.25">
      <c r="A1731">
        <v>31.787500000000001</v>
      </c>
      <c r="B1731">
        <v>49.616</v>
      </c>
      <c r="C1731" s="3">
        <v>5.387673291898273</v>
      </c>
      <c r="D1731" s="3">
        <v>3328.9906861336835</v>
      </c>
      <c r="E1731" s="3">
        <v>173.4</v>
      </c>
      <c r="F1731">
        <v>173.4</v>
      </c>
      <c r="G1731">
        <v>0</v>
      </c>
    </row>
    <row r="1732" spans="1:7" x14ac:dyDescent="0.25">
      <c r="A1732">
        <v>31.787500000000001</v>
      </c>
      <c r="B1732">
        <v>49.537000000000006</v>
      </c>
      <c r="C1732" s="3">
        <v>5.2711497335683974</v>
      </c>
      <c r="D1732" s="3">
        <v>3334.2618358672521</v>
      </c>
      <c r="E1732" s="3">
        <v>172.8</v>
      </c>
      <c r="F1732">
        <v>172.8</v>
      </c>
      <c r="G1732">
        <v>0</v>
      </c>
    </row>
    <row r="1733" spans="1:7" x14ac:dyDescent="0.25">
      <c r="A1733">
        <v>31.787500000000001</v>
      </c>
      <c r="B1733">
        <v>49.853000000000002</v>
      </c>
      <c r="C1733" s="3">
        <v>6.2735157713150427</v>
      </c>
      <c r="D1733" s="3">
        <v>3340.5353516385671</v>
      </c>
      <c r="E1733" s="3">
        <v>172.5</v>
      </c>
      <c r="F1733">
        <v>172.5</v>
      </c>
      <c r="G1733">
        <v>0</v>
      </c>
    </row>
    <row r="1734" spans="1:7" x14ac:dyDescent="0.25">
      <c r="A1734">
        <v>31.874400000000001</v>
      </c>
      <c r="B1734">
        <v>49.458000000000006</v>
      </c>
      <c r="C1734" s="3">
        <v>6.2735163492563757</v>
      </c>
      <c r="D1734" s="3">
        <v>3346.8088679878233</v>
      </c>
      <c r="E1734" s="3">
        <v>172.8</v>
      </c>
      <c r="F1734">
        <v>172.8</v>
      </c>
      <c r="G1734">
        <v>0</v>
      </c>
    </row>
    <row r="1735" spans="1:7" x14ac:dyDescent="0.25">
      <c r="A1735">
        <v>31.874400000000001</v>
      </c>
      <c r="B1735">
        <v>49.220999999999997</v>
      </c>
      <c r="C1735" s="3">
        <v>5.439214560344702</v>
      </c>
      <c r="D1735" s="3">
        <v>3352.248082548168</v>
      </c>
      <c r="E1735" s="3">
        <v>172.9</v>
      </c>
      <c r="F1735">
        <v>172.9</v>
      </c>
      <c r="G1735">
        <v>0</v>
      </c>
    </row>
    <row r="1736" spans="1:7" x14ac:dyDescent="0.25">
      <c r="A1736">
        <v>31.874400000000001</v>
      </c>
      <c r="B1736">
        <v>49.3</v>
      </c>
      <c r="C1736" s="3">
        <v>6.4048422401019867</v>
      </c>
      <c r="D1736" s="3">
        <v>3358.65292478827</v>
      </c>
      <c r="E1736" s="3">
        <v>172.5</v>
      </c>
      <c r="F1736">
        <v>172.5</v>
      </c>
      <c r="G1736">
        <v>0</v>
      </c>
    </row>
    <row r="1737" spans="1:7" x14ac:dyDescent="0.25">
      <c r="A1737">
        <v>31.874400000000001</v>
      </c>
      <c r="B1737">
        <v>49.774000000000001</v>
      </c>
      <c r="C1737" s="3">
        <v>6.1198635562260746</v>
      </c>
      <c r="D1737" s="3">
        <v>3364.7727883444959</v>
      </c>
      <c r="E1737" s="3">
        <v>171.4</v>
      </c>
      <c r="F1737">
        <v>171.4</v>
      </c>
      <c r="G1737">
        <v>0</v>
      </c>
    </row>
    <row r="1738" spans="1:7" x14ac:dyDescent="0.25">
      <c r="A1738">
        <v>31.874400000000001</v>
      </c>
      <c r="B1738">
        <v>49.695</v>
      </c>
      <c r="C1738" s="3">
        <v>5.0167273812045101</v>
      </c>
      <c r="D1738" s="3">
        <v>3369.7895157257003</v>
      </c>
      <c r="E1738" s="3">
        <v>171.2</v>
      </c>
      <c r="F1738">
        <v>171.2</v>
      </c>
      <c r="G1738">
        <v>0</v>
      </c>
    </row>
    <row r="1739" spans="1:7" x14ac:dyDescent="0.25">
      <c r="A1739">
        <v>31.787500000000001</v>
      </c>
      <c r="B1739">
        <v>49.695</v>
      </c>
      <c r="C1739" s="3">
        <v>3.4000022655684368</v>
      </c>
      <c r="D1739" s="3">
        <v>3373.1895179912685</v>
      </c>
      <c r="E1739" s="3">
        <v>170.9</v>
      </c>
      <c r="F1739">
        <v>170.9</v>
      </c>
      <c r="G1739">
        <v>0</v>
      </c>
    </row>
    <row r="1740" spans="1:7" x14ac:dyDescent="0.25">
      <c r="A1740">
        <v>31.700600000000001</v>
      </c>
      <c r="B1740">
        <v>49.695</v>
      </c>
      <c r="C1740" s="3">
        <v>4.2923827726912744</v>
      </c>
      <c r="D1740" s="3">
        <v>3377.4819007639599</v>
      </c>
      <c r="E1740" s="3">
        <v>171.6</v>
      </c>
      <c r="F1740">
        <v>171.6</v>
      </c>
      <c r="G1740">
        <v>0</v>
      </c>
    </row>
    <row r="1741" spans="1:7" x14ac:dyDescent="0.25">
      <c r="A1741">
        <v>31.700600000000001</v>
      </c>
      <c r="B1741">
        <v>49.774000000000001</v>
      </c>
      <c r="C1741" s="3">
        <v>6.5705305046494837</v>
      </c>
      <c r="D1741" s="3">
        <v>3384.0524312686093</v>
      </c>
      <c r="E1741" s="3">
        <v>171.3</v>
      </c>
      <c r="F1741">
        <v>171.3</v>
      </c>
      <c r="G1741">
        <v>0</v>
      </c>
    </row>
    <row r="1742" spans="1:7" x14ac:dyDescent="0.25">
      <c r="A1742">
        <v>31.700600000000001</v>
      </c>
      <c r="B1742">
        <v>49.695</v>
      </c>
      <c r="C1742" s="3">
        <v>6.153486125320029</v>
      </c>
      <c r="D1742" s="3">
        <v>3390.2059173939292</v>
      </c>
      <c r="E1742" s="3">
        <v>170.2</v>
      </c>
      <c r="F1742">
        <v>170.2</v>
      </c>
      <c r="G1742">
        <v>0</v>
      </c>
    </row>
    <row r="1743" spans="1:7" x14ac:dyDescent="0.25">
      <c r="A1743">
        <v>31.613699999999994</v>
      </c>
      <c r="B1743">
        <v>49.379000000000005</v>
      </c>
      <c r="C1743" s="3">
        <v>5.1949470013626957</v>
      </c>
      <c r="D1743" s="3">
        <v>3395.400864395292</v>
      </c>
      <c r="E1743" s="3">
        <v>169.7</v>
      </c>
      <c r="F1743">
        <v>169.7</v>
      </c>
      <c r="G1743">
        <v>0</v>
      </c>
    </row>
    <row r="1744" spans="1:7" x14ac:dyDescent="0.25">
      <c r="A1744">
        <v>31.439900000000002</v>
      </c>
      <c r="B1744">
        <v>49.379000000000005</v>
      </c>
      <c r="C1744" s="3">
        <v>5.7166545903980106</v>
      </c>
      <c r="D1744" s="3">
        <v>3401.1175189856899</v>
      </c>
      <c r="E1744" s="3">
        <v>169.5</v>
      </c>
      <c r="F1744">
        <v>169.5</v>
      </c>
      <c r="G1744">
        <v>0</v>
      </c>
    </row>
    <row r="1745" spans="1:7" x14ac:dyDescent="0.25">
      <c r="A1745">
        <v>31.526800000000001</v>
      </c>
      <c r="B1745">
        <v>49.458000000000006</v>
      </c>
      <c r="C1745" s="3">
        <v>6.111104542855661</v>
      </c>
      <c r="D1745" s="3">
        <v>3407.2286235285455</v>
      </c>
      <c r="E1745" s="3">
        <v>170</v>
      </c>
      <c r="F1745">
        <v>170</v>
      </c>
      <c r="G1745">
        <v>0</v>
      </c>
    </row>
    <row r="1746" spans="1:7" x14ac:dyDescent="0.25">
      <c r="A1746">
        <v>31.526800000000001</v>
      </c>
      <c r="B1746">
        <v>50.011000000000003</v>
      </c>
      <c r="C1746" s="3">
        <v>6.911571502741868</v>
      </c>
      <c r="D1746" s="3">
        <v>3414.1401950312875</v>
      </c>
      <c r="E1746" s="3">
        <v>170.5</v>
      </c>
      <c r="F1746">
        <v>170.5</v>
      </c>
      <c r="G1746">
        <v>0</v>
      </c>
    </row>
    <row r="1747" spans="1:7" x14ac:dyDescent="0.25">
      <c r="A1747">
        <v>31.700600000000001</v>
      </c>
      <c r="B1747">
        <v>50.011000000000003</v>
      </c>
      <c r="C1747" s="3">
        <v>5.5137057353510199</v>
      </c>
      <c r="D1747" s="3">
        <v>3419.6539007666383</v>
      </c>
      <c r="E1747" s="3">
        <v>170.8</v>
      </c>
      <c r="F1747">
        <v>170.8</v>
      </c>
      <c r="G1747">
        <v>0</v>
      </c>
    </row>
    <row r="1748" spans="1:7" x14ac:dyDescent="0.25">
      <c r="A1748">
        <v>31.700600000000001</v>
      </c>
      <c r="B1748">
        <v>50.169000000000004</v>
      </c>
      <c r="C1748" s="3">
        <v>6.1495772406717082</v>
      </c>
      <c r="D1748" s="3">
        <v>3425.8034780073099</v>
      </c>
      <c r="E1748" s="3">
        <v>171.1</v>
      </c>
      <c r="F1748">
        <v>171.1</v>
      </c>
      <c r="G1748">
        <v>0</v>
      </c>
    </row>
    <row r="1749" spans="1:7" x14ac:dyDescent="0.25">
      <c r="A1749">
        <v>31.787500000000001</v>
      </c>
      <c r="B1749">
        <v>49.695</v>
      </c>
      <c r="C1749" s="3">
        <v>6.2915843327801166</v>
      </c>
      <c r="D1749" s="3">
        <v>3432.09506234009</v>
      </c>
      <c r="E1749" s="3">
        <v>170.4</v>
      </c>
      <c r="F1749">
        <v>170.4</v>
      </c>
      <c r="G1749">
        <v>0</v>
      </c>
    </row>
    <row r="1750" spans="1:7" x14ac:dyDescent="0.25">
      <c r="A1750">
        <v>31.787500000000001</v>
      </c>
      <c r="B1750">
        <v>49.616</v>
      </c>
      <c r="C1750" s="3">
        <v>6.2187452551860476</v>
      </c>
      <c r="D1750" s="3">
        <v>3438.3138075952761</v>
      </c>
      <c r="E1750" s="3">
        <v>169.6</v>
      </c>
      <c r="F1750">
        <v>169.6</v>
      </c>
      <c r="G1750">
        <v>0</v>
      </c>
    </row>
    <row r="1751" spans="1:7" x14ac:dyDescent="0.25">
      <c r="A1751">
        <v>31.787500000000001</v>
      </c>
      <c r="B1751">
        <v>49.142000000000003</v>
      </c>
      <c r="C1751" s="3">
        <v>6.1695815153004103</v>
      </c>
      <c r="D1751" s="3">
        <v>3444.4833891105764</v>
      </c>
      <c r="E1751" s="3">
        <v>169.8</v>
      </c>
      <c r="F1751">
        <v>169.8</v>
      </c>
      <c r="G1751">
        <v>0</v>
      </c>
    </row>
    <row r="1752" spans="1:7" x14ac:dyDescent="0.25">
      <c r="A1752">
        <v>31.787500000000001</v>
      </c>
      <c r="B1752">
        <v>49.3</v>
      </c>
      <c r="C1752" s="3">
        <v>5.9028388173941808</v>
      </c>
      <c r="D1752" s="3">
        <v>3450.3862279279706</v>
      </c>
      <c r="E1752" s="3">
        <v>170.1</v>
      </c>
      <c r="F1752">
        <v>170.1</v>
      </c>
      <c r="G1752">
        <v>0</v>
      </c>
    </row>
    <row r="1753" spans="1:7" x14ac:dyDescent="0.25">
      <c r="A1753">
        <v>32.048199999999994</v>
      </c>
      <c r="B1753">
        <v>49.616</v>
      </c>
      <c r="C1753" s="3">
        <v>6.159359078419711</v>
      </c>
      <c r="D1753" s="3">
        <v>3456.5455870063902</v>
      </c>
      <c r="E1753" s="3">
        <v>169.9</v>
      </c>
      <c r="F1753">
        <v>169.9</v>
      </c>
      <c r="G1753">
        <v>0</v>
      </c>
    </row>
    <row r="1754" spans="1:7" x14ac:dyDescent="0.25">
      <c r="A1754">
        <v>32.048199999999994</v>
      </c>
      <c r="B1754">
        <v>50.09</v>
      </c>
      <c r="C1754" s="3">
        <v>5.3870719389384059</v>
      </c>
      <c r="D1754" s="3">
        <v>3461.9326589453285</v>
      </c>
      <c r="E1754" s="3">
        <v>169.9</v>
      </c>
      <c r="F1754">
        <v>169.9</v>
      </c>
      <c r="G1754">
        <v>0</v>
      </c>
    </row>
    <row r="1755" spans="1:7" x14ac:dyDescent="0.25">
      <c r="A1755">
        <v>32.048199999999994</v>
      </c>
      <c r="B1755">
        <v>50.248000000000005</v>
      </c>
      <c r="C1755" s="3">
        <v>5.6042471516304779</v>
      </c>
      <c r="D1755" s="3">
        <v>3467.5369060969588</v>
      </c>
      <c r="E1755" s="3">
        <v>169.7</v>
      </c>
      <c r="F1755">
        <v>169.7</v>
      </c>
      <c r="G1755">
        <v>0</v>
      </c>
    </row>
    <row r="1756" spans="1:7" x14ac:dyDescent="0.25">
      <c r="A1756">
        <v>32.048199999999994</v>
      </c>
      <c r="B1756">
        <v>49.458000000000006</v>
      </c>
      <c r="C1756" s="3">
        <v>6.1673615076843582</v>
      </c>
      <c r="D1756" s="3">
        <v>3473.7042676046431</v>
      </c>
      <c r="E1756" s="3">
        <v>170.6</v>
      </c>
      <c r="F1756">
        <v>170.6</v>
      </c>
      <c r="G1756">
        <v>0</v>
      </c>
    </row>
    <row r="1757" spans="1:7" x14ac:dyDescent="0.25">
      <c r="A1757">
        <v>31.961300000000001</v>
      </c>
      <c r="B1757">
        <v>49.695</v>
      </c>
      <c r="C1757" s="3">
        <v>6.0038005399961509</v>
      </c>
      <c r="D1757" s="3">
        <v>3479.7080681446391</v>
      </c>
      <c r="E1757" s="3">
        <v>171.2</v>
      </c>
      <c r="F1757">
        <v>171.2</v>
      </c>
      <c r="G1757">
        <v>0</v>
      </c>
    </row>
    <row r="1758" spans="1:7" x14ac:dyDescent="0.25">
      <c r="A1758">
        <v>31.961300000000001</v>
      </c>
      <c r="B1758">
        <v>49.774000000000001</v>
      </c>
      <c r="C1758" s="3">
        <v>6.1534980057898352</v>
      </c>
      <c r="D1758" s="3">
        <v>3485.8615661504291</v>
      </c>
      <c r="E1758" s="3">
        <v>170.9</v>
      </c>
      <c r="F1758">
        <v>170.9</v>
      </c>
      <c r="G1758">
        <v>0</v>
      </c>
    </row>
    <row r="1759" spans="1:7" x14ac:dyDescent="0.25">
      <c r="A1759">
        <v>31.874400000000001</v>
      </c>
      <c r="B1759">
        <v>49.3</v>
      </c>
      <c r="C1759" s="3">
        <v>5.6558010889193113</v>
      </c>
      <c r="D1759" s="3">
        <v>3491.5173672393485</v>
      </c>
      <c r="E1759" s="3">
        <v>171.1</v>
      </c>
      <c r="F1759">
        <v>171.1</v>
      </c>
      <c r="G1759">
        <v>0</v>
      </c>
    </row>
    <row r="1760" spans="1:7" x14ac:dyDescent="0.25">
      <c r="A1760">
        <v>31.874400000000001</v>
      </c>
      <c r="B1760">
        <v>49.220999999999997</v>
      </c>
      <c r="C1760" s="3">
        <v>4.7476323857764946</v>
      </c>
      <c r="D1760" s="3">
        <v>3496.2649996251248</v>
      </c>
      <c r="E1760" s="3">
        <v>170.5</v>
      </c>
      <c r="F1760">
        <v>170.5</v>
      </c>
      <c r="G1760">
        <v>0</v>
      </c>
    </row>
    <row r="1761" spans="1:7" x14ac:dyDescent="0.25">
      <c r="A1761">
        <v>31.700600000000001</v>
      </c>
      <c r="B1761">
        <v>50.011000000000003</v>
      </c>
      <c r="C1761" s="3">
        <v>5.5032574112721537</v>
      </c>
      <c r="D1761" s="3">
        <v>3501.7682570363968</v>
      </c>
      <c r="E1761" s="3">
        <v>170.1</v>
      </c>
      <c r="F1761">
        <v>170.1</v>
      </c>
      <c r="G1761">
        <v>0</v>
      </c>
    </row>
    <row r="1762" spans="1:7" x14ac:dyDescent="0.25">
      <c r="A1762">
        <v>31.700600000000001</v>
      </c>
      <c r="B1762">
        <v>50.722000000000001</v>
      </c>
      <c r="C1762" s="3">
        <v>6.3983603609523492</v>
      </c>
      <c r="D1762" s="3">
        <v>3508.166617397349</v>
      </c>
      <c r="E1762" s="3">
        <v>170.2</v>
      </c>
      <c r="F1762">
        <v>170.2</v>
      </c>
      <c r="G1762">
        <v>0</v>
      </c>
    </row>
    <row r="1763" spans="1:7" x14ac:dyDescent="0.25">
      <c r="A1763">
        <v>31.613699999999994</v>
      </c>
      <c r="B1763">
        <v>50.722000000000001</v>
      </c>
      <c r="C1763" s="3">
        <v>1.4520267112786005</v>
      </c>
      <c r="D1763" s="3">
        <v>3509.6186441086274</v>
      </c>
      <c r="E1763" s="3">
        <v>170.5</v>
      </c>
      <c r="F1763">
        <v>170.5</v>
      </c>
      <c r="G1763">
        <v>0</v>
      </c>
    </row>
    <row r="1764" spans="1:7" x14ac:dyDescent="0.25">
      <c r="A1764">
        <v>31.613699999999994</v>
      </c>
      <c r="B1764">
        <v>50.248000000000005</v>
      </c>
      <c r="C1764" s="3">
        <v>4.410852209945082</v>
      </c>
      <c r="D1764" s="3">
        <v>3514.0294963185725</v>
      </c>
      <c r="E1764" s="3">
        <v>170.9</v>
      </c>
      <c r="F1764">
        <v>170.9</v>
      </c>
      <c r="G1764">
        <v>0</v>
      </c>
    </row>
    <row r="1765" spans="1:7" x14ac:dyDescent="0.25">
      <c r="A1765">
        <v>31.613699999999994</v>
      </c>
      <c r="B1765">
        <v>50.327000000000005</v>
      </c>
      <c r="C1765" s="3">
        <v>4.9496974303374968</v>
      </c>
      <c r="D1765" s="3">
        <v>3518.9791937489099</v>
      </c>
      <c r="E1765" s="3">
        <v>172.4</v>
      </c>
      <c r="F1765">
        <v>172.4</v>
      </c>
      <c r="G176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612"/>
  <sheetViews>
    <sheetView topLeftCell="M1" workbookViewId="0">
      <selection activeCell="AB2" sqref="AB2:AC552"/>
    </sheetView>
  </sheetViews>
  <sheetFormatPr defaultRowHeight="15" x14ac:dyDescent="0.25"/>
  <cols>
    <col min="1" max="1" width="17.140625" customWidth="1"/>
    <col min="2" max="2" width="5.5703125" bestFit="1" customWidth="1"/>
    <col min="3" max="3" width="6.85546875" customWidth="1"/>
    <col min="4" max="4" width="5.5703125" bestFit="1" customWidth="1"/>
    <col min="5" max="5" width="5.5703125" customWidth="1"/>
    <col min="6" max="6" width="5.5703125" bestFit="1" customWidth="1"/>
    <col min="7" max="7" width="5.28515625" customWidth="1"/>
    <col min="8" max="8" width="5.5703125" bestFit="1" customWidth="1"/>
    <col min="9" max="9" width="5.5703125" customWidth="1"/>
    <col min="10" max="10" width="5.7109375" customWidth="1"/>
    <col min="11" max="11" width="6.85546875" customWidth="1"/>
    <col min="12" max="12" width="5" bestFit="1" customWidth="1"/>
    <col min="13" max="13" width="7.42578125" customWidth="1"/>
    <col min="14" max="14" width="9.5703125" bestFit="1" customWidth="1"/>
    <col min="15" max="15" width="10.5703125" bestFit="1" customWidth="1"/>
    <col min="16" max="16" width="18.85546875" bestFit="1" customWidth="1"/>
    <col min="17" max="17" width="17.85546875" bestFit="1" customWidth="1"/>
    <col min="18" max="18" width="10.7109375" style="4" customWidth="1"/>
    <col min="21" max="22" width="9.140625" style="3"/>
    <col min="23" max="23" width="7.28515625" customWidth="1"/>
  </cols>
  <sheetData>
    <row r="1" spans="1:29" x14ac:dyDescent="0.25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2</v>
      </c>
      <c r="G1" t="s">
        <v>10</v>
      </c>
      <c r="H1" t="s">
        <v>3</v>
      </c>
      <c r="I1" t="s">
        <v>11</v>
      </c>
      <c r="J1" t="s">
        <v>4</v>
      </c>
      <c r="K1" t="s">
        <v>12</v>
      </c>
      <c r="L1" t="s">
        <v>5</v>
      </c>
      <c r="M1" t="s">
        <v>13</v>
      </c>
      <c r="N1" t="s">
        <v>1327</v>
      </c>
      <c r="O1" t="s">
        <v>1328</v>
      </c>
      <c r="P1" t="s">
        <v>1329</v>
      </c>
      <c r="Q1" t="s">
        <v>1330</v>
      </c>
      <c r="R1" s="28" t="s">
        <v>1326</v>
      </c>
      <c r="S1" s="28"/>
      <c r="T1" s="28"/>
      <c r="U1" s="29" t="s">
        <v>1331</v>
      </c>
      <c r="V1" s="29"/>
      <c r="W1" s="9" t="s">
        <v>6</v>
      </c>
      <c r="X1" t="s">
        <v>1324</v>
      </c>
      <c r="Y1" t="s">
        <v>1325</v>
      </c>
      <c r="Z1" t="s">
        <v>1338</v>
      </c>
      <c r="AB1" t="s">
        <v>1334</v>
      </c>
      <c r="AC1" t="s">
        <v>1356</v>
      </c>
    </row>
    <row r="2" spans="1:29" s="20" customFormat="1" x14ac:dyDescent="0.25">
      <c r="A2" s="19">
        <v>41381.791770833333</v>
      </c>
      <c r="B2" s="20">
        <v>30.4</v>
      </c>
      <c r="C2" s="20">
        <f t="shared" ref="C2:C65" si="0">4.632+0.833*B2</f>
        <v>29.955199999999998</v>
      </c>
      <c r="D2" s="20">
        <v>53.1</v>
      </c>
      <c r="E2" s="20">
        <f t="shared" ref="E2:E65" si="1">18.347+0.692*D2</f>
        <v>55.092199999999998</v>
      </c>
      <c r="F2" s="20">
        <v>30.2</v>
      </c>
      <c r="G2" s="20">
        <f t="shared" ref="G2:G65" si="2">2.017+0.938*F2</f>
        <v>30.344599999999996</v>
      </c>
      <c r="H2" s="20">
        <v>50.9</v>
      </c>
      <c r="I2" s="20">
        <f t="shared" ref="I2:I65" si="3">14.363+0.795*H2</f>
        <v>54.828499999999998</v>
      </c>
      <c r="J2" s="20">
        <v>30.5</v>
      </c>
      <c r="K2" s="20">
        <f t="shared" ref="K2:K65" si="4">3.545+0.869*J2</f>
        <v>30.049500000000002</v>
      </c>
      <c r="L2" s="20">
        <v>54.2</v>
      </c>
      <c r="M2" s="20">
        <f t="shared" ref="M2:M65" si="5">11.064+0.79*L2</f>
        <v>53.882000000000005</v>
      </c>
      <c r="N2" s="21">
        <v>1536.4394</v>
      </c>
      <c r="O2" s="21">
        <v>5603.7268000000004</v>
      </c>
      <c r="P2" s="22">
        <v>8274277.9992990782</v>
      </c>
      <c r="Q2" s="22">
        <v>600543.467858169</v>
      </c>
      <c r="R2" s="23">
        <v>0</v>
      </c>
      <c r="S2" s="21" t="s">
        <v>1322</v>
      </c>
      <c r="T2" s="21" t="s">
        <v>1322</v>
      </c>
      <c r="U2" s="24">
        <v>0</v>
      </c>
      <c r="V2" s="24">
        <v>0</v>
      </c>
      <c r="W2" s="20">
        <v>177.6</v>
      </c>
      <c r="X2" s="20">
        <v>7.7861000000000002</v>
      </c>
      <c r="Y2" s="20">
        <f>((N3-N2)^2+(O3-O2)^2)^0.5</f>
        <v>4.2438190344693894E-3</v>
      </c>
      <c r="Z2" s="20">
        <v>1</v>
      </c>
      <c r="AA2" s="20" t="s">
        <v>1339</v>
      </c>
      <c r="AB2" s="20">
        <f>AVERAGE(C2:C28,G2:G28,K2:K28)</f>
        <v>30.228024691358033</v>
      </c>
      <c r="AC2" s="20">
        <f>AVERAGE(E2:E28,I2:I28,M2:M28)</f>
        <v>54.877238271604938</v>
      </c>
    </row>
    <row r="3" spans="1:29" hidden="1" x14ac:dyDescent="0.25">
      <c r="A3" s="1">
        <v>41381.791828703703</v>
      </c>
      <c r="B3">
        <v>30.5</v>
      </c>
      <c r="C3">
        <f t="shared" si="0"/>
        <v>30.038499999999999</v>
      </c>
      <c r="D3">
        <v>53</v>
      </c>
      <c r="E3">
        <f t="shared" si="1"/>
        <v>55.022999999999996</v>
      </c>
      <c r="F3">
        <v>30.2</v>
      </c>
      <c r="G3">
        <f t="shared" si="2"/>
        <v>30.344599999999996</v>
      </c>
      <c r="H3">
        <v>51.1</v>
      </c>
      <c r="I3">
        <f t="shared" si="3"/>
        <v>54.987500000000004</v>
      </c>
      <c r="J3">
        <v>30.6</v>
      </c>
      <c r="K3">
        <f t="shared" si="4"/>
        <v>30.136400000000002</v>
      </c>
      <c r="L3">
        <v>54.2</v>
      </c>
      <c r="M3">
        <f t="shared" si="5"/>
        <v>53.882000000000005</v>
      </c>
      <c r="N3" s="2">
        <v>1536.4358999999999</v>
      </c>
      <c r="O3" s="2">
        <v>5603.7291999999998</v>
      </c>
      <c r="P3" s="7">
        <v>8274284.4712142032</v>
      </c>
      <c r="Q3" s="7">
        <v>600539.20786294423</v>
      </c>
      <c r="R3" s="5">
        <f>((N3-N2)^2+(O3-O2)^2)^0.5</f>
        <v>4.2438190344693894E-3</v>
      </c>
      <c r="S3">
        <f t="shared" ref="S3:S66" si="6">(R3*$X$2)/$Y$2</f>
        <v>7.7860999999999994</v>
      </c>
      <c r="T3" s="2">
        <f t="shared" ref="T3:T66" si="7">T2+S3</f>
        <v>7.7860999999999994</v>
      </c>
      <c r="U3" s="3">
        <f>((P3-P2)^2+(Q3-Q2)^2)^0.5</f>
        <v>7.7481123313467233</v>
      </c>
      <c r="V3" s="3">
        <f>V2+U3</f>
        <v>7.7481123313467233</v>
      </c>
      <c r="W3">
        <v>176.7</v>
      </c>
      <c r="Z3">
        <v>2</v>
      </c>
    </row>
    <row r="4" spans="1:29" hidden="1" x14ac:dyDescent="0.25">
      <c r="A4" s="1">
        <v>41381.791886574072</v>
      </c>
      <c r="B4">
        <v>30.4</v>
      </c>
      <c r="C4">
        <f t="shared" si="0"/>
        <v>29.955199999999998</v>
      </c>
      <c r="D4">
        <v>53.7</v>
      </c>
      <c r="E4">
        <f t="shared" si="1"/>
        <v>55.507399999999997</v>
      </c>
      <c r="F4">
        <v>30.2</v>
      </c>
      <c r="G4">
        <f t="shared" si="2"/>
        <v>30.344599999999996</v>
      </c>
      <c r="H4">
        <v>52.1</v>
      </c>
      <c r="I4">
        <f t="shared" si="3"/>
        <v>55.782500000000006</v>
      </c>
      <c r="J4">
        <v>30.6</v>
      </c>
      <c r="K4">
        <f t="shared" si="4"/>
        <v>30.136400000000002</v>
      </c>
      <c r="L4">
        <v>54.9</v>
      </c>
      <c r="M4">
        <f t="shared" si="5"/>
        <v>54.435000000000002</v>
      </c>
      <c r="N4" s="2">
        <v>1536.4332999999999</v>
      </c>
      <c r="O4" s="2">
        <v>5603.7313999999997</v>
      </c>
      <c r="P4" s="7">
        <v>8274289.2822058955</v>
      </c>
      <c r="Q4" s="7">
        <v>600535.29792555643</v>
      </c>
      <c r="R4" s="6">
        <f>((N4-N3)^2+(O4-O3)^2)^0.5</f>
        <v>3.4058772731447974E-3</v>
      </c>
      <c r="S4">
        <f t="shared" si="6"/>
        <v>6.2487351183079731</v>
      </c>
      <c r="T4" s="2">
        <f t="shared" si="7"/>
        <v>14.034835118307972</v>
      </c>
      <c r="U4" s="3">
        <f t="shared" ref="U4:U67" si="8">((P4-P3)^2+(Q4-Q3)^2)^0.5</f>
        <v>6.1994557374358532</v>
      </c>
      <c r="V4" s="3">
        <f t="shared" ref="V4:V67" si="9">V3+U4</f>
        <v>13.947568068782576</v>
      </c>
      <c r="W4">
        <v>176.6</v>
      </c>
      <c r="Z4">
        <v>3</v>
      </c>
    </row>
    <row r="5" spans="1:29" hidden="1" x14ac:dyDescent="0.25">
      <c r="A5" s="1">
        <v>41381.791944444441</v>
      </c>
      <c r="B5">
        <v>30.6</v>
      </c>
      <c r="C5">
        <f t="shared" si="0"/>
        <v>30.1218</v>
      </c>
      <c r="D5">
        <v>55.1</v>
      </c>
      <c r="E5">
        <f t="shared" si="1"/>
        <v>56.476199999999999</v>
      </c>
      <c r="F5">
        <v>30.2</v>
      </c>
      <c r="G5">
        <f t="shared" si="2"/>
        <v>30.344599999999996</v>
      </c>
      <c r="H5">
        <v>53.8</v>
      </c>
      <c r="I5">
        <f t="shared" si="3"/>
        <v>57.134</v>
      </c>
      <c r="J5">
        <v>30.6</v>
      </c>
      <c r="K5">
        <f t="shared" si="4"/>
        <v>30.136400000000002</v>
      </c>
      <c r="L5">
        <v>56.3</v>
      </c>
      <c r="M5">
        <f t="shared" si="5"/>
        <v>55.540999999999997</v>
      </c>
      <c r="N5" s="2">
        <v>1536.4308000000001</v>
      </c>
      <c r="O5" s="2">
        <v>5603.7336999999998</v>
      </c>
      <c r="P5" s="7">
        <v>8274293.9096120959</v>
      </c>
      <c r="Q5" s="7">
        <v>600531.20849051024</v>
      </c>
      <c r="R5" s="6">
        <f t="shared" ref="R5:R68" si="10">((N5-N4)^2+(O5-O4)^2)^0.5</f>
        <v>3.3970575502363714E-3</v>
      </c>
      <c r="S5">
        <f t="shared" si="6"/>
        <v>6.2325536449747485</v>
      </c>
      <c r="T5" s="2">
        <f t="shared" si="7"/>
        <v>20.267388763282721</v>
      </c>
      <c r="U5" s="3">
        <f t="shared" si="8"/>
        <v>6.1754649331404829</v>
      </c>
      <c r="V5" s="3">
        <f t="shared" si="9"/>
        <v>20.123033001923059</v>
      </c>
      <c r="W5">
        <v>177.4</v>
      </c>
      <c r="Z5">
        <v>4</v>
      </c>
    </row>
    <row r="6" spans="1:29" hidden="1" x14ac:dyDescent="0.25">
      <c r="A6" s="1">
        <v>41381.792002314818</v>
      </c>
      <c r="B6">
        <v>30.5</v>
      </c>
      <c r="C6">
        <f t="shared" si="0"/>
        <v>30.038499999999999</v>
      </c>
      <c r="D6">
        <v>54.5</v>
      </c>
      <c r="E6">
        <f t="shared" si="1"/>
        <v>56.061</v>
      </c>
      <c r="F6">
        <v>30.3</v>
      </c>
      <c r="G6">
        <f t="shared" si="2"/>
        <v>30.438399999999998</v>
      </c>
      <c r="H6">
        <v>52.1</v>
      </c>
      <c r="I6">
        <f t="shared" si="3"/>
        <v>55.782500000000006</v>
      </c>
      <c r="J6">
        <v>30.7</v>
      </c>
      <c r="K6">
        <f t="shared" si="4"/>
        <v>30.223300000000002</v>
      </c>
      <c r="L6">
        <v>55.3</v>
      </c>
      <c r="M6">
        <f t="shared" si="5"/>
        <v>54.750999999999998</v>
      </c>
      <c r="N6" s="2">
        <v>1536.4280000000001</v>
      </c>
      <c r="O6" s="2">
        <v>5603.7354999999998</v>
      </c>
      <c r="P6" s="7">
        <v>8274299.0861975281</v>
      </c>
      <c r="Q6" s="7">
        <v>600528.01491022971</v>
      </c>
      <c r="R6" s="6">
        <f t="shared" si="10"/>
        <v>3.3286633954027786E-3</v>
      </c>
      <c r="S6">
        <f t="shared" si="6"/>
        <v>6.1070714496632759</v>
      </c>
      <c r="T6" s="2">
        <f t="shared" si="7"/>
        <v>26.374460212945998</v>
      </c>
      <c r="U6" s="3">
        <f t="shared" si="8"/>
        <v>6.082433044795077</v>
      </c>
      <c r="V6" s="3">
        <f t="shared" si="9"/>
        <v>26.205466046718136</v>
      </c>
      <c r="W6">
        <v>177.4</v>
      </c>
      <c r="Z6">
        <v>5</v>
      </c>
    </row>
    <row r="7" spans="1:29" hidden="1" x14ac:dyDescent="0.25">
      <c r="A7" s="1">
        <v>41381.792060185187</v>
      </c>
      <c r="B7">
        <v>30.6</v>
      </c>
      <c r="C7">
        <f t="shared" si="0"/>
        <v>30.1218</v>
      </c>
      <c r="D7">
        <v>53.8</v>
      </c>
      <c r="E7">
        <f t="shared" si="1"/>
        <v>55.576599999999999</v>
      </c>
      <c r="F7">
        <v>30.3</v>
      </c>
      <c r="G7">
        <f t="shared" si="2"/>
        <v>30.438399999999998</v>
      </c>
      <c r="H7">
        <v>51.3</v>
      </c>
      <c r="I7">
        <f t="shared" si="3"/>
        <v>55.146499999999996</v>
      </c>
      <c r="J7">
        <v>30.8</v>
      </c>
      <c r="K7">
        <f t="shared" si="4"/>
        <v>30.310200000000002</v>
      </c>
      <c r="L7">
        <v>54.4</v>
      </c>
      <c r="M7">
        <f t="shared" si="5"/>
        <v>54.04</v>
      </c>
      <c r="N7" s="2">
        <v>1536.4256</v>
      </c>
      <c r="O7" s="2">
        <v>5603.7375000000002</v>
      </c>
      <c r="P7" s="7">
        <v>8274303.5268687196</v>
      </c>
      <c r="Q7" s="7">
        <v>600524.4607124601</v>
      </c>
      <c r="R7" s="6">
        <f t="shared" si="10"/>
        <v>3.1240998706847131E-3</v>
      </c>
      <c r="S7">
        <f t="shared" si="6"/>
        <v>5.7317604274753382</v>
      </c>
      <c r="T7" s="2">
        <f t="shared" si="7"/>
        <v>32.106220640421334</v>
      </c>
      <c r="U7" s="3">
        <f t="shared" si="8"/>
        <v>5.6878715190292901</v>
      </c>
      <c r="V7" s="3">
        <f t="shared" si="9"/>
        <v>31.893337565747427</v>
      </c>
      <c r="W7">
        <v>177.8</v>
      </c>
      <c r="Z7">
        <v>6</v>
      </c>
    </row>
    <row r="8" spans="1:29" hidden="1" x14ac:dyDescent="0.25">
      <c r="A8" s="1">
        <v>41381.792118055557</v>
      </c>
      <c r="B8">
        <v>30.7</v>
      </c>
      <c r="C8">
        <f t="shared" si="0"/>
        <v>30.205099999999995</v>
      </c>
      <c r="D8">
        <v>53.7</v>
      </c>
      <c r="E8">
        <f t="shared" si="1"/>
        <v>55.507399999999997</v>
      </c>
      <c r="F8">
        <v>30.4</v>
      </c>
      <c r="G8">
        <f t="shared" si="2"/>
        <v>30.532199999999996</v>
      </c>
      <c r="H8">
        <v>51.4</v>
      </c>
      <c r="I8">
        <f t="shared" si="3"/>
        <v>55.225999999999999</v>
      </c>
      <c r="J8">
        <v>30.8</v>
      </c>
      <c r="K8">
        <f t="shared" si="4"/>
        <v>30.310200000000002</v>
      </c>
      <c r="L8">
        <v>53.5</v>
      </c>
      <c r="M8">
        <f t="shared" si="5"/>
        <v>53.329000000000001</v>
      </c>
      <c r="N8" s="2">
        <v>1536.4235000000001</v>
      </c>
      <c r="O8" s="2">
        <v>5603.7398999999996</v>
      </c>
      <c r="P8" s="7">
        <v>8274307.4175717831</v>
      </c>
      <c r="Q8" s="7">
        <v>600520.18934094673</v>
      </c>
      <c r="R8" s="6">
        <f t="shared" si="10"/>
        <v>3.1890437433193326E-3</v>
      </c>
      <c r="S8">
        <f t="shared" si="6"/>
        <v>5.8509124183150316</v>
      </c>
      <c r="T8" s="2">
        <f t="shared" si="7"/>
        <v>37.957133058736368</v>
      </c>
      <c r="U8" s="3">
        <f t="shared" si="8"/>
        <v>5.7777318156220536</v>
      </c>
      <c r="V8" s="3">
        <f t="shared" si="9"/>
        <v>37.671069381369477</v>
      </c>
      <c r="W8">
        <v>178.2</v>
      </c>
      <c r="Z8">
        <v>7</v>
      </c>
    </row>
    <row r="9" spans="1:29" hidden="1" x14ac:dyDescent="0.25">
      <c r="A9" s="1">
        <v>41381.792175925926</v>
      </c>
      <c r="B9">
        <v>30.6</v>
      </c>
      <c r="C9">
        <f t="shared" si="0"/>
        <v>30.1218</v>
      </c>
      <c r="D9">
        <v>53.4</v>
      </c>
      <c r="E9">
        <f t="shared" si="1"/>
        <v>55.299799999999998</v>
      </c>
      <c r="F9">
        <v>30.4</v>
      </c>
      <c r="G9">
        <f t="shared" si="2"/>
        <v>30.532199999999996</v>
      </c>
      <c r="H9">
        <v>50.9</v>
      </c>
      <c r="I9">
        <f t="shared" si="3"/>
        <v>54.828499999999998</v>
      </c>
      <c r="J9">
        <v>30.9</v>
      </c>
      <c r="K9">
        <f t="shared" si="4"/>
        <v>30.397100000000002</v>
      </c>
      <c r="L9">
        <v>53.1</v>
      </c>
      <c r="M9">
        <f t="shared" si="5"/>
        <v>53.013000000000005</v>
      </c>
      <c r="N9" s="2">
        <v>1536.4214999999999</v>
      </c>
      <c r="O9" s="2">
        <v>5603.7425000000003</v>
      </c>
      <c r="P9" s="7">
        <v>8274311.125476094</v>
      </c>
      <c r="Q9" s="7">
        <v>600515.55978772859</v>
      </c>
      <c r="R9" s="6">
        <f t="shared" si="10"/>
        <v>3.2802438940451643E-3</v>
      </c>
      <c r="S9">
        <f t="shared" si="6"/>
        <v>6.0182365873709776</v>
      </c>
      <c r="T9" s="2">
        <f t="shared" si="7"/>
        <v>43.975369646107346</v>
      </c>
      <c r="U9" s="3">
        <f t="shared" si="8"/>
        <v>5.931384103086967</v>
      </c>
      <c r="V9" s="3">
        <f t="shared" si="9"/>
        <v>43.602453484456447</v>
      </c>
      <c r="W9">
        <v>178.2</v>
      </c>
      <c r="Z9">
        <v>8</v>
      </c>
    </row>
    <row r="10" spans="1:29" hidden="1" x14ac:dyDescent="0.25">
      <c r="A10" s="1">
        <v>41381.792233796295</v>
      </c>
      <c r="B10">
        <v>30.7</v>
      </c>
      <c r="C10">
        <f t="shared" si="0"/>
        <v>30.205099999999995</v>
      </c>
      <c r="D10">
        <v>53</v>
      </c>
      <c r="E10">
        <f t="shared" si="1"/>
        <v>55.022999999999996</v>
      </c>
      <c r="F10">
        <v>30.4</v>
      </c>
      <c r="G10">
        <f t="shared" si="2"/>
        <v>30.532199999999996</v>
      </c>
      <c r="H10">
        <v>50.8</v>
      </c>
      <c r="I10">
        <f t="shared" si="3"/>
        <v>54.749000000000002</v>
      </c>
      <c r="J10">
        <v>30.8</v>
      </c>
      <c r="K10">
        <f t="shared" si="4"/>
        <v>30.310200000000002</v>
      </c>
      <c r="L10">
        <v>53.2</v>
      </c>
      <c r="M10">
        <f t="shared" si="5"/>
        <v>53.092000000000006</v>
      </c>
      <c r="N10" s="2">
        <v>1536.4196999999999</v>
      </c>
      <c r="O10" s="2">
        <v>5603.7455</v>
      </c>
      <c r="P10" s="7">
        <v>8274314.4677836001</v>
      </c>
      <c r="Q10" s="7">
        <v>600510.21387239976</v>
      </c>
      <c r="R10" s="6">
        <f t="shared" si="10"/>
        <v>3.4985711366528754E-3</v>
      </c>
      <c r="S10">
        <f t="shared" si="6"/>
        <v>6.4187997899629661</v>
      </c>
      <c r="T10" s="2">
        <f t="shared" si="7"/>
        <v>50.394169436070314</v>
      </c>
      <c r="U10" s="3">
        <f t="shared" si="8"/>
        <v>6.3047466379325714</v>
      </c>
      <c r="V10" s="3">
        <f t="shared" si="9"/>
        <v>49.907200122389021</v>
      </c>
      <c r="W10">
        <v>177.6</v>
      </c>
      <c r="Z10">
        <v>9</v>
      </c>
    </row>
    <row r="11" spans="1:29" hidden="1" x14ac:dyDescent="0.25">
      <c r="A11" s="1">
        <v>41381.792291666665</v>
      </c>
      <c r="B11">
        <v>30.6</v>
      </c>
      <c r="C11">
        <f t="shared" si="0"/>
        <v>30.1218</v>
      </c>
      <c r="D11">
        <v>53.2</v>
      </c>
      <c r="E11">
        <f t="shared" si="1"/>
        <v>55.1614</v>
      </c>
      <c r="F11">
        <v>30.4</v>
      </c>
      <c r="G11">
        <f t="shared" si="2"/>
        <v>30.532199999999996</v>
      </c>
      <c r="H11">
        <v>50.8</v>
      </c>
      <c r="I11">
        <f t="shared" si="3"/>
        <v>54.749000000000002</v>
      </c>
      <c r="J11">
        <v>30.8</v>
      </c>
      <c r="K11">
        <f t="shared" si="4"/>
        <v>30.310200000000002</v>
      </c>
      <c r="L11">
        <v>53.5</v>
      </c>
      <c r="M11">
        <f t="shared" si="5"/>
        <v>53.329000000000001</v>
      </c>
      <c r="N11" s="2">
        <v>1536.4175</v>
      </c>
      <c r="O11" s="2">
        <v>5603.7479000000003</v>
      </c>
      <c r="P11" s="7">
        <v>8274318.5428557256</v>
      </c>
      <c r="Q11" s="7">
        <v>600505.94330818078</v>
      </c>
      <c r="R11" s="6">
        <f t="shared" si="10"/>
        <v>3.2557641193803992E-3</v>
      </c>
      <c r="S11">
        <f t="shared" si="6"/>
        <v>5.9733237454309212</v>
      </c>
      <c r="T11" s="2">
        <f t="shared" si="7"/>
        <v>56.367493181501231</v>
      </c>
      <c r="U11" s="3">
        <f t="shared" si="8"/>
        <v>5.9028748569442042</v>
      </c>
      <c r="V11" s="3">
        <f t="shared" si="9"/>
        <v>55.810074979333223</v>
      </c>
      <c r="W11">
        <v>176.6</v>
      </c>
      <c r="Z11">
        <v>10</v>
      </c>
    </row>
    <row r="12" spans="1:29" hidden="1" x14ac:dyDescent="0.25">
      <c r="A12" s="1">
        <v>41381.792349537034</v>
      </c>
      <c r="B12">
        <v>30.7</v>
      </c>
      <c r="C12">
        <f t="shared" si="0"/>
        <v>30.205099999999995</v>
      </c>
      <c r="D12">
        <v>52.8</v>
      </c>
      <c r="E12">
        <f t="shared" si="1"/>
        <v>54.884599999999999</v>
      </c>
      <c r="F12">
        <v>30.4</v>
      </c>
      <c r="G12">
        <f t="shared" si="2"/>
        <v>30.532199999999996</v>
      </c>
      <c r="H12">
        <v>50.3</v>
      </c>
      <c r="I12">
        <f t="shared" si="3"/>
        <v>54.351500000000001</v>
      </c>
      <c r="J12">
        <v>30.8</v>
      </c>
      <c r="K12">
        <f t="shared" si="4"/>
        <v>30.310200000000002</v>
      </c>
      <c r="L12">
        <v>53.2</v>
      </c>
      <c r="M12">
        <f t="shared" si="5"/>
        <v>53.092000000000006</v>
      </c>
      <c r="N12" s="2">
        <v>1536.4152999999999</v>
      </c>
      <c r="O12" s="2">
        <v>5603.7498999999998</v>
      </c>
      <c r="P12" s="7">
        <v>8274322.614778962</v>
      </c>
      <c r="Q12" s="7">
        <v>600502.38747976394</v>
      </c>
      <c r="R12" s="6">
        <f t="shared" si="10"/>
        <v>2.9732137492220921E-3</v>
      </c>
      <c r="S12">
        <f t="shared" si="6"/>
        <v>5.4549308970976362</v>
      </c>
      <c r="T12" s="2">
        <f t="shared" si="7"/>
        <v>61.822424078598871</v>
      </c>
      <c r="U12" s="3">
        <f t="shared" si="8"/>
        <v>5.4059665715588334</v>
      </c>
      <c r="V12" s="3">
        <f t="shared" si="9"/>
        <v>61.216041550892058</v>
      </c>
      <c r="W12">
        <v>177.2</v>
      </c>
      <c r="Z12">
        <v>11</v>
      </c>
    </row>
    <row r="13" spans="1:29" hidden="1" x14ac:dyDescent="0.25">
      <c r="A13" s="1">
        <v>41381.792407407411</v>
      </c>
      <c r="B13">
        <v>30.6</v>
      </c>
      <c r="C13">
        <f t="shared" si="0"/>
        <v>30.1218</v>
      </c>
      <c r="D13">
        <v>53</v>
      </c>
      <c r="E13">
        <f t="shared" si="1"/>
        <v>55.022999999999996</v>
      </c>
      <c r="F13">
        <v>30.4</v>
      </c>
      <c r="G13">
        <f t="shared" si="2"/>
        <v>30.532199999999996</v>
      </c>
      <c r="H13">
        <v>50.5</v>
      </c>
      <c r="I13">
        <f t="shared" si="3"/>
        <v>54.5105</v>
      </c>
      <c r="J13">
        <v>30.7</v>
      </c>
      <c r="K13">
        <f t="shared" si="4"/>
        <v>30.223300000000002</v>
      </c>
      <c r="L13">
        <v>53.4</v>
      </c>
      <c r="M13">
        <f t="shared" si="5"/>
        <v>53.25</v>
      </c>
      <c r="N13" s="2">
        <v>1536.4133999999999</v>
      </c>
      <c r="O13" s="2">
        <v>5603.7524000000003</v>
      </c>
      <c r="P13" s="7">
        <v>8274326.1375204381</v>
      </c>
      <c r="Q13" s="7">
        <v>600497.93579325057</v>
      </c>
      <c r="R13" s="6">
        <f t="shared" si="10"/>
        <v>3.1400636940135877E-3</v>
      </c>
      <c r="S13">
        <f t="shared" si="6"/>
        <v>5.7610491232965764</v>
      </c>
      <c r="T13" s="2">
        <f t="shared" si="7"/>
        <v>67.583473201895444</v>
      </c>
      <c r="U13" s="3">
        <f t="shared" si="8"/>
        <v>5.6769023525719433</v>
      </c>
      <c r="V13" s="3">
        <f t="shared" si="9"/>
        <v>66.892943903464001</v>
      </c>
      <c r="W13">
        <v>177.5</v>
      </c>
      <c r="Z13">
        <v>12</v>
      </c>
    </row>
    <row r="14" spans="1:29" hidden="1" x14ac:dyDescent="0.25">
      <c r="A14" s="1">
        <v>41381.79246527778</v>
      </c>
      <c r="B14">
        <v>30.6</v>
      </c>
      <c r="C14">
        <f t="shared" si="0"/>
        <v>30.1218</v>
      </c>
      <c r="D14">
        <v>53</v>
      </c>
      <c r="E14">
        <f t="shared" si="1"/>
        <v>55.022999999999996</v>
      </c>
      <c r="F14">
        <v>30.4</v>
      </c>
      <c r="G14">
        <f t="shared" si="2"/>
        <v>30.532199999999996</v>
      </c>
      <c r="H14">
        <v>50.5</v>
      </c>
      <c r="I14">
        <f t="shared" si="3"/>
        <v>54.5105</v>
      </c>
      <c r="J14">
        <v>30.7</v>
      </c>
      <c r="K14">
        <f t="shared" si="4"/>
        <v>30.223300000000002</v>
      </c>
      <c r="L14">
        <v>53.7</v>
      </c>
      <c r="M14">
        <f t="shared" si="5"/>
        <v>53.487000000000002</v>
      </c>
      <c r="N14" s="2">
        <v>1536.4113</v>
      </c>
      <c r="O14" s="2">
        <v>5603.7548999999999</v>
      </c>
      <c r="P14" s="7">
        <v>8274330.02900487</v>
      </c>
      <c r="Q14" s="7">
        <v>600493.48572862556</v>
      </c>
      <c r="R14" s="6">
        <f t="shared" si="10"/>
        <v>3.2649655431099193E-3</v>
      </c>
      <c r="S14">
        <f t="shared" si="6"/>
        <v>5.9902055221321682</v>
      </c>
      <c r="T14" s="2">
        <f t="shared" si="7"/>
        <v>73.573678724027616</v>
      </c>
      <c r="U14" s="3">
        <f t="shared" si="8"/>
        <v>5.911575614897508</v>
      </c>
      <c r="V14" s="3">
        <f t="shared" si="9"/>
        <v>72.804519518361502</v>
      </c>
      <c r="W14">
        <v>176.6</v>
      </c>
      <c r="Z14">
        <v>13</v>
      </c>
    </row>
    <row r="15" spans="1:29" hidden="1" x14ac:dyDescent="0.25">
      <c r="A15" s="1">
        <v>41381.792523148149</v>
      </c>
      <c r="B15">
        <v>30.6</v>
      </c>
      <c r="C15">
        <f t="shared" si="0"/>
        <v>30.1218</v>
      </c>
      <c r="D15">
        <v>53</v>
      </c>
      <c r="E15">
        <f t="shared" si="1"/>
        <v>55.022999999999996</v>
      </c>
      <c r="F15">
        <v>30.4</v>
      </c>
      <c r="G15">
        <f t="shared" si="2"/>
        <v>30.532199999999996</v>
      </c>
      <c r="H15">
        <v>50.7</v>
      </c>
      <c r="I15">
        <f t="shared" si="3"/>
        <v>54.669500000000006</v>
      </c>
      <c r="J15">
        <v>30.7</v>
      </c>
      <c r="K15">
        <f t="shared" si="4"/>
        <v>30.223300000000002</v>
      </c>
      <c r="L15">
        <v>53.9</v>
      </c>
      <c r="M15">
        <f t="shared" si="5"/>
        <v>53.645000000000003</v>
      </c>
      <c r="N15" s="2">
        <v>1536.4090000000001</v>
      </c>
      <c r="O15" s="2">
        <v>5603.7577000000001</v>
      </c>
      <c r="P15" s="7">
        <v>8274334.2915928233</v>
      </c>
      <c r="Q15" s="7">
        <v>600488.50123254594</v>
      </c>
      <c r="R15" s="6">
        <f t="shared" si="10"/>
        <v>3.6235341864805427E-3</v>
      </c>
      <c r="S15">
        <f t="shared" si="6"/>
        <v>6.6480684732787365</v>
      </c>
      <c r="T15" s="2">
        <f t="shared" si="7"/>
        <v>80.221747197306357</v>
      </c>
      <c r="U15" s="3">
        <f t="shared" si="8"/>
        <v>6.5585712794669417</v>
      </c>
      <c r="V15" s="3">
        <f t="shared" si="9"/>
        <v>79.363090797828448</v>
      </c>
      <c r="W15">
        <v>176.4</v>
      </c>
      <c r="Z15">
        <v>14</v>
      </c>
    </row>
    <row r="16" spans="1:29" hidden="1" x14ac:dyDescent="0.25">
      <c r="A16" s="1">
        <v>41381.792581018519</v>
      </c>
      <c r="B16">
        <v>30.6</v>
      </c>
      <c r="C16">
        <f t="shared" si="0"/>
        <v>30.1218</v>
      </c>
      <c r="D16">
        <v>53.3</v>
      </c>
      <c r="E16">
        <f t="shared" si="1"/>
        <v>55.230599999999995</v>
      </c>
      <c r="F16">
        <v>30.3</v>
      </c>
      <c r="G16">
        <f t="shared" si="2"/>
        <v>30.438399999999998</v>
      </c>
      <c r="H16">
        <v>50.9</v>
      </c>
      <c r="I16">
        <f t="shared" si="3"/>
        <v>54.828499999999998</v>
      </c>
      <c r="J16">
        <v>30.6</v>
      </c>
      <c r="K16">
        <f t="shared" si="4"/>
        <v>30.136400000000002</v>
      </c>
      <c r="L16">
        <v>54</v>
      </c>
      <c r="M16">
        <f t="shared" si="5"/>
        <v>53.724000000000004</v>
      </c>
      <c r="N16" s="2">
        <v>1536.4078</v>
      </c>
      <c r="O16" s="2">
        <v>5603.7606999999998</v>
      </c>
      <c r="P16" s="7">
        <v>8274336.5276615834</v>
      </c>
      <c r="Q16" s="7">
        <v>600483.15043878509</v>
      </c>
      <c r="R16" s="6">
        <f t="shared" si="10"/>
        <v>3.2310988840607412E-3</v>
      </c>
      <c r="S16">
        <f t="shared" si="6"/>
        <v>5.928070640347376</v>
      </c>
      <c r="T16" s="2">
        <f t="shared" si="7"/>
        <v>86.149817837653728</v>
      </c>
      <c r="U16" s="3">
        <f t="shared" si="8"/>
        <v>5.7992238593471148</v>
      </c>
      <c r="V16" s="3">
        <f t="shared" si="9"/>
        <v>85.162314657175557</v>
      </c>
      <c r="W16">
        <v>176.4</v>
      </c>
      <c r="Z16">
        <v>15</v>
      </c>
    </row>
    <row r="17" spans="1:29" hidden="1" x14ac:dyDescent="0.25">
      <c r="A17" s="1">
        <v>41381.792638888888</v>
      </c>
      <c r="B17">
        <v>30.4</v>
      </c>
      <c r="C17">
        <f t="shared" si="0"/>
        <v>29.955199999999998</v>
      </c>
      <c r="D17">
        <v>53</v>
      </c>
      <c r="E17">
        <f t="shared" si="1"/>
        <v>55.022999999999996</v>
      </c>
      <c r="F17">
        <v>30.3</v>
      </c>
      <c r="G17">
        <f t="shared" si="2"/>
        <v>30.438399999999998</v>
      </c>
      <c r="H17">
        <v>50.7</v>
      </c>
      <c r="I17">
        <f t="shared" si="3"/>
        <v>54.669500000000006</v>
      </c>
      <c r="J17">
        <v>30.4</v>
      </c>
      <c r="K17">
        <f t="shared" si="4"/>
        <v>29.962600000000002</v>
      </c>
      <c r="L17">
        <v>53.9</v>
      </c>
      <c r="M17">
        <f t="shared" si="5"/>
        <v>53.645000000000003</v>
      </c>
      <c r="N17" s="2">
        <v>1536.4064000000001</v>
      </c>
      <c r="O17" s="2">
        <v>5603.7633999999998</v>
      </c>
      <c r="P17" s="7">
        <v>8274339.1301127076</v>
      </c>
      <c r="Q17" s="7">
        <v>600478.33732034324</v>
      </c>
      <c r="R17" s="6">
        <f t="shared" si="10"/>
        <v>3.0413812650958807E-3</v>
      </c>
      <c r="S17">
        <f t="shared" si="6"/>
        <v>5.5799972797671007</v>
      </c>
      <c r="T17" s="2">
        <f t="shared" si="7"/>
        <v>91.729815117420827</v>
      </c>
      <c r="U17" s="3">
        <f t="shared" si="8"/>
        <v>5.4716415260166311</v>
      </c>
      <c r="V17" s="3">
        <f t="shared" si="9"/>
        <v>90.633956183192183</v>
      </c>
      <c r="W17">
        <v>176.6</v>
      </c>
      <c r="Z17">
        <v>16</v>
      </c>
    </row>
    <row r="18" spans="1:29" hidden="1" x14ac:dyDescent="0.25">
      <c r="A18" s="1">
        <v>41381.792696759258</v>
      </c>
      <c r="B18">
        <v>30.3</v>
      </c>
      <c r="C18">
        <f t="shared" si="0"/>
        <v>29.871899999999997</v>
      </c>
      <c r="D18">
        <v>53.3</v>
      </c>
      <c r="E18">
        <f t="shared" si="1"/>
        <v>55.230599999999995</v>
      </c>
      <c r="F18">
        <v>30.2</v>
      </c>
      <c r="G18">
        <f t="shared" si="2"/>
        <v>30.344599999999996</v>
      </c>
      <c r="H18">
        <v>51.3</v>
      </c>
      <c r="I18">
        <f t="shared" si="3"/>
        <v>55.146499999999996</v>
      </c>
      <c r="J18">
        <v>30.4</v>
      </c>
      <c r="K18">
        <f t="shared" si="4"/>
        <v>29.962600000000002</v>
      </c>
      <c r="L18">
        <v>54.4</v>
      </c>
      <c r="M18">
        <f t="shared" si="5"/>
        <v>54.04</v>
      </c>
      <c r="N18" s="2">
        <v>1536.4043999999999</v>
      </c>
      <c r="O18" s="2">
        <v>5603.7656999999999</v>
      </c>
      <c r="P18" s="7">
        <v>8274342.8356474582</v>
      </c>
      <c r="Q18" s="7">
        <v>600474.2438073766</v>
      </c>
      <c r="R18" s="6">
        <f t="shared" si="10"/>
        <v>3.0479501310228616E-3</v>
      </c>
      <c r="S18">
        <f t="shared" si="6"/>
        <v>5.592049124244598</v>
      </c>
      <c r="T18" s="2">
        <f t="shared" si="7"/>
        <v>97.321864241665423</v>
      </c>
      <c r="U18" s="3">
        <f t="shared" si="8"/>
        <v>5.5215791397006928</v>
      </c>
      <c r="V18" s="3">
        <f t="shared" si="9"/>
        <v>96.155535322892874</v>
      </c>
      <c r="W18">
        <v>176.6</v>
      </c>
      <c r="Z18">
        <v>17</v>
      </c>
    </row>
    <row r="19" spans="1:29" hidden="1" x14ac:dyDescent="0.25">
      <c r="A19" s="1">
        <v>41381.792754629627</v>
      </c>
      <c r="B19">
        <v>30.4</v>
      </c>
      <c r="C19">
        <f t="shared" si="0"/>
        <v>29.955199999999998</v>
      </c>
      <c r="D19">
        <v>53.7</v>
      </c>
      <c r="E19">
        <f t="shared" si="1"/>
        <v>55.507399999999997</v>
      </c>
      <c r="F19">
        <v>30.2</v>
      </c>
      <c r="G19">
        <f t="shared" si="2"/>
        <v>30.344599999999996</v>
      </c>
      <c r="H19">
        <v>51.5</v>
      </c>
      <c r="I19">
        <f t="shared" si="3"/>
        <v>55.305500000000002</v>
      </c>
      <c r="J19">
        <v>30.5</v>
      </c>
      <c r="K19">
        <f t="shared" si="4"/>
        <v>30.049500000000002</v>
      </c>
      <c r="L19">
        <v>54.4</v>
      </c>
      <c r="M19">
        <f t="shared" si="5"/>
        <v>54.04</v>
      </c>
      <c r="N19" s="2">
        <v>1536.4025999999999</v>
      </c>
      <c r="O19" s="2">
        <v>5603.7683999999999</v>
      </c>
      <c r="P19" s="7">
        <v>8274346.1755843293</v>
      </c>
      <c r="Q19" s="7">
        <v>600469.43393233803</v>
      </c>
      <c r="R19" s="6">
        <f t="shared" si="10"/>
        <v>3.2449961479228372E-3</v>
      </c>
      <c r="S19">
        <f t="shared" si="6"/>
        <v>5.9535678364525344</v>
      </c>
      <c r="T19" s="2">
        <f t="shared" si="7"/>
        <v>103.27543207811796</v>
      </c>
      <c r="U19" s="3">
        <f t="shared" si="8"/>
        <v>5.8557728942862957</v>
      </c>
      <c r="V19" s="3">
        <f t="shared" si="9"/>
        <v>102.01130821717916</v>
      </c>
      <c r="W19">
        <v>176.1</v>
      </c>
      <c r="Z19">
        <v>18</v>
      </c>
    </row>
    <row r="20" spans="1:29" hidden="1" x14ac:dyDescent="0.25">
      <c r="A20" s="1">
        <v>41381.792812500003</v>
      </c>
      <c r="B20">
        <v>30.4</v>
      </c>
      <c r="C20">
        <f t="shared" si="0"/>
        <v>29.955199999999998</v>
      </c>
      <c r="D20">
        <v>53.8</v>
      </c>
      <c r="E20">
        <f t="shared" si="1"/>
        <v>55.576599999999999</v>
      </c>
      <c r="F20">
        <v>30.2</v>
      </c>
      <c r="G20">
        <f t="shared" si="2"/>
        <v>30.344599999999996</v>
      </c>
      <c r="H20">
        <v>51.7</v>
      </c>
      <c r="I20">
        <f t="shared" si="3"/>
        <v>55.464500000000001</v>
      </c>
      <c r="J20">
        <v>30.5</v>
      </c>
      <c r="K20">
        <f t="shared" si="4"/>
        <v>30.049500000000002</v>
      </c>
      <c r="L20">
        <v>54.4</v>
      </c>
      <c r="M20">
        <f t="shared" si="5"/>
        <v>54.04</v>
      </c>
      <c r="N20" s="2">
        <v>1536.4002</v>
      </c>
      <c r="O20" s="2">
        <v>5603.7712000000001</v>
      </c>
      <c r="P20" s="7">
        <v>8274350.6225385144</v>
      </c>
      <c r="Q20" s="7">
        <v>600464.45023974474</v>
      </c>
      <c r="R20" s="6">
        <f t="shared" si="10"/>
        <v>3.6878177829779224E-3</v>
      </c>
      <c r="S20">
        <f t="shared" si="6"/>
        <v>6.7660090609010899</v>
      </c>
      <c r="T20" s="2">
        <f t="shared" si="7"/>
        <v>110.04144113901904</v>
      </c>
      <c r="U20" s="3">
        <f t="shared" si="8"/>
        <v>6.6792659319104928</v>
      </c>
      <c r="V20" s="3">
        <f t="shared" si="9"/>
        <v>108.69057414908966</v>
      </c>
      <c r="W20">
        <v>176</v>
      </c>
      <c r="Z20">
        <v>19</v>
      </c>
    </row>
    <row r="21" spans="1:29" hidden="1" x14ac:dyDescent="0.25">
      <c r="A21" s="1">
        <v>41381.792870370373</v>
      </c>
      <c r="B21">
        <v>30.4</v>
      </c>
      <c r="C21">
        <f t="shared" si="0"/>
        <v>29.955199999999998</v>
      </c>
      <c r="D21">
        <v>54.1</v>
      </c>
      <c r="E21">
        <f t="shared" si="1"/>
        <v>55.784199999999998</v>
      </c>
      <c r="F21">
        <v>30.2</v>
      </c>
      <c r="G21">
        <f t="shared" si="2"/>
        <v>30.344599999999996</v>
      </c>
      <c r="H21">
        <v>51.9</v>
      </c>
      <c r="I21">
        <f t="shared" si="3"/>
        <v>55.6235</v>
      </c>
      <c r="J21">
        <v>30.5</v>
      </c>
      <c r="K21">
        <f t="shared" si="4"/>
        <v>30.049500000000002</v>
      </c>
      <c r="L21">
        <v>54.6</v>
      </c>
      <c r="M21">
        <f t="shared" si="5"/>
        <v>54.198</v>
      </c>
      <c r="N21" s="2">
        <v>1536.3979999999999</v>
      </c>
      <c r="O21" s="2">
        <v>5603.7736999999997</v>
      </c>
      <c r="P21" s="7">
        <v>8274354.6983877374</v>
      </c>
      <c r="Q21" s="7">
        <v>600460.00097610662</v>
      </c>
      <c r="R21" s="6">
        <f t="shared" si="10"/>
        <v>3.3301651608547232E-3</v>
      </c>
      <c r="S21">
        <f t="shared" si="6"/>
        <v>6.1098267264294179</v>
      </c>
      <c r="T21" s="2">
        <f t="shared" si="7"/>
        <v>116.15126786544846</v>
      </c>
      <c r="U21" s="3">
        <f t="shared" si="8"/>
        <v>6.0339451281652243</v>
      </c>
      <c r="V21" s="3">
        <f t="shared" si="9"/>
        <v>114.72451927725488</v>
      </c>
      <c r="W21">
        <v>176.4</v>
      </c>
      <c r="Z21">
        <v>20</v>
      </c>
    </row>
    <row r="22" spans="1:29" hidden="1" x14ac:dyDescent="0.25">
      <c r="A22" s="1">
        <v>41381.792928240742</v>
      </c>
      <c r="B22">
        <v>30.5</v>
      </c>
      <c r="C22">
        <f t="shared" si="0"/>
        <v>30.038499999999999</v>
      </c>
      <c r="D22">
        <v>53.9</v>
      </c>
      <c r="E22">
        <f t="shared" si="1"/>
        <v>55.645799999999994</v>
      </c>
      <c r="F22">
        <v>30.3</v>
      </c>
      <c r="G22">
        <f t="shared" si="2"/>
        <v>30.438399999999998</v>
      </c>
      <c r="H22">
        <v>51.5</v>
      </c>
      <c r="I22">
        <f t="shared" si="3"/>
        <v>55.305500000000002</v>
      </c>
      <c r="J22">
        <v>30.6</v>
      </c>
      <c r="K22">
        <f t="shared" si="4"/>
        <v>30.136400000000002</v>
      </c>
      <c r="L22">
        <v>54.7</v>
      </c>
      <c r="M22">
        <f t="shared" si="5"/>
        <v>54.277000000000001</v>
      </c>
      <c r="N22" s="2">
        <v>1536.3959</v>
      </c>
      <c r="O22" s="2">
        <v>5603.7763000000004</v>
      </c>
      <c r="P22" s="7">
        <v>8274358.5906505873</v>
      </c>
      <c r="Q22" s="7">
        <v>600455.37221507099</v>
      </c>
      <c r="R22" s="6">
        <f t="shared" si="10"/>
        <v>3.342154993921766E-3</v>
      </c>
      <c r="S22">
        <f t="shared" si="6"/>
        <v>6.1318243748882839</v>
      </c>
      <c r="T22" s="2">
        <f t="shared" si="7"/>
        <v>122.28309224033674</v>
      </c>
      <c r="U22" s="3">
        <f t="shared" si="8"/>
        <v>6.0477383225512842</v>
      </c>
      <c r="V22" s="3">
        <f t="shared" si="9"/>
        <v>120.77225759980617</v>
      </c>
      <c r="W22">
        <v>176.3</v>
      </c>
      <c r="Z22">
        <v>21</v>
      </c>
    </row>
    <row r="23" spans="1:29" hidden="1" x14ac:dyDescent="0.25">
      <c r="A23" s="1">
        <v>41381.792986111112</v>
      </c>
      <c r="B23">
        <v>30.5</v>
      </c>
      <c r="C23">
        <f t="shared" si="0"/>
        <v>30.038499999999999</v>
      </c>
      <c r="D23">
        <v>54.1</v>
      </c>
      <c r="E23">
        <f t="shared" si="1"/>
        <v>55.784199999999998</v>
      </c>
      <c r="F23">
        <v>30.3</v>
      </c>
      <c r="G23">
        <f t="shared" si="2"/>
        <v>30.438399999999998</v>
      </c>
      <c r="H23">
        <v>51.7</v>
      </c>
      <c r="I23">
        <f t="shared" si="3"/>
        <v>55.464500000000001</v>
      </c>
      <c r="J23">
        <v>30.6</v>
      </c>
      <c r="K23">
        <f t="shared" si="4"/>
        <v>30.136400000000002</v>
      </c>
      <c r="L23">
        <v>54.5</v>
      </c>
      <c r="M23">
        <f t="shared" si="5"/>
        <v>54.119</v>
      </c>
      <c r="N23" s="2">
        <v>1536.394</v>
      </c>
      <c r="O23" s="2">
        <v>5603.7789000000002</v>
      </c>
      <c r="P23" s="7">
        <v>8274362.1141684223</v>
      </c>
      <c r="Q23" s="7">
        <v>600450.74182984186</v>
      </c>
      <c r="R23" s="6">
        <f t="shared" si="10"/>
        <v>3.2202484374480428E-3</v>
      </c>
      <c r="S23">
        <f t="shared" si="6"/>
        <v>5.9081634148778308</v>
      </c>
      <c r="T23" s="2">
        <f t="shared" si="7"/>
        <v>128.19125565521458</v>
      </c>
      <c r="U23" s="3">
        <f t="shared" si="8"/>
        <v>5.8185604150335273</v>
      </c>
      <c r="V23" s="3">
        <f t="shared" si="9"/>
        <v>126.5908180148397</v>
      </c>
      <c r="W23">
        <v>176.6</v>
      </c>
      <c r="Z23">
        <v>22</v>
      </c>
    </row>
    <row r="24" spans="1:29" hidden="1" x14ac:dyDescent="0.25">
      <c r="A24" s="1">
        <v>41381.793043981481</v>
      </c>
      <c r="B24">
        <v>30.5</v>
      </c>
      <c r="C24">
        <f t="shared" si="0"/>
        <v>30.038499999999999</v>
      </c>
      <c r="D24">
        <v>54.1</v>
      </c>
      <c r="E24">
        <f t="shared" si="1"/>
        <v>55.784199999999998</v>
      </c>
      <c r="F24">
        <v>30.3</v>
      </c>
      <c r="G24">
        <f t="shared" si="2"/>
        <v>30.438399999999998</v>
      </c>
      <c r="H24">
        <v>52.4</v>
      </c>
      <c r="I24">
        <f t="shared" si="3"/>
        <v>56.021000000000001</v>
      </c>
      <c r="J24">
        <v>30.7</v>
      </c>
      <c r="K24">
        <f t="shared" si="4"/>
        <v>30.223300000000002</v>
      </c>
      <c r="L24">
        <v>54.6</v>
      </c>
      <c r="M24">
        <f t="shared" si="5"/>
        <v>54.198</v>
      </c>
      <c r="N24" s="2">
        <v>1536.3922</v>
      </c>
      <c r="O24" s="2">
        <v>5603.7812999999996</v>
      </c>
      <c r="P24" s="7">
        <v>8274365.4517403208</v>
      </c>
      <c r="Q24" s="7">
        <v>600446.46800132061</v>
      </c>
      <c r="R24" s="6">
        <f t="shared" si="10"/>
        <v>2.999999999519787E-3</v>
      </c>
      <c r="S24">
        <f t="shared" si="6"/>
        <v>5.5040754109774461</v>
      </c>
      <c r="T24" s="2">
        <f t="shared" si="7"/>
        <v>133.69533106619201</v>
      </c>
      <c r="U24" s="3">
        <f t="shared" si="8"/>
        <v>5.4226374031996771</v>
      </c>
      <c r="V24" s="3">
        <f t="shared" si="9"/>
        <v>132.01345541803937</v>
      </c>
      <c r="W24">
        <v>176.3</v>
      </c>
      <c r="Z24">
        <v>23</v>
      </c>
    </row>
    <row r="25" spans="1:29" hidden="1" x14ac:dyDescent="0.25">
      <c r="A25" s="1">
        <v>41381.79310185185</v>
      </c>
      <c r="B25">
        <v>30.5</v>
      </c>
      <c r="C25">
        <f t="shared" si="0"/>
        <v>30.038499999999999</v>
      </c>
      <c r="D25">
        <v>54.3</v>
      </c>
      <c r="E25">
        <f t="shared" si="1"/>
        <v>55.922599999999996</v>
      </c>
      <c r="F25">
        <v>30.3</v>
      </c>
      <c r="G25">
        <f t="shared" si="2"/>
        <v>30.438399999999998</v>
      </c>
      <c r="H25">
        <v>52.6</v>
      </c>
      <c r="I25">
        <f t="shared" si="3"/>
        <v>56.18</v>
      </c>
      <c r="J25">
        <v>30.7</v>
      </c>
      <c r="K25">
        <f t="shared" si="4"/>
        <v>30.223300000000002</v>
      </c>
      <c r="L25">
        <v>54.2</v>
      </c>
      <c r="M25">
        <f t="shared" si="5"/>
        <v>53.882000000000005</v>
      </c>
      <c r="N25" s="2">
        <v>1536.3897999999999</v>
      </c>
      <c r="O25" s="2">
        <v>5603.7839000000004</v>
      </c>
      <c r="P25" s="7">
        <v>8274369.8971159765</v>
      </c>
      <c r="Q25" s="7">
        <v>600441.84166940243</v>
      </c>
      <c r="R25" s="6">
        <f t="shared" si="10"/>
        <v>3.5383612031677442E-3</v>
      </c>
      <c r="S25">
        <f t="shared" si="6"/>
        <v>6.4918022988765332</v>
      </c>
      <c r="T25" s="2">
        <f t="shared" si="7"/>
        <v>140.18713336506855</v>
      </c>
      <c r="U25" s="3">
        <f t="shared" si="8"/>
        <v>6.4159419992781039</v>
      </c>
      <c r="V25" s="3">
        <f t="shared" si="9"/>
        <v>138.42939741731749</v>
      </c>
      <c r="W25">
        <v>175.8</v>
      </c>
      <c r="Z25">
        <v>24</v>
      </c>
    </row>
    <row r="26" spans="1:29" hidden="1" x14ac:dyDescent="0.25">
      <c r="A26" s="1">
        <v>41381.79315972222</v>
      </c>
      <c r="B26">
        <v>30.5</v>
      </c>
      <c r="C26">
        <f t="shared" si="0"/>
        <v>30.038499999999999</v>
      </c>
      <c r="D26">
        <v>54.2</v>
      </c>
      <c r="E26">
        <f t="shared" si="1"/>
        <v>55.853400000000001</v>
      </c>
      <c r="F26">
        <v>30.4</v>
      </c>
      <c r="G26">
        <f t="shared" si="2"/>
        <v>30.532199999999996</v>
      </c>
      <c r="H26">
        <v>52</v>
      </c>
      <c r="I26">
        <f t="shared" si="3"/>
        <v>55.703000000000003</v>
      </c>
      <c r="J26">
        <v>30.7</v>
      </c>
      <c r="K26">
        <f t="shared" si="4"/>
        <v>30.223300000000002</v>
      </c>
      <c r="L26">
        <v>54.2</v>
      </c>
      <c r="M26">
        <f t="shared" si="5"/>
        <v>53.882000000000005</v>
      </c>
      <c r="N26" s="2">
        <v>1536.3876</v>
      </c>
      <c r="O26" s="2">
        <v>5603.7857999999997</v>
      </c>
      <c r="P26" s="7">
        <v>8274373.9682416152</v>
      </c>
      <c r="Q26" s="7">
        <v>600438.4645061905</v>
      </c>
      <c r="R26" s="6">
        <f t="shared" si="10"/>
        <v>2.9068883702155855E-3</v>
      </c>
      <c r="S26">
        <f t="shared" si="6"/>
        <v>5.3332442678403336</v>
      </c>
      <c r="T26" s="2">
        <f t="shared" si="7"/>
        <v>145.52037763290889</v>
      </c>
      <c r="U26" s="3">
        <f t="shared" si="8"/>
        <v>5.2895458525160226</v>
      </c>
      <c r="V26" s="3">
        <f t="shared" si="9"/>
        <v>143.71894326983352</v>
      </c>
      <c r="W26">
        <v>175.5</v>
      </c>
      <c r="Z26">
        <v>25</v>
      </c>
    </row>
    <row r="27" spans="1:29" hidden="1" x14ac:dyDescent="0.25">
      <c r="A27" s="1">
        <v>41381.793217592596</v>
      </c>
      <c r="B27">
        <v>30.5</v>
      </c>
      <c r="C27">
        <f t="shared" si="0"/>
        <v>30.038499999999999</v>
      </c>
      <c r="D27">
        <v>53.8</v>
      </c>
      <c r="E27">
        <f t="shared" si="1"/>
        <v>55.576599999999999</v>
      </c>
      <c r="F27">
        <v>30.4</v>
      </c>
      <c r="G27">
        <f t="shared" si="2"/>
        <v>30.532199999999996</v>
      </c>
      <c r="H27">
        <v>52.2</v>
      </c>
      <c r="I27">
        <f t="shared" si="3"/>
        <v>55.862000000000002</v>
      </c>
      <c r="J27">
        <v>30.6</v>
      </c>
      <c r="K27">
        <f t="shared" si="4"/>
        <v>30.136400000000002</v>
      </c>
      <c r="L27">
        <v>54.7</v>
      </c>
      <c r="M27">
        <f t="shared" si="5"/>
        <v>54.277000000000001</v>
      </c>
      <c r="N27" s="2">
        <v>1536.3860999999999</v>
      </c>
      <c r="O27" s="2">
        <v>5603.7888999999996</v>
      </c>
      <c r="P27" s="7">
        <v>8274376.7581999982</v>
      </c>
      <c r="Q27" s="7">
        <v>600432.93744738493</v>
      </c>
      <c r="R27" s="6">
        <f t="shared" si="10"/>
        <v>3.4438350714921274E-3</v>
      </c>
      <c r="S27">
        <f t="shared" si="6"/>
        <v>6.3183759798319139</v>
      </c>
      <c r="T27" s="2">
        <f t="shared" si="7"/>
        <v>151.83875361274082</v>
      </c>
      <c r="U27" s="3">
        <f t="shared" si="8"/>
        <v>6.1913041290894286</v>
      </c>
      <c r="V27" s="3">
        <f t="shared" si="9"/>
        <v>149.91024739892293</v>
      </c>
      <c r="W27">
        <v>175.6</v>
      </c>
      <c r="Z27">
        <v>26</v>
      </c>
    </row>
    <row r="28" spans="1:29" hidden="1" x14ac:dyDescent="0.25">
      <c r="A28" s="1">
        <v>41381.793275462966</v>
      </c>
      <c r="B28">
        <v>30.5</v>
      </c>
      <c r="C28">
        <f t="shared" si="0"/>
        <v>30.038499999999999</v>
      </c>
      <c r="D28">
        <v>54</v>
      </c>
      <c r="E28">
        <f t="shared" si="1"/>
        <v>55.714999999999996</v>
      </c>
      <c r="F28">
        <v>30.4</v>
      </c>
      <c r="G28">
        <f t="shared" si="2"/>
        <v>30.532199999999996</v>
      </c>
      <c r="H28">
        <v>51.7</v>
      </c>
      <c r="I28">
        <f t="shared" si="3"/>
        <v>55.464500000000001</v>
      </c>
      <c r="J28">
        <v>30.7</v>
      </c>
      <c r="K28">
        <f t="shared" si="4"/>
        <v>30.223300000000002</v>
      </c>
      <c r="L28">
        <v>54.8</v>
      </c>
      <c r="M28">
        <f t="shared" si="5"/>
        <v>54.356000000000002</v>
      </c>
      <c r="N28" s="2">
        <v>1536.3853999999999</v>
      </c>
      <c r="O28" s="2">
        <v>5603.7924000000003</v>
      </c>
      <c r="P28" s="7">
        <v>8274378.0763269179</v>
      </c>
      <c r="Q28" s="7">
        <v>600426.6891597365</v>
      </c>
      <c r="R28" s="6">
        <f t="shared" si="10"/>
        <v>3.5693136602242778E-3</v>
      </c>
      <c r="S28">
        <f t="shared" si="6"/>
        <v>6.5485905181503581</v>
      </c>
      <c r="T28" s="2">
        <f t="shared" si="7"/>
        <v>158.38734413089117</v>
      </c>
      <c r="U28" s="3">
        <f t="shared" si="8"/>
        <v>6.3858090414515338</v>
      </c>
      <c r="V28" s="3">
        <f t="shared" si="9"/>
        <v>156.29605644037446</v>
      </c>
      <c r="W28">
        <v>176.8</v>
      </c>
      <c r="Z28">
        <v>27</v>
      </c>
    </row>
    <row r="29" spans="1:29" s="20" customFormat="1" x14ac:dyDescent="0.25">
      <c r="A29" s="19">
        <v>41381.793333333335</v>
      </c>
      <c r="B29" s="20">
        <v>30.5</v>
      </c>
      <c r="C29" s="20">
        <f t="shared" si="0"/>
        <v>30.038499999999999</v>
      </c>
      <c r="D29" s="20">
        <v>53.9</v>
      </c>
      <c r="E29" s="20">
        <f t="shared" si="1"/>
        <v>55.645799999999994</v>
      </c>
      <c r="F29" s="20">
        <v>30.3</v>
      </c>
      <c r="G29" s="20">
        <f t="shared" si="2"/>
        <v>30.438399999999998</v>
      </c>
      <c r="H29" s="20">
        <v>51.7</v>
      </c>
      <c r="I29" s="20">
        <f t="shared" si="3"/>
        <v>55.464500000000001</v>
      </c>
      <c r="J29" s="20">
        <v>30.7</v>
      </c>
      <c r="K29" s="20">
        <f t="shared" si="4"/>
        <v>30.223300000000002</v>
      </c>
      <c r="L29" s="20">
        <v>55.1</v>
      </c>
      <c r="M29" s="20">
        <f t="shared" si="5"/>
        <v>54.593000000000004</v>
      </c>
      <c r="N29" s="21">
        <v>1536.3843999999999</v>
      </c>
      <c r="O29" s="21">
        <v>5603.7952999999998</v>
      </c>
      <c r="P29" s="22">
        <v>8274379.9428499229</v>
      </c>
      <c r="Q29" s="22">
        <v>600421.51541300688</v>
      </c>
      <c r="R29" s="25">
        <f t="shared" si="10"/>
        <v>3.0675723295546446E-3</v>
      </c>
      <c r="S29" s="20">
        <f t="shared" si="6"/>
        <v>5.6280498110663952</v>
      </c>
      <c r="T29" s="21">
        <f t="shared" si="7"/>
        <v>164.01539394195757</v>
      </c>
      <c r="U29" s="24">
        <f t="shared" si="8"/>
        <v>5.5001421209538899</v>
      </c>
      <c r="V29" s="24">
        <f t="shared" si="9"/>
        <v>161.79619856132834</v>
      </c>
      <c r="W29" s="20">
        <v>177.6</v>
      </c>
      <c r="Z29" s="20">
        <v>28</v>
      </c>
      <c r="AA29" s="20" t="s">
        <v>1340</v>
      </c>
      <c r="AB29" s="20">
        <f>AVERAGE(C30:C92,G30:G92,K30:K92)</f>
        <v>30.618475661375665</v>
      </c>
      <c r="AC29" s="20">
        <f>AVERAGE(E29:E92,I29:I92,M29:M92)</f>
        <v>55.33947083333333</v>
      </c>
    </row>
    <row r="30" spans="1:29" hidden="1" x14ac:dyDescent="0.25">
      <c r="A30" s="1">
        <v>41381.793391203704</v>
      </c>
      <c r="B30">
        <v>30.5</v>
      </c>
      <c r="C30">
        <f t="shared" si="0"/>
        <v>30.038499999999999</v>
      </c>
      <c r="D30">
        <v>54.2</v>
      </c>
      <c r="E30">
        <f t="shared" si="1"/>
        <v>55.853400000000001</v>
      </c>
      <c r="F30">
        <v>30.3</v>
      </c>
      <c r="G30">
        <f t="shared" si="2"/>
        <v>30.438399999999998</v>
      </c>
      <c r="H30">
        <v>52.6</v>
      </c>
      <c r="I30">
        <f t="shared" si="3"/>
        <v>56.18</v>
      </c>
      <c r="J30">
        <v>30.6</v>
      </c>
      <c r="K30">
        <f t="shared" si="4"/>
        <v>30.136400000000002</v>
      </c>
      <c r="L30">
        <v>56.1</v>
      </c>
      <c r="M30">
        <f t="shared" si="5"/>
        <v>55.383000000000003</v>
      </c>
      <c r="N30" s="2">
        <v>1536.386</v>
      </c>
      <c r="O30" s="2">
        <v>5603.7981</v>
      </c>
      <c r="P30" s="7">
        <v>8274377.0149152903</v>
      </c>
      <c r="Q30" s="7">
        <v>600416.4992647887</v>
      </c>
      <c r="R30" s="6">
        <f t="shared" si="10"/>
        <v>3.2249030995251836E-3</v>
      </c>
      <c r="S30">
        <f t="shared" si="6"/>
        <v>5.9167032852409314</v>
      </c>
      <c r="T30" s="2">
        <f t="shared" si="7"/>
        <v>169.93209722719851</v>
      </c>
      <c r="U30" s="3">
        <f t="shared" si="8"/>
        <v>5.808144640055823</v>
      </c>
      <c r="V30" s="3">
        <f t="shared" si="9"/>
        <v>167.60434320138415</v>
      </c>
      <c r="W30">
        <v>176.8</v>
      </c>
      <c r="Z30">
        <v>29</v>
      </c>
    </row>
    <row r="31" spans="1:29" hidden="1" x14ac:dyDescent="0.25">
      <c r="A31" s="1">
        <v>41381.793449074074</v>
      </c>
      <c r="B31">
        <v>30.4</v>
      </c>
      <c r="C31">
        <f t="shared" si="0"/>
        <v>29.955199999999998</v>
      </c>
      <c r="D31">
        <v>54.9</v>
      </c>
      <c r="E31">
        <f t="shared" si="1"/>
        <v>56.337799999999994</v>
      </c>
      <c r="F31">
        <v>30.3</v>
      </c>
      <c r="G31">
        <f t="shared" si="2"/>
        <v>30.438399999999998</v>
      </c>
      <c r="H31">
        <v>53.4</v>
      </c>
      <c r="I31">
        <f t="shared" si="3"/>
        <v>56.816000000000003</v>
      </c>
      <c r="J31">
        <v>30.6</v>
      </c>
      <c r="K31">
        <f t="shared" si="4"/>
        <v>30.136400000000002</v>
      </c>
      <c r="L31">
        <v>56</v>
      </c>
      <c r="M31">
        <f t="shared" si="5"/>
        <v>55.304000000000002</v>
      </c>
      <c r="N31" s="2">
        <v>1536.3882000000001</v>
      </c>
      <c r="O31" s="2">
        <v>5603.8010999999997</v>
      </c>
      <c r="P31" s="7">
        <v>8274372.9823203869</v>
      </c>
      <c r="Q31" s="7">
        <v>600411.120882952</v>
      </c>
      <c r="R31" s="6">
        <f t="shared" si="10"/>
        <v>3.7202150473838965E-3</v>
      </c>
      <c r="S31">
        <f t="shared" si="6"/>
        <v>6.8254480563772235</v>
      </c>
      <c r="T31" s="2">
        <f t="shared" si="7"/>
        <v>176.75754528357572</v>
      </c>
      <c r="U31" s="3">
        <f t="shared" si="8"/>
        <v>6.722262478956079</v>
      </c>
      <c r="V31" s="3">
        <f t="shared" si="9"/>
        <v>174.32660568034024</v>
      </c>
      <c r="W31">
        <v>176.1</v>
      </c>
      <c r="Z31">
        <v>30</v>
      </c>
    </row>
    <row r="32" spans="1:29" hidden="1" x14ac:dyDescent="0.25">
      <c r="A32" s="1">
        <v>41381.793506944443</v>
      </c>
      <c r="B32">
        <v>30.4</v>
      </c>
      <c r="C32">
        <f t="shared" si="0"/>
        <v>29.955199999999998</v>
      </c>
      <c r="D32">
        <v>55.5</v>
      </c>
      <c r="E32">
        <f t="shared" si="1"/>
        <v>56.753</v>
      </c>
      <c r="F32">
        <v>30.3</v>
      </c>
      <c r="G32">
        <f t="shared" si="2"/>
        <v>30.438399999999998</v>
      </c>
      <c r="H32">
        <v>53.8</v>
      </c>
      <c r="I32">
        <f t="shared" si="3"/>
        <v>57.134</v>
      </c>
      <c r="J32">
        <v>30.6</v>
      </c>
      <c r="K32">
        <f t="shared" si="4"/>
        <v>30.136400000000002</v>
      </c>
      <c r="L32">
        <v>56.4</v>
      </c>
      <c r="M32">
        <f t="shared" si="5"/>
        <v>55.62</v>
      </c>
      <c r="N32" s="2">
        <v>1536.3903</v>
      </c>
      <c r="O32" s="2">
        <v>5603.8033999999998</v>
      </c>
      <c r="P32" s="7">
        <v>8274369.1285928776</v>
      </c>
      <c r="Q32" s="7">
        <v>600406.99410648353</v>
      </c>
      <c r="R32" s="6">
        <f t="shared" si="10"/>
        <v>3.1144823005080468E-3</v>
      </c>
      <c r="S32">
        <f t="shared" si="6"/>
        <v>5.7141151502982677</v>
      </c>
      <c r="T32" s="2">
        <f t="shared" si="7"/>
        <v>182.47166043387398</v>
      </c>
      <c r="U32" s="3">
        <f t="shared" si="8"/>
        <v>5.6463704923109912</v>
      </c>
      <c r="V32" s="3">
        <f t="shared" si="9"/>
        <v>179.97297617265122</v>
      </c>
      <c r="W32">
        <v>175.9</v>
      </c>
      <c r="Z32">
        <v>31</v>
      </c>
    </row>
    <row r="33" spans="1:26" hidden="1" x14ac:dyDescent="0.25">
      <c r="A33" s="1">
        <v>41381.793564814812</v>
      </c>
      <c r="B33">
        <v>30.4</v>
      </c>
      <c r="C33">
        <f t="shared" si="0"/>
        <v>29.955199999999998</v>
      </c>
      <c r="D33">
        <v>56</v>
      </c>
      <c r="E33">
        <f t="shared" si="1"/>
        <v>57.098999999999997</v>
      </c>
      <c r="F33">
        <v>30.3</v>
      </c>
      <c r="G33">
        <f t="shared" si="2"/>
        <v>30.438399999999998</v>
      </c>
      <c r="H33">
        <v>53.4</v>
      </c>
      <c r="I33">
        <f t="shared" si="3"/>
        <v>56.816000000000003</v>
      </c>
      <c r="J33">
        <v>30.7</v>
      </c>
      <c r="K33">
        <f t="shared" si="4"/>
        <v>30.223300000000002</v>
      </c>
      <c r="L33">
        <v>55.9</v>
      </c>
      <c r="M33">
        <f t="shared" si="5"/>
        <v>55.225000000000001</v>
      </c>
      <c r="N33" s="2">
        <v>1536.3924999999999</v>
      </c>
      <c r="O33" s="2">
        <v>5603.8062</v>
      </c>
      <c r="P33" s="7">
        <v>8274365.0944235772</v>
      </c>
      <c r="Q33" s="7">
        <v>600401.97309741308</v>
      </c>
      <c r="R33" s="6">
        <f t="shared" si="10"/>
        <v>3.5608987630552174E-3</v>
      </c>
      <c r="S33">
        <f t="shared" si="6"/>
        <v>6.5331517752831774</v>
      </c>
      <c r="T33" s="2">
        <f t="shared" si="7"/>
        <v>189.00481220915717</v>
      </c>
      <c r="U33" s="3">
        <f t="shared" si="8"/>
        <v>6.440889226675516</v>
      </c>
      <c r="V33" s="3">
        <f t="shared" si="9"/>
        <v>186.41386539932674</v>
      </c>
      <c r="W33">
        <v>176.3</v>
      </c>
      <c r="Z33">
        <v>32</v>
      </c>
    </row>
    <row r="34" spans="1:26" hidden="1" x14ac:dyDescent="0.25">
      <c r="A34" s="1">
        <v>41381.793622685182</v>
      </c>
      <c r="B34">
        <v>30.5</v>
      </c>
      <c r="C34">
        <f t="shared" si="0"/>
        <v>30.038499999999999</v>
      </c>
      <c r="D34">
        <v>55.6</v>
      </c>
      <c r="E34">
        <f t="shared" si="1"/>
        <v>56.822200000000002</v>
      </c>
      <c r="F34">
        <v>30.4</v>
      </c>
      <c r="G34">
        <f t="shared" si="2"/>
        <v>30.532199999999996</v>
      </c>
      <c r="H34">
        <v>53.1</v>
      </c>
      <c r="I34">
        <f t="shared" si="3"/>
        <v>56.577500000000001</v>
      </c>
      <c r="J34">
        <v>30.7</v>
      </c>
      <c r="K34">
        <f t="shared" si="4"/>
        <v>30.223300000000002</v>
      </c>
      <c r="L34">
        <v>56.3</v>
      </c>
      <c r="M34">
        <f t="shared" si="5"/>
        <v>55.540999999999997</v>
      </c>
      <c r="N34" s="2">
        <v>1536.3942</v>
      </c>
      <c r="O34" s="2">
        <v>5603.8090000000002</v>
      </c>
      <c r="P34" s="7">
        <v>8274361.9821129749</v>
      </c>
      <c r="Q34" s="7">
        <v>600396.95614438131</v>
      </c>
      <c r="R34" s="6">
        <f t="shared" si="10"/>
        <v>3.2756678710230088E-3</v>
      </c>
      <c r="S34">
        <f t="shared" si="6"/>
        <v>6.0098409954375294</v>
      </c>
      <c r="T34" s="2">
        <f t="shared" si="7"/>
        <v>195.01465320459471</v>
      </c>
      <c r="U34" s="3">
        <f t="shared" si="8"/>
        <v>5.903922002221293</v>
      </c>
      <c r="V34" s="3">
        <f t="shared" si="9"/>
        <v>192.31778740154803</v>
      </c>
      <c r="W34">
        <v>175.4</v>
      </c>
      <c r="Z34">
        <v>33</v>
      </c>
    </row>
    <row r="35" spans="1:26" hidden="1" x14ac:dyDescent="0.25">
      <c r="A35" s="1">
        <v>41381.793680555558</v>
      </c>
      <c r="B35">
        <v>30.5</v>
      </c>
      <c r="C35">
        <f t="shared" si="0"/>
        <v>30.038499999999999</v>
      </c>
      <c r="D35">
        <v>55.4</v>
      </c>
      <c r="E35">
        <f t="shared" si="1"/>
        <v>56.683799999999998</v>
      </c>
      <c r="F35">
        <v>30.4</v>
      </c>
      <c r="G35">
        <f t="shared" si="2"/>
        <v>30.532199999999996</v>
      </c>
      <c r="H35">
        <v>52.9</v>
      </c>
      <c r="I35">
        <f t="shared" si="3"/>
        <v>56.418500000000002</v>
      </c>
      <c r="J35">
        <v>30.7</v>
      </c>
      <c r="K35">
        <f t="shared" si="4"/>
        <v>30.223300000000002</v>
      </c>
      <c r="L35">
        <v>55.3</v>
      </c>
      <c r="M35">
        <f t="shared" si="5"/>
        <v>54.750999999999998</v>
      </c>
      <c r="N35" s="2">
        <v>1536.3961999999999</v>
      </c>
      <c r="O35" s="2">
        <v>5603.8114999999998</v>
      </c>
      <c r="P35" s="7">
        <v>8274358.3143272772</v>
      </c>
      <c r="Q35" s="7">
        <v>600392.4728139434</v>
      </c>
      <c r="R35" s="6">
        <f t="shared" si="10"/>
        <v>3.2015621183743939E-3</v>
      </c>
      <c r="S35">
        <f t="shared" si="6"/>
        <v>5.8738797784273595</v>
      </c>
      <c r="T35" s="2">
        <f t="shared" si="7"/>
        <v>200.88853298302206</v>
      </c>
      <c r="U35" s="3">
        <f t="shared" si="8"/>
        <v>5.7924868354760326</v>
      </c>
      <c r="V35" s="3">
        <f t="shared" si="9"/>
        <v>198.11027423702407</v>
      </c>
      <c r="W35">
        <v>174.2</v>
      </c>
      <c r="Z35">
        <v>34</v>
      </c>
    </row>
    <row r="36" spans="1:26" hidden="1" x14ac:dyDescent="0.25">
      <c r="A36" s="1">
        <v>41381.793738425928</v>
      </c>
      <c r="B36">
        <v>30.5</v>
      </c>
      <c r="C36">
        <f t="shared" si="0"/>
        <v>30.038499999999999</v>
      </c>
      <c r="D36">
        <v>55</v>
      </c>
      <c r="E36">
        <f t="shared" si="1"/>
        <v>56.406999999999996</v>
      </c>
      <c r="F36">
        <v>30.5</v>
      </c>
      <c r="G36">
        <f t="shared" si="2"/>
        <v>30.625999999999998</v>
      </c>
      <c r="H36">
        <v>52.6</v>
      </c>
      <c r="I36">
        <f t="shared" si="3"/>
        <v>56.18</v>
      </c>
      <c r="J36">
        <v>30.7</v>
      </c>
      <c r="K36">
        <f t="shared" si="4"/>
        <v>30.223300000000002</v>
      </c>
      <c r="L36">
        <v>55.3</v>
      </c>
      <c r="M36">
        <f t="shared" si="5"/>
        <v>54.750999999999998</v>
      </c>
      <c r="N36" s="2">
        <v>1536.3982000000001</v>
      </c>
      <c r="O36" s="2">
        <v>5603.8140999999996</v>
      </c>
      <c r="P36" s="7">
        <v>8274354.6473267209</v>
      </c>
      <c r="Q36" s="7">
        <v>600387.81080050953</v>
      </c>
      <c r="R36" s="6">
        <f t="shared" si="10"/>
        <v>3.2802438933242765E-3</v>
      </c>
      <c r="S36">
        <f t="shared" si="6"/>
        <v>6.0182365860483706</v>
      </c>
      <c r="T36" s="2">
        <f t="shared" si="7"/>
        <v>206.90676956907043</v>
      </c>
      <c r="U36" s="3">
        <f t="shared" si="8"/>
        <v>5.9313794633286712</v>
      </c>
      <c r="V36" s="3">
        <f t="shared" si="9"/>
        <v>204.04165370035275</v>
      </c>
      <c r="W36">
        <v>173.1</v>
      </c>
      <c r="Z36">
        <v>35</v>
      </c>
    </row>
    <row r="37" spans="1:26" hidden="1" x14ac:dyDescent="0.25">
      <c r="A37" s="1">
        <v>41381.793796296297</v>
      </c>
      <c r="B37">
        <v>30.5</v>
      </c>
      <c r="C37">
        <f t="shared" si="0"/>
        <v>30.038499999999999</v>
      </c>
      <c r="D37">
        <v>54.9</v>
      </c>
      <c r="E37">
        <f t="shared" si="1"/>
        <v>56.337799999999994</v>
      </c>
      <c r="F37">
        <v>30.5</v>
      </c>
      <c r="G37">
        <f t="shared" si="2"/>
        <v>30.625999999999998</v>
      </c>
      <c r="H37">
        <v>52.6</v>
      </c>
      <c r="I37">
        <f t="shared" si="3"/>
        <v>56.18</v>
      </c>
      <c r="J37">
        <v>30.8</v>
      </c>
      <c r="K37">
        <f t="shared" si="4"/>
        <v>30.310200000000002</v>
      </c>
      <c r="L37">
        <v>55.4</v>
      </c>
      <c r="M37">
        <f t="shared" si="5"/>
        <v>54.83</v>
      </c>
      <c r="N37" s="2">
        <v>1536.4004</v>
      </c>
      <c r="O37" s="2">
        <v>5603.8166000000001</v>
      </c>
      <c r="P37" s="7">
        <v>8274350.6107955575</v>
      </c>
      <c r="Q37" s="7">
        <v>600383.32585156965</v>
      </c>
      <c r="R37" s="6">
        <f t="shared" si="10"/>
        <v>3.3301651613872841E-3</v>
      </c>
      <c r="S37">
        <f t="shared" si="6"/>
        <v>6.1098267274065021</v>
      </c>
      <c r="T37" s="2">
        <f t="shared" si="7"/>
        <v>213.01659629647693</v>
      </c>
      <c r="U37" s="3">
        <f t="shared" si="8"/>
        <v>6.0339332798958578</v>
      </c>
      <c r="V37" s="3">
        <f t="shared" si="9"/>
        <v>210.0755869802486</v>
      </c>
      <c r="W37">
        <v>171.8</v>
      </c>
      <c r="Z37">
        <v>36</v>
      </c>
    </row>
    <row r="38" spans="1:26" hidden="1" x14ac:dyDescent="0.25">
      <c r="A38" s="1">
        <v>41381.793854166666</v>
      </c>
      <c r="B38">
        <v>30.6</v>
      </c>
      <c r="C38">
        <f t="shared" si="0"/>
        <v>30.1218</v>
      </c>
      <c r="D38">
        <v>55</v>
      </c>
      <c r="E38">
        <f t="shared" si="1"/>
        <v>56.406999999999996</v>
      </c>
      <c r="F38">
        <v>30.5</v>
      </c>
      <c r="G38">
        <f t="shared" si="2"/>
        <v>30.625999999999998</v>
      </c>
      <c r="H38">
        <v>52.8</v>
      </c>
      <c r="I38">
        <f t="shared" si="3"/>
        <v>56.338999999999999</v>
      </c>
      <c r="J38">
        <v>30.8</v>
      </c>
      <c r="K38">
        <f t="shared" si="4"/>
        <v>30.310200000000002</v>
      </c>
      <c r="L38">
        <v>55.3</v>
      </c>
      <c r="M38">
        <f t="shared" si="5"/>
        <v>54.750999999999998</v>
      </c>
      <c r="N38" s="2">
        <v>1536.4024999999999</v>
      </c>
      <c r="O38" s="2">
        <v>5603.8194000000003</v>
      </c>
      <c r="P38" s="7">
        <v>8274346.7609934164</v>
      </c>
      <c r="Q38" s="7">
        <v>600378.30566154013</v>
      </c>
      <c r="R38" s="6">
        <f t="shared" si="10"/>
        <v>3.5000000001218722E-3</v>
      </c>
      <c r="S38">
        <f t="shared" si="6"/>
        <v>6.4214213140585024</v>
      </c>
      <c r="T38" s="2">
        <f t="shared" si="7"/>
        <v>219.43801761053544</v>
      </c>
      <c r="U38" s="3">
        <f t="shared" si="8"/>
        <v>6.3263958505577369</v>
      </c>
      <c r="V38" s="3">
        <f t="shared" si="9"/>
        <v>216.40198283080633</v>
      </c>
      <c r="W38">
        <v>170.8</v>
      </c>
      <c r="Z38">
        <v>37</v>
      </c>
    </row>
    <row r="39" spans="1:26" hidden="1" x14ac:dyDescent="0.25">
      <c r="A39" s="1">
        <v>41381.793912037036</v>
      </c>
      <c r="B39">
        <v>30.6</v>
      </c>
      <c r="C39">
        <f t="shared" si="0"/>
        <v>30.1218</v>
      </c>
      <c r="D39">
        <v>55.1</v>
      </c>
      <c r="E39">
        <f t="shared" si="1"/>
        <v>56.476199999999999</v>
      </c>
      <c r="F39">
        <v>30.4</v>
      </c>
      <c r="G39">
        <f t="shared" si="2"/>
        <v>30.532199999999996</v>
      </c>
      <c r="H39">
        <v>52.7</v>
      </c>
      <c r="I39">
        <f t="shared" si="3"/>
        <v>56.259500000000003</v>
      </c>
      <c r="J39">
        <v>30.7</v>
      </c>
      <c r="K39">
        <f t="shared" si="4"/>
        <v>30.223300000000002</v>
      </c>
      <c r="L39">
        <v>55.7</v>
      </c>
      <c r="M39">
        <f t="shared" si="5"/>
        <v>55.067000000000007</v>
      </c>
      <c r="N39" s="2">
        <v>1536.4043999999999</v>
      </c>
      <c r="O39" s="2">
        <v>5603.8217000000004</v>
      </c>
      <c r="P39" s="7">
        <v>8274343.276004279</v>
      </c>
      <c r="Q39" s="7">
        <v>600374.18051672471</v>
      </c>
      <c r="R39" s="6">
        <f t="shared" si="10"/>
        <v>2.9832867781019027E-3</v>
      </c>
      <c r="S39">
        <f t="shared" si="6"/>
        <v>5.4734118006244055</v>
      </c>
      <c r="T39" s="2">
        <f t="shared" si="7"/>
        <v>224.91142941115984</v>
      </c>
      <c r="U39" s="3">
        <f t="shared" si="8"/>
        <v>5.4001823150628834</v>
      </c>
      <c r="V39" s="3">
        <f t="shared" si="9"/>
        <v>221.80216514586922</v>
      </c>
      <c r="W39">
        <v>170.1</v>
      </c>
      <c r="Z39">
        <v>38</v>
      </c>
    </row>
    <row r="40" spans="1:26" hidden="1" x14ac:dyDescent="0.25">
      <c r="A40" s="1">
        <v>41381.793969907405</v>
      </c>
      <c r="B40">
        <v>30.6</v>
      </c>
      <c r="C40">
        <f t="shared" si="0"/>
        <v>30.1218</v>
      </c>
      <c r="D40">
        <v>55.3</v>
      </c>
      <c r="E40">
        <f t="shared" si="1"/>
        <v>56.614599999999996</v>
      </c>
      <c r="F40">
        <v>30.5</v>
      </c>
      <c r="G40">
        <f t="shared" si="2"/>
        <v>30.625999999999998</v>
      </c>
      <c r="H40">
        <v>53</v>
      </c>
      <c r="I40">
        <f t="shared" si="3"/>
        <v>56.498000000000005</v>
      </c>
      <c r="J40">
        <v>30.7</v>
      </c>
      <c r="K40">
        <f t="shared" si="4"/>
        <v>30.223300000000002</v>
      </c>
      <c r="L40">
        <v>55.8</v>
      </c>
      <c r="M40">
        <f t="shared" si="5"/>
        <v>55.146000000000001</v>
      </c>
      <c r="N40" s="2">
        <v>1536.4066</v>
      </c>
      <c r="O40" s="2">
        <v>5603.8244000000004</v>
      </c>
      <c r="P40" s="7">
        <v>8274339.2410424016</v>
      </c>
      <c r="Q40" s="7">
        <v>600369.33820370736</v>
      </c>
      <c r="R40" s="6">
        <f t="shared" si="10"/>
        <v>3.4828149535390232E-3</v>
      </c>
      <c r="S40">
        <f t="shared" si="6"/>
        <v>6.3898920499424019</v>
      </c>
      <c r="T40" s="2">
        <f t="shared" si="7"/>
        <v>231.30132146110225</v>
      </c>
      <c r="U40" s="3">
        <f t="shared" si="8"/>
        <v>6.303087553728238</v>
      </c>
      <c r="V40" s="3">
        <f t="shared" si="9"/>
        <v>228.10525269959746</v>
      </c>
      <c r="W40">
        <v>170.2</v>
      </c>
      <c r="Z40">
        <v>39</v>
      </c>
    </row>
    <row r="41" spans="1:26" hidden="1" x14ac:dyDescent="0.25">
      <c r="A41" s="1">
        <v>41381.794027777774</v>
      </c>
      <c r="B41">
        <v>30.6</v>
      </c>
      <c r="C41">
        <f t="shared" si="0"/>
        <v>30.1218</v>
      </c>
      <c r="D41">
        <v>55.6</v>
      </c>
      <c r="E41">
        <f t="shared" si="1"/>
        <v>56.822200000000002</v>
      </c>
      <c r="F41">
        <v>30.5</v>
      </c>
      <c r="G41">
        <f t="shared" si="2"/>
        <v>30.625999999999998</v>
      </c>
      <c r="H41">
        <v>53.8</v>
      </c>
      <c r="I41">
        <f t="shared" si="3"/>
        <v>57.134</v>
      </c>
      <c r="J41">
        <v>30.7</v>
      </c>
      <c r="K41">
        <f t="shared" si="4"/>
        <v>30.223300000000002</v>
      </c>
      <c r="L41">
        <v>57.2</v>
      </c>
      <c r="M41">
        <f t="shared" si="5"/>
        <v>56.252000000000002</v>
      </c>
      <c r="N41" s="2">
        <v>1536.4085</v>
      </c>
      <c r="O41" s="2">
        <v>5603.8267999999998</v>
      </c>
      <c r="P41" s="7">
        <v>8274335.7568377806</v>
      </c>
      <c r="Q41" s="7">
        <v>600365.03437724384</v>
      </c>
      <c r="R41" s="6">
        <f t="shared" si="10"/>
        <v>3.0610455725166713E-3</v>
      </c>
      <c r="S41">
        <f t="shared" si="6"/>
        <v>5.6160752234224338</v>
      </c>
      <c r="T41" s="2">
        <f t="shared" si="7"/>
        <v>236.91739668452468</v>
      </c>
      <c r="U41" s="3">
        <f t="shared" si="8"/>
        <v>5.5373824203783641</v>
      </c>
      <c r="V41" s="3">
        <f t="shared" si="9"/>
        <v>233.64263511997581</v>
      </c>
      <c r="W41">
        <v>169.5</v>
      </c>
      <c r="Z41">
        <v>40</v>
      </c>
    </row>
    <row r="42" spans="1:26" hidden="1" x14ac:dyDescent="0.25">
      <c r="A42" s="1">
        <v>41381.794085648151</v>
      </c>
      <c r="B42">
        <v>30.6</v>
      </c>
      <c r="C42">
        <f t="shared" si="0"/>
        <v>30.1218</v>
      </c>
      <c r="D42">
        <v>55.9</v>
      </c>
      <c r="E42">
        <f t="shared" si="1"/>
        <v>57.029799999999994</v>
      </c>
      <c r="F42">
        <v>30.5</v>
      </c>
      <c r="G42">
        <f t="shared" si="2"/>
        <v>30.625999999999998</v>
      </c>
      <c r="H42">
        <v>54.4</v>
      </c>
      <c r="I42">
        <f t="shared" si="3"/>
        <v>57.610999999999997</v>
      </c>
      <c r="J42">
        <v>30.7</v>
      </c>
      <c r="K42">
        <f t="shared" si="4"/>
        <v>30.223300000000002</v>
      </c>
      <c r="L42">
        <v>57.5</v>
      </c>
      <c r="M42">
        <f t="shared" si="5"/>
        <v>56.489000000000004</v>
      </c>
      <c r="N42" s="2">
        <v>1536.4105</v>
      </c>
      <c r="O42" s="2">
        <v>5603.8290999999999</v>
      </c>
      <c r="P42" s="7">
        <v>8274332.0874744868</v>
      </c>
      <c r="Q42" s="7">
        <v>600360.90842592786</v>
      </c>
      <c r="R42" s="6">
        <f t="shared" si="10"/>
        <v>3.0479501308736637E-3</v>
      </c>
      <c r="S42">
        <f t="shared" si="6"/>
        <v>5.592049123970865</v>
      </c>
      <c r="T42" s="2">
        <f t="shared" si="7"/>
        <v>242.50944580849554</v>
      </c>
      <c r="U42" s="3">
        <f t="shared" si="8"/>
        <v>5.5215669192410823</v>
      </c>
      <c r="V42" s="3">
        <f t="shared" si="9"/>
        <v>239.16420203921689</v>
      </c>
      <c r="W42">
        <v>168.9</v>
      </c>
      <c r="Z42">
        <v>41</v>
      </c>
    </row>
    <row r="43" spans="1:26" hidden="1" x14ac:dyDescent="0.25">
      <c r="A43" s="1">
        <v>41381.79414351852</v>
      </c>
      <c r="B43">
        <v>30.6</v>
      </c>
      <c r="C43">
        <f t="shared" si="0"/>
        <v>30.1218</v>
      </c>
      <c r="D43">
        <v>56.9</v>
      </c>
      <c r="E43">
        <f t="shared" si="1"/>
        <v>57.721799999999995</v>
      </c>
      <c r="F43">
        <v>30.4</v>
      </c>
      <c r="G43">
        <f t="shared" si="2"/>
        <v>30.532199999999996</v>
      </c>
      <c r="H43">
        <v>55.1</v>
      </c>
      <c r="I43">
        <f t="shared" si="3"/>
        <v>58.167500000000004</v>
      </c>
      <c r="J43">
        <v>30.6</v>
      </c>
      <c r="K43">
        <f t="shared" si="4"/>
        <v>30.136400000000002</v>
      </c>
      <c r="L43">
        <v>58</v>
      </c>
      <c r="M43">
        <f t="shared" si="5"/>
        <v>56.884</v>
      </c>
      <c r="N43" s="2">
        <v>1536.4126000000001</v>
      </c>
      <c r="O43" s="2">
        <v>5603.8316999999997</v>
      </c>
      <c r="P43" s="7">
        <v>8274328.2360961521</v>
      </c>
      <c r="Q43" s="7">
        <v>600356.24561241455</v>
      </c>
      <c r="R43" s="6">
        <f t="shared" si="10"/>
        <v>3.3421549933570997E-3</v>
      </c>
      <c r="S43">
        <f t="shared" si="6"/>
        <v>6.1318243738522948</v>
      </c>
      <c r="T43" s="2">
        <f t="shared" si="7"/>
        <v>248.64127018234782</v>
      </c>
      <c r="U43" s="3">
        <f t="shared" si="8"/>
        <v>6.0477222932908701</v>
      </c>
      <c r="V43" s="3">
        <f t="shared" si="9"/>
        <v>245.21192433250775</v>
      </c>
      <c r="W43">
        <v>167.6</v>
      </c>
      <c r="Z43">
        <v>42</v>
      </c>
    </row>
    <row r="44" spans="1:26" hidden="1" x14ac:dyDescent="0.25">
      <c r="A44" s="1">
        <v>41381.79420138889</v>
      </c>
      <c r="B44">
        <v>30.5</v>
      </c>
      <c r="C44">
        <f t="shared" si="0"/>
        <v>30.038499999999999</v>
      </c>
      <c r="D44">
        <v>56.8</v>
      </c>
      <c r="E44">
        <f t="shared" si="1"/>
        <v>57.6526</v>
      </c>
      <c r="F44">
        <v>30.4</v>
      </c>
      <c r="G44">
        <f t="shared" si="2"/>
        <v>30.532199999999996</v>
      </c>
      <c r="H44">
        <v>54.1</v>
      </c>
      <c r="I44">
        <f t="shared" si="3"/>
        <v>57.372500000000002</v>
      </c>
      <c r="J44">
        <v>30.6</v>
      </c>
      <c r="K44">
        <f t="shared" si="4"/>
        <v>30.136400000000002</v>
      </c>
      <c r="L44">
        <v>57.8</v>
      </c>
      <c r="M44">
        <f t="shared" si="5"/>
        <v>56.725999999999999</v>
      </c>
      <c r="N44" s="2">
        <v>1536.4143999999999</v>
      </c>
      <c r="O44" s="2">
        <v>5603.8347000000003</v>
      </c>
      <c r="P44" s="7">
        <v>8274324.9409758374</v>
      </c>
      <c r="Q44" s="7">
        <v>600350.87049490365</v>
      </c>
      <c r="R44" s="6">
        <f t="shared" si="10"/>
        <v>3.4985711373157775E-3</v>
      </c>
      <c r="S44">
        <f t="shared" si="6"/>
        <v>6.418799791179187</v>
      </c>
      <c r="T44" s="2">
        <f t="shared" si="7"/>
        <v>255.06006997352702</v>
      </c>
      <c r="U44" s="3">
        <f t="shared" si="8"/>
        <v>6.3047368021486925</v>
      </c>
      <c r="V44" s="3">
        <f t="shared" si="9"/>
        <v>251.51666113465643</v>
      </c>
      <c r="W44">
        <v>167.9</v>
      </c>
      <c r="Z44">
        <v>43</v>
      </c>
    </row>
    <row r="45" spans="1:26" hidden="1" x14ac:dyDescent="0.25">
      <c r="A45" s="1">
        <v>41381.794259259259</v>
      </c>
      <c r="B45">
        <v>30.6</v>
      </c>
      <c r="C45">
        <f t="shared" si="0"/>
        <v>30.1218</v>
      </c>
      <c r="D45">
        <v>57.4</v>
      </c>
      <c r="E45">
        <f t="shared" si="1"/>
        <v>58.067799999999998</v>
      </c>
      <c r="F45">
        <v>30.4</v>
      </c>
      <c r="G45">
        <f t="shared" si="2"/>
        <v>30.532199999999996</v>
      </c>
      <c r="H45">
        <v>55.4</v>
      </c>
      <c r="I45">
        <f t="shared" si="3"/>
        <v>58.405999999999999</v>
      </c>
      <c r="J45">
        <v>30.6</v>
      </c>
      <c r="K45">
        <f t="shared" si="4"/>
        <v>30.136400000000002</v>
      </c>
      <c r="L45">
        <v>58.5</v>
      </c>
      <c r="M45">
        <f t="shared" si="5"/>
        <v>57.279000000000003</v>
      </c>
      <c r="N45" s="2">
        <v>1536.4167</v>
      </c>
      <c r="O45" s="2">
        <v>5603.8371999999999</v>
      </c>
      <c r="P45" s="7">
        <v>8274320.7200660668</v>
      </c>
      <c r="Q45" s="7">
        <v>600346.38474809646</v>
      </c>
      <c r="R45" s="6">
        <f t="shared" si="10"/>
        <v>3.3970575500690404E-3</v>
      </c>
      <c r="S45">
        <f t="shared" si="6"/>
        <v>6.2325536446677487</v>
      </c>
      <c r="T45" s="2">
        <f t="shared" si="7"/>
        <v>261.2926236181948</v>
      </c>
      <c r="U45" s="3">
        <f t="shared" si="8"/>
        <v>6.1593833871208936</v>
      </c>
      <c r="V45" s="3">
        <f t="shared" si="9"/>
        <v>257.67604452177733</v>
      </c>
      <c r="W45">
        <v>168.4</v>
      </c>
      <c r="Z45">
        <v>44</v>
      </c>
    </row>
    <row r="46" spans="1:26" hidden="1" x14ac:dyDescent="0.25">
      <c r="A46" s="1">
        <v>41381.794317129628</v>
      </c>
      <c r="B46">
        <v>30.5</v>
      </c>
      <c r="C46">
        <f t="shared" si="0"/>
        <v>30.038499999999999</v>
      </c>
      <c r="D46">
        <v>57.5</v>
      </c>
      <c r="E46">
        <f t="shared" si="1"/>
        <v>58.137</v>
      </c>
      <c r="F46">
        <v>30.4</v>
      </c>
      <c r="G46">
        <f t="shared" si="2"/>
        <v>30.532199999999996</v>
      </c>
      <c r="H46">
        <v>55.7</v>
      </c>
      <c r="I46">
        <f t="shared" si="3"/>
        <v>58.644500000000001</v>
      </c>
      <c r="J46">
        <v>30.6</v>
      </c>
      <c r="K46">
        <f t="shared" si="4"/>
        <v>30.136400000000002</v>
      </c>
      <c r="L46">
        <v>58.6</v>
      </c>
      <c r="M46">
        <f t="shared" si="5"/>
        <v>57.358000000000004</v>
      </c>
      <c r="N46" s="2">
        <v>1536.4186</v>
      </c>
      <c r="O46" s="2">
        <v>5603.8396000000002</v>
      </c>
      <c r="P46" s="7">
        <v>8274317.2358573489</v>
      </c>
      <c r="Q46" s="7">
        <v>600342.08092870424</v>
      </c>
      <c r="R46" s="6">
        <f t="shared" si="10"/>
        <v>3.0610455732297567E-3</v>
      </c>
      <c r="S46">
        <f t="shared" si="6"/>
        <v>5.6160752247307268</v>
      </c>
      <c r="T46" s="2">
        <f t="shared" si="7"/>
        <v>266.9086988429255</v>
      </c>
      <c r="U46" s="3">
        <f t="shared" si="8"/>
        <v>5.5373795021727314</v>
      </c>
      <c r="V46" s="3">
        <f t="shared" si="9"/>
        <v>263.21342402395004</v>
      </c>
      <c r="W46">
        <v>168.4</v>
      </c>
      <c r="Z46">
        <v>45</v>
      </c>
    </row>
    <row r="47" spans="1:26" hidden="1" x14ac:dyDescent="0.25">
      <c r="A47" s="1">
        <v>41381.794374999998</v>
      </c>
      <c r="B47">
        <v>30.5</v>
      </c>
      <c r="C47">
        <f t="shared" si="0"/>
        <v>30.038499999999999</v>
      </c>
      <c r="D47">
        <v>57.3</v>
      </c>
      <c r="E47">
        <f t="shared" si="1"/>
        <v>57.998599999999996</v>
      </c>
      <c r="F47">
        <v>30.3</v>
      </c>
      <c r="G47">
        <f t="shared" si="2"/>
        <v>30.438399999999998</v>
      </c>
      <c r="H47">
        <v>55.3</v>
      </c>
      <c r="I47">
        <f t="shared" si="3"/>
        <v>58.326500000000003</v>
      </c>
      <c r="J47">
        <v>30.4</v>
      </c>
      <c r="K47">
        <f t="shared" si="4"/>
        <v>29.962600000000002</v>
      </c>
      <c r="L47">
        <v>57.9</v>
      </c>
      <c r="M47">
        <f t="shared" si="5"/>
        <v>56.805</v>
      </c>
      <c r="N47" s="2">
        <v>1536.421</v>
      </c>
      <c r="O47" s="2">
        <v>5603.8424999999997</v>
      </c>
      <c r="P47" s="7">
        <v>8274312.8337167893</v>
      </c>
      <c r="Q47" s="7">
        <v>600336.8796378423</v>
      </c>
      <c r="R47" s="6">
        <f t="shared" si="10"/>
        <v>3.7643060446088902E-3</v>
      </c>
      <c r="S47">
        <f t="shared" si="6"/>
        <v>6.9063414476140261</v>
      </c>
      <c r="T47" s="2">
        <f t="shared" si="7"/>
        <v>273.81504029053951</v>
      </c>
      <c r="U47" s="3">
        <f t="shared" si="8"/>
        <v>6.8141226975443558</v>
      </c>
      <c r="V47" s="3">
        <f t="shared" si="9"/>
        <v>270.02754672149439</v>
      </c>
      <c r="W47">
        <v>168.7</v>
      </c>
      <c r="Z47">
        <v>46</v>
      </c>
    </row>
    <row r="48" spans="1:26" hidden="1" x14ac:dyDescent="0.25">
      <c r="A48" s="1">
        <v>41381.794432870367</v>
      </c>
      <c r="B48">
        <v>30.5</v>
      </c>
      <c r="C48">
        <f t="shared" si="0"/>
        <v>30.038499999999999</v>
      </c>
      <c r="D48">
        <v>57.2</v>
      </c>
      <c r="E48">
        <f t="shared" si="1"/>
        <v>57.929400000000001</v>
      </c>
      <c r="F48">
        <v>30.3</v>
      </c>
      <c r="G48">
        <f t="shared" si="2"/>
        <v>30.438399999999998</v>
      </c>
      <c r="H48">
        <v>54.6</v>
      </c>
      <c r="I48">
        <f t="shared" si="3"/>
        <v>57.77</v>
      </c>
      <c r="J48">
        <v>30.4</v>
      </c>
      <c r="K48">
        <f t="shared" si="4"/>
        <v>29.962600000000002</v>
      </c>
      <c r="L48">
        <v>56.7</v>
      </c>
      <c r="M48">
        <f t="shared" si="5"/>
        <v>55.857000000000006</v>
      </c>
      <c r="N48" s="2">
        <v>1536.4232</v>
      </c>
      <c r="O48" s="2">
        <v>5603.8453</v>
      </c>
      <c r="P48" s="7">
        <v>8274308.7995333914</v>
      </c>
      <c r="Q48" s="7">
        <v>600331.858653937</v>
      </c>
      <c r="R48" s="6">
        <f t="shared" si="10"/>
        <v>3.5608987630552174E-3</v>
      </c>
      <c r="S48">
        <f t="shared" si="6"/>
        <v>6.5331517752831774</v>
      </c>
      <c r="T48" s="2">
        <f t="shared" si="7"/>
        <v>280.34819206582267</v>
      </c>
      <c r="U48" s="3">
        <f t="shared" si="8"/>
        <v>6.440878438929917</v>
      </c>
      <c r="V48" s="3">
        <f t="shared" si="9"/>
        <v>276.46842516042432</v>
      </c>
      <c r="W48">
        <v>169</v>
      </c>
      <c r="Z48">
        <v>47</v>
      </c>
    </row>
    <row r="49" spans="1:26" hidden="1" x14ac:dyDescent="0.25">
      <c r="A49" s="1">
        <v>41381.794490740744</v>
      </c>
      <c r="B49">
        <v>30.5</v>
      </c>
      <c r="C49">
        <f t="shared" si="0"/>
        <v>30.038499999999999</v>
      </c>
      <c r="D49">
        <v>56.4</v>
      </c>
      <c r="E49">
        <f t="shared" si="1"/>
        <v>57.375799999999998</v>
      </c>
      <c r="F49">
        <v>30.3</v>
      </c>
      <c r="G49">
        <f t="shared" si="2"/>
        <v>30.438399999999998</v>
      </c>
      <c r="H49">
        <v>53.5</v>
      </c>
      <c r="I49">
        <f t="shared" si="3"/>
        <v>56.895499999999998</v>
      </c>
      <c r="J49">
        <v>30.4</v>
      </c>
      <c r="K49">
        <f t="shared" si="4"/>
        <v>29.962600000000002</v>
      </c>
      <c r="L49">
        <v>56.8</v>
      </c>
      <c r="M49">
        <f t="shared" si="5"/>
        <v>55.936</v>
      </c>
      <c r="N49" s="2">
        <v>1536.4251999999999</v>
      </c>
      <c r="O49" s="2">
        <v>5603.8474999999999</v>
      </c>
      <c r="P49" s="7">
        <v>8274305.1293789828</v>
      </c>
      <c r="Q49" s="7">
        <v>600327.91139694257</v>
      </c>
      <c r="R49" s="6">
        <f t="shared" si="10"/>
        <v>2.9732137493597454E-3</v>
      </c>
      <c r="S49">
        <f t="shared" si="6"/>
        <v>5.454930897350188</v>
      </c>
      <c r="T49" s="2">
        <f t="shared" si="7"/>
        <v>285.80312296317288</v>
      </c>
      <c r="U49" s="3">
        <f t="shared" si="8"/>
        <v>5.3898860064678216</v>
      </c>
      <c r="V49" s="3">
        <f t="shared" si="9"/>
        <v>281.85831116689212</v>
      </c>
      <c r="W49">
        <v>168.8</v>
      </c>
      <c r="Z49">
        <v>48</v>
      </c>
    </row>
    <row r="50" spans="1:26" hidden="1" x14ac:dyDescent="0.25">
      <c r="A50" s="1">
        <v>41381.794548611113</v>
      </c>
      <c r="B50">
        <v>30.5</v>
      </c>
      <c r="C50">
        <f t="shared" si="0"/>
        <v>30.038499999999999</v>
      </c>
      <c r="D50">
        <v>56.3</v>
      </c>
      <c r="E50">
        <f t="shared" si="1"/>
        <v>57.306599999999996</v>
      </c>
      <c r="F50">
        <v>30.3</v>
      </c>
      <c r="G50">
        <f t="shared" si="2"/>
        <v>30.438399999999998</v>
      </c>
      <c r="H50">
        <v>53.6</v>
      </c>
      <c r="I50">
        <f t="shared" si="3"/>
        <v>56.975000000000001</v>
      </c>
      <c r="J50">
        <v>30.4</v>
      </c>
      <c r="K50">
        <f t="shared" si="4"/>
        <v>29.962600000000002</v>
      </c>
      <c r="L50">
        <v>56.7</v>
      </c>
      <c r="M50">
        <f t="shared" si="5"/>
        <v>55.857000000000006</v>
      </c>
      <c r="N50" s="2">
        <v>1536.4272000000001</v>
      </c>
      <c r="O50" s="2">
        <v>5603.8501999999999</v>
      </c>
      <c r="P50" s="7">
        <v>8274301.4631519699</v>
      </c>
      <c r="Q50" s="7">
        <v>600323.07072086935</v>
      </c>
      <c r="R50" s="6">
        <f t="shared" si="10"/>
        <v>3.3600595233929851E-3</v>
      </c>
      <c r="S50">
        <f t="shared" si="6"/>
        <v>6.1646736683627612</v>
      </c>
      <c r="T50" s="2">
        <f t="shared" si="7"/>
        <v>291.96779663153563</v>
      </c>
      <c r="U50" s="3">
        <f t="shared" si="8"/>
        <v>6.0723443047755783</v>
      </c>
      <c r="V50" s="3">
        <f t="shared" si="9"/>
        <v>287.93065547166771</v>
      </c>
      <c r="W50">
        <v>168.7</v>
      </c>
      <c r="Z50">
        <v>49</v>
      </c>
    </row>
    <row r="51" spans="1:26" hidden="1" x14ac:dyDescent="0.25">
      <c r="A51" s="1">
        <v>41381.794606481482</v>
      </c>
      <c r="B51">
        <v>30.5</v>
      </c>
      <c r="C51">
        <f t="shared" si="0"/>
        <v>30.038499999999999</v>
      </c>
      <c r="D51">
        <v>55.9</v>
      </c>
      <c r="E51">
        <f t="shared" si="1"/>
        <v>57.029799999999994</v>
      </c>
      <c r="F51">
        <v>30.3</v>
      </c>
      <c r="G51">
        <f t="shared" si="2"/>
        <v>30.438399999999998</v>
      </c>
      <c r="H51">
        <v>53.4</v>
      </c>
      <c r="I51">
        <f t="shared" si="3"/>
        <v>56.816000000000003</v>
      </c>
      <c r="J51">
        <v>30.4</v>
      </c>
      <c r="K51">
        <f t="shared" si="4"/>
        <v>29.962600000000002</v>
      </c>
      <c r="L51">
        <v>56.8</v>
      </c>
      <c r="M51">
        <f t="shared" si="5"/>
        <v>55.936</v>
      </c>
      <c r="N51" s="2">
        <v>1536.4295</v>
      </c>
      <c r="O51" s="2">
        <v>5603.8528999999999</v>
      </c>
      <c r="P51" s="7">
        <v>8274297.2438082928</v>
      </c>
      <c r="Q51" s="7">
        <v>600318.22761570639</v>
      </c>
      <c r="R51" s="6">
        <f t="shared" si="10"/>
        <v>3.5468295701174611E-3</v>
      </c>
      <c r="S51">
        <f t="shared" si="6"/>
        <v>6.5073391423120448</v>
      </c>
      <c r="T51" s="2">
        <f t="shared" si="7"/>
        <v>298.47513577384768</v>
      </c>
      <c r="U51" s="3">
        <f t="shared" si="8"/>
        <v>6.4232802122826502</v>
      </c>
      <c r="V51" s="3">
        <f t="shared" si="9"/>
        <v>294.35393568395034</v>
      </c>
      <c r="W51">
        <v>168.6</v>
      </c>
      <c r="Z51">
        <v>50</v>
      </c>
    </row>
    <row r="52" spans="1:26" hidden="1" x14ac:dyDescent="0.25">
      <c r="A52" s="1">
        <v>41381.794664351852</v>
      </c>
      <c r="B52">
        <v>30.6</v>
      </c>
      <c r="C52">
        <f t="shared" si="0"/>
        <v>30.1218</v>
      </c>
      <c r="D52">
        <v>57.2</v>
      </c>
      <c r="E52">
        <f t="shared" si="1"/>
        <v>57.929400000000001</v>
      </c>
      <c r="F52">
        <v>30.4</v>
      </c>
      <c r="G52">
        <f t="shared" si="2"/>
        <v>30.532199999999996</v>
      </c>
      <c r="H52">
        <v>56.2</v>
      </c>
      <c r="I52">
        <f t="shared" si="3"/>
        <v>59.042000000000002</v>
      </c>
      <c r="J52">
        <v>30.5</v>
      </c>
      <c r="K52">
        <f t="shared" si="4"/>
        <v>30.049500000000002</v>
      </c>
      <c r="L52">
        <v>58.7</v>
      </c>
      <c r="M52">
        <f t="shared" si="5"/>
        <v>57.437000000000005</v>
      </c>
      <c r="N52" s="2">
        <v>1536.4317000000001</v>
      </c>
      <c r="O52" s="2">
        <v>5603.8558000000003</v>
      </c>
      <c r="P52" s="7">
        <v>8274293.210406513</v>
      </c>
      <c r="Q52" s="7">
        <v>600313.0279545493</v>
      </c>
      <c r="R52" s="6">
        <f t="shared" si="10"/>
        <v>3.6400549450445285E-3</v>
      </c>
      <c r="S52">
        <f t="shared" si="6"/>
        <v>6.6783789736111645</v>
      </c>
      <c r="T52" s="2">
        <f t="shared" si="7"/>
        <v>305.15351474745887</v>
      </c>
      <c r="U52" s="3">
        <f t="shared" si="8"/>
        <v>6.5806387278235388</v>
      </c>
      <c r="V52" s="3">
        <f t="shared" si="9"/>
        <v>300.93457441177389</v>
      </c>
      <c r="W52">
        <v>168.6</v>
      </c>
      <c r="Z52">
        <v>51</v>
      </c>
    </row>
    <row r="53" spans="1:26" hidden="1" x14ac:dyDescent="0.25">
      <c r="A53" s="1">
        <v>41381.794722222221</v>
      </c>
      <c r="B53">
        <v>30.7</v>
      </c>
      <c r="C53">
        <f t="shared" si="0"/>
        <v>30.205099999999995</v>
      </c>
      <c r="D53">
        <v>58.1</v>
      </c>
      <c r="E53">
        <f t="shared" si="1"/>
        <v>58.552199999999999</v>
      </c>
      <c r="F53">
        <v>30.4</v>
      </c>
      <c r="G53">
        <f t="shared" si="2"/>
        <v>30.532199999999996</v>
      </c>
      <c r="H53">
        <v>56.4</v>
      </c>
      <c r="I53">
        <f t="shared" si="3"/>
        <v>59.201000000000001</v>
      </c>
      <c r="J53">
        <v>30.6</v>
      </c>
      <c r="K53">
        <f t="shared" si="4"/>
        <v>30.136400000000002</v>
      </c>
      <c r="L53">
        <v>59.3</v>
      </c>
      <c r="M53">
        <f t="shared" si="5"/>
        <v>57.911000000000001</v>
      </c>
      <c r="N53" s="2">
        <v>1536.4339</v>
      </c>
      <c r="O53" s="2">
        <v>5603.8581999999997</v>
      </c>
      <c r="P53" s="7">
        <v>8274289.1730763018</v>
      </c>
      <c r="Q53" s="7">
        <v>600308.72171509196</v>
      </c>
      <c r="R53" s="6">
        <f t="shared" si="10"/>
        <v>3.2557641187099615E-3</v>
      </c>
      <c r="S53">
        <f t="shared" si="6"/>
        <v>5.973323744200874</v>
      </c>
      <c r="T53" s="2">
        <f t="shared" si="7"/>
        <v>311.12683849165973</v>
      </c>
      <c r="U53" s="3">
        <f t="shared" si="8"/>
        <v>5.9028580787358518</v>
      </c>
      <c r="V53" s="3">
        <f t="shared" si="9"/>
        <v>306.83743249050974</v>
      </c>
      <c r="W53">
        <v>168.1</v>
      </c>
      <c r="Z53">
        <v>52</v>
      </c>
    </row>
    <row r="54" spans="1:26" hidden="1" x14ac:dyDescent="0.25">
      <c r="A54" s="1">
        <v>41381.79478009259</v>
      </c>
      <c r="B54">
        <v>30.7</v>
      </c>
      <c r="C54">
        <f t="shared" si="0"/>
        <v>30.205099999999995</v>
      </c>
      <c r="D54">
        <v>57.6</v>
      </c>
      <c r="E54">
        <f t="shared" si="1"/>
        <v>58.206200000000003</v>
      </c>
      <c r="F54">
        <v>30.5</v>
      </c>
      <c r="G54">
        <f t="shared" si="2"/>
        <v>30.625999999999998</v>
      </c>
      <c r="H54">
        <v>55.3</v>
      </c>
      <c r="I54">
        <f t="shared" si="3"/>
        <v>58.326500000000003</v>
      </c>
      <c r="J54">
        <v>30.7</v>
      </c>
      <c r="K54">
        <f t="shared" si="4"/>
        <v>30.223300000000002</v>
      </c>
      <c r="L54">
        <v>57.2</v>
      </c>
      <c r="M54">
        <f t="shared" si="5"/>
        <v>56.252000000000002</v>
      </c>
      <c r="N54" s="2">
        <v>1536.4363000000001</v>
      </c>
      <c r="O54" s="2">
        <v>5603.8611000000001</v>
      </c>
      <c r="P54" s="7">
        <v>8274284.7709287647</v>
      </c>
      <c r="Q54" s="7">
        <v>600303.52043716377</v>
      </c>
      <c r="R54" s="6">
        <f t="shared" si="10"/>
        <v>3.7643060453095593E-3</v>
      </c>
      <c r="S54">
        <f t="shared" si="6"/>
        <v>6.9063414488995383</v>
      </c>
      <c r="T54" s="2">
        <f t="shared" si="7"/>
        <v>318.03317994055925</v>
      </c>
      <c r="U54" s="3">
        <f t="shared" si="8"/>
        <v>6.8141173327651563</v>
      </c>
      <c r="V54" s="3">
        <f t="shared" si="9"/>
        <v>313.65154982327488</v>
      </c>
      <c r="W54">
        <v>168.2</v>
      </c>
      <c r="Z54">
        <v>53</v>
      </c>
    </row>
    <row r="55" spans="1:26" hidden="1" x14ac:dyDescent="0.25">
      <c r="A55" s="1">
        <v>41381.79483796296</v>
      </c>
      <c r="B55">
        <v>30.8</v>
      </c>
      <c r="C55">
        <f t="shared" si="0"/>
        <v>30.288399999999996</v>
      </c>
      <c r="D55">
        <v>57.1</v>
      </c>
      <c r="E55">
        <f t="shared" si="1"/>
        <v>57.860199999999999</v>
      </c>
      <c r="F55">
        <v>30.6</v>
      </c>
      <c r="G55">
        <f t="shared" si="2"/>
        <v>30.719799999999999</v>
      </c>
      <c r="H55">
        <v>54.4</v>
      </c>
      <c r="I55">
        <f t="shared" si="3"/>
        <v>57.610999999999997</v>
      </c>
      <c r="J55">
        <v>30.8</v>
      </c>
      <c r="K55">
        <f t="shared" si="4"/>
        <v>30.310200000000002</v>
      </c>
      <c r="L55">
        <v>56.6</v>
      </c>
      <c r="M55">
        <f t="shared" si="5"/>
        <v>55.778000000000006</v>
      </c>
      <c r="N55" s="2">
        <v>1536.4386999999999</v>
      </c>
      <c r="O55" s="2">
        <v>5603.8635000000004</v>
      </c>
      <c r="P55" s="7">
        <v>8274280.3648531549</v>
      </c>
      <c r="Q55" s="7">
        <v>600299.21258083591</v>
      </c>
      <c r="R55" s="6">
        <f t="shared" si="10"/>
        <v>3.3941125498081009E-3</v>
      </c>
      <c r="S55">
        <f t="shared" si="6"/>
        <v>6.2271504768263641</v>
      </c>
      <c r="T55" s="2">
        <f t="shared" si="7"/>
        <v>324.2603304173856</v>
      </c>
      <c r="U55" s="3">
        <f t="shared" si="8"/>
        <v>6.1620717637113867</v>
      </c>
      <c r="V55" s="3">
        <f t="shared" si="9"/>
        <v>319.81362158698624</v>
      </c>
      <c r="W55">
        <v>168.4</v>
      </c>
      <c r="Z55">
        <v>54</v>
      </c>
    </row>
    <row r="56" spans="1:26" hidden="1" x14ac:dyDescent="0.25">
      <c r="A56" s="1">
        <v>41381.794895833336</v>
      </c>
      <c r="B56">
        <v>30.8</v>
      </c>
      <c r="C56">
        <f t="shared" si="0"/>
        <v>30.288399999999996</v>
      </c>
      <c r="D56">
        <v>56.8</v>
      </c>
      <c r="E56">
        <f t="shared" si="1"/>
        <v>57.6526</v>
      </c>
      <c r="F56">
        <v>30.6</v>
      </c>
      <c r="G56">
        <f t="shared" si="2"/>
        <v>30.719799999999999</v>
      </c>
      <c r="H56">
        <v>54.1</v>
      </c>
      <c r="I56">
        <f t="shared" si="3"/>
        <v>57.372500000000002</v>
      </c>
      <c r="J56">
        <v>30.8</v>
      </c>
      <c r="K56">
        <f t="shared" si="4"/>
        <v>30.310200000000002</v>
      </c>
      <c r="L56">
        <v>57</v>
      </c>
      <c r="M56">
        <f t="shared" si="5"/>
        <v>56.094000000000001</v>
      </c>
      <c r="N56" s="2">
        <v>1536.441</v>
      </c>
      <c r="O56" s="2">
        <v>5603.8653999999997</v>
      </c>
      <c r="P56" s="7">
        <v>8274276.1392218843</v>
      </c>
      <c r="Q56" s="7">
        <v>600295.79895561398</v>
      </c>
      <c r="R56" s="6">
        <f t="shared" si="10"/>
        <v>2.9832867776674724E-3</v>
      </c>
      <c r="S56">
        <f t="shared" si="6"/>
        <v>5.4734117998273595</v>
      </c>
      <c r="T56" s="2">
        <f t="shared" si="7"/>
        <v>329.73374221721298</v>
      </c>
      <c r="U56" s="3">
        <f t="shared" si="8"/>
        <v>5.4321999954463189</v>
      </c>
      <c r="V56" s="3">
        <f t="shared" si="9"/>
        <v>325.24582158243254</v>
      </c>
      <c r="W56">
        <v>168.8</v>
      </c>
      <c r="Z56">
        <v>55</v>
      </c>
    </row>
    <row r="57" spans="1:26" hidden="1" x14ac:dyDescent="0.25">
      <c r="A57" s="1">
        <v>41381.794953703706</v>
      </c>
      <c r="B57">
        <v>30.8</v>
      </c>
      <c r="C57">
        <f t="shared" si="0"/>
        <v>30.288399999999996</v>
      </c>
      <c r="D57">
        <v>55.6</v>
      </c>
      <c r="E57">
        <f t="shared" si="1"/>
        <v>56.822200000000002</v>
      </c>
      <c r="F57">
        <v>30.6</v>
      </c>
      <c r="G57">
        <f t="shared" si="2"/>
        <v>30.719799999999999</v>
      </c>
      <c r="H57">
        <v>52.7</v>
      </c>
      <c r="I57">
        <f t="shared" si="3"/>
        <v>56.259500000000003</v>
      </c>
      <c r="J57">
        <v>30.8</v>
      </c>
      <c r="K57">
        <f t="shared" si="4"/>
        <v>30.310200000000002</v>
      </c>
      <c r="L57">
        <v>55.5</v>
      </c>
      <c r="M57">
        <f t="shared" si="5"/>
        <v>54.908999999999999</v>
      </c>
      <c r="N57" s="2">
        <v>1536.4429</v>
      </c>
      <c r="O57" s="2">
        <v>5603.8681999999999</v>
      </c>
      <c r="P57" s="7">
        <v>8274272.6581457751</v>
      </c>
      <c r="Q57" s="7">
        <v>600290.78041709564</v>
      </c>
      <c r="R57" s="6">
        <f t="shared" si="10"/>
        <v>3.383784863296253E-3</v>
      </c>
      <c r="S57">
        <f t="shared" si="6"/>
        <v>6.2082023550292815</v>
      </c>
      <c r="T57" s="2">
        <f t="shared" si="7"/>
        <v>335.94194457224228</v>
      </c>
      <c r="U57" s="3">
        <f t="shared" si="8"/>
        <v>6.1076689283471461</v>
      </c>
      <c r="V57" s="3">
        <f t="shared" si="9"/>
        <v>331.35349051077969</v>
      </c>
      <c r="W57">
        <v>169.4</v>
      </c>
      <c r="Z57">
        <v>56</v>
      </c>
    </row>
    <row r="58" spans="1:26" hidden="1" x14ac:dyDescent="0.25">
      <c r="A58" s="1">
        <v>41381.795011574075</v>
      </c>
      <c r="B58">
        <v>30.9</v>
      </c>
      <c r="C58">
        <f t="shared" si="0"/>
        <v>30.371699999999997</v>
      </c>
      <c r="D58">
        <v>55.4</v>
      </c>
      <c r="E58">
        <f t="shared" si="1"/>
        <v>56.683799999999998</v>
      </c>
      <c r="F58">
        <v>30.7</v>
      </c>
      <c r="G58">
        <f t="shared" si="2"/>
        <v>30.813599999999997</v>
      </c>
      <c r="H58">
        <v>52.8</v>
      </c>
      <c r="I58">
        <f t="shared" si="3"/>
        <v>56.338999999999999</v>
      </c>
      <c r="J58">
        <v>30.8</v>
      </c>
      <c r="K58">
        <f t="shared" si="4"/>
        <v>30.310200000000002</v>
      </c>
      <c r="L58">
        <v>55.5</v>
      </c>
      <c r="M58">
        <f t="shared" si="5"/>
        <v>54.908999999999999</v>
      </c>
      <c r="N58" s="2">
        <v>1536.4445000000001</v>
      </c>
      <c r="O58" s="2">
        <v>5603.8705</v>
      </c>
      <c r="P58" s="7">
        <v>8274269.7262579193</v>
      </c>
      <c r="Q58" s="7">
        <v>600286.65772919706</v>
      </c>
      <c r="R58" s="6">
        <f t="shared" si="10"/>
        <v>2.801785145340721E-3</v>
      </c>
      <c r="S58">
        <f t="shared" si="6"/>
        <v>5.140412242593408</v>
      </c>
      <c r="T58" s="2">
        <f t="shared" si="7"/>
        <v>341.08235681483569</v>
      </c>
      <c r="U58" s="3">
        <f t="shared" si="8"/>
        <v>5.0589052084201809</v>
      </c>
      <c r="V58" s="3">
        <f t="shared" si="9"/>
        <v>336.41239571919988</v>
      </c>
      <c r="W58">
        <v>169.6</v>
      </c>
      <c r="Z58">
        <v>57</v>
      </c>
    </row>
    <row r="59" spans="1:26" hidden="1" x14ac:dyDescent="0.25">
      <c r="A59" s="1">
        <v>41381.795069444444</v>
      </c>
      <c r="B59">
        <v>30.9</v>
      </c>
      <c r="C59">
        <f t="shared" si="0"/>
        <v>30.371699999999997</v>
      </c>
      <c r="D59">
        <v>54.9</v>
      </c>
      <c r="E59">
        <f t="shared" si="1"/>
        <v>56.337799999999994</v>
      </c>
      <c r="F59">
        <v>30.7</v>
      </c>
      <c r="G59">
        <f t="shared" si="2"/>
        <v>30.813599999999997</v>
      </c>
      <c r="H59">
        <v>52.6</v>
      </c>
      <c r="I59">
        <f t="shared" si="3"/>
        <v>56.18</v>
      </c>
      <c r="J59">
        <v>30.9</v>
      </c>
      <c r="K59">
        <f t="shared" si="4"/>
        <v>30.397100000000002</v>
      </c>
      <c r="L59">
        <v>55.4</v>
      </c>
      <c r="M59">
        <f t="shared" si="5"/>
        <v>54.83</v>
      </c>
      <c r="N59" s="2">
        <v>1536.4465</v>
      </c>
      <c r="O59" s="2">
        <v>5603.8735999999999</v>
      </c>
      <c r="P59" s="7">
        <v>8274266.0631638104</v>
      </c>
      <c r="Q59" s="7">
        <v>600281.10233225254</v>
      </c>
      <c r="R59" s="6">
        <f t="shared" si="10"/>
        <v>3.6891733490329996E-3</v>
      </c>
      <c r="S59">
        <f t="shared" si="6"/>
        <v>6.7684961068320568</v>
      </c>
      <c r="T59" s="2">
        <f t="shared" si="7"/>
        <v>347.85085292166775</v>
      </c>
      <c r="U59" s="3">
        <f t="shared" si="8"/>
        <v>6.654374024804099</v>
      </c>
      <c r="V59" s="3">
        <f t="shared" si="9"/>
        <v>343.06676974400398</v>
      </c>
      <c r="W59">
        <v>170.8</v>
      </c>
      <c r="Z59">
        <v>58</v>
      </c>
    </row>
    <row r="60" spans="1:26" hidden="1" x14ac:dyDescent="0.25">
      <c r="A60" s="1">
        <v>41381.795127314814</v>
      </c>
      <c r="B60">
        <v>31</v>
      </c>
      <c r="C60">
        <f t="shared" si="0"/>
        <v>30.454999999999998</v>
      </c>
      <c r="D60">
        <v>55</v>
      </c>
      <c r="E60">
        <f t="shared" si="1"/>
        <v>56.406999999999996</v>
      </c>
      <c r="F60">
        <v>30.8</v>
      </c>
      <c r="G60">
        <f t="shared" si="2"/>
        <v>30.907399999999999</v>
      </c>
      <c r="H60">
        <v>52.6</v>
      </c>
      <c r="I60">
        <f t="shared" si="3"/>
        <v>56.18</v>
      </c>
      <c r="J60">
        <v>31</v>
      </c>
      <c r="K60">
        <f t="shared" si="4"/>
        <v>30.484000000000002</v>
      </c>
      <c r="L60">
        <v>56.6</v>
      </c>
      <c r="M60">
        <f t="shared" si="5"/>
        <v>55.778000000000006</v>
      </c>
      <c r="N60" s="2">
        <v>1536.4485</v>
      </c>
      <c r="O60" s="2">
        <v>5603.8760000000002</v>
      </c>
      <c r="P60" s="7">
        <v>8274262.3945719544</v>
      </c>
      <c r="Q60" s="7">
        <v>600276.79772342509</v>
      </c>
      <c r="R60" s="6">
        <f t="shared" si="10"/>
        <v>3.1240998705682637E-3</v>
      </c>
      <c r="S60">
        <f t="shared" si="6"/>
        <v>5.7317604272616904</v>
      </c>
      <c r="T60" s="2">
        <f t="shared" si="7"/>
        <v>353.58261334892944</v>
      </c>
      <c r="U60" s="3">
        <f t="shared" si="8"/>
        <v>5.655813236265268</v>
      </c>
      <c r="V60" s="3">
        <f t="shared" si="9"/>
        <v>348.72258298026924</v>
      </c>
      <c r="W60">
        <v>172.1</v>
      </c>
      <c r="Z60">
        <v>59</v>
      </c>
    </row>
    <row r="61" spans="1:26" hidden="1" x14ac:dyDescent="0.25">
      <c r="A61" s="1">
        <v>41381.795185185183</v>
      </c>
      <c r="B61">
        <v>31</v>
      </c>
      <c r="C61">
        <f t="shared" si="0"/>
        <v>30.454999999999998</v>
      </c>
      <c r="D61">
        <v>54.8</v>
      </c>
      <c r="E61">
        <f t="shared" si="1"/>
        <v>56.268599999999999</v>
      </c>
      <c r="F61">
        <v>30.9</v>
      </c>
      <c r="G61">
        <f t="shared" si="2"/>
        <v>31.001199999999997</v>
      </c>
      <c r="H61">
        <v>51.9</v>
      </c>
      <c r="I61">
        <f t="shared" si="3"/>
        <v>55.6235</v>
      </c>
      <c r="J61">
        <v>31.1</v>
      </c>
      <c r="K61">
        <f t="shared" si="4"/>
        <v>30.570900000000002</v>
      </c>
      <c r="L61">
        <v>54.9</v>
      </c>
      <c r="M61">
        <f t="shared" si="5"/>
        <v>54.435000000000002</v>
      </c>
      <c r="N61" s="2">
        <v>1536.451</v>
      </c>
      <c r="O61" s="2">
        <v>5603.8783000000003</v>
      </c>
      <c r="P61" s="7">
        <v>8274257.8033346198</v>
      </c>
      <c r="Q61" s="7">
        <v>600272.66775037593</v>
      </c>
      <c r="R61" s="6">
        <f t="shared" si="10"/>
        <v>3.3970575504037033E-3</v>
      </c>
      <c r="S61">
        <f t="shared" si="6"/>
        <v>6.2325536452817518</v>
      </c>
      <c r="T61" s="2">
        <f t="shared" si="7"/>
        <v>359.81516699421121</v>
      </c>
      <c r="U61" s="3">
        <f t="shared" si="8"/>
        <v>6.175446352192262</v>
      </c>
      <c r="V61" s="3">
        <f t="shared" si="9"/>
        <v>354.89802933246148</v>
      </c>
      <c r="W61">
        <v>173.6</v>
      </c>
      <c r="Z61">
        <v>60</v>
      </c>
    </row>
    <row r="62" spans="1:26" hidden="1" x14ac:dyDescent="0.25">
      <c r="A62" s="1">
        <v>41381.795243055552</v>
      </c>
      <c r="B62">
        <v>31.1</v>
      </c>
      <c r="C62">
        <f t="shared" si="0"/>
        <v>30.5383</v>
      </c>
      <c r="D62">
        <v>54.3</v>
      </c>
      <c r="E62">
        <f t="shared" si="1"/>
        <v>55.922599999999996</v>
      </c>
      <c r="F62">
        <v>30.9</v>
      </c>
      <c r="G62">
        <f t="shared" si="2"/>
        <v>31.001199999999997</v>
      </c>
      <c r="H62">
        <v>51.3</v>
      </c>
      <c r="I62">
        <f t="shared" si="3"/>
        <v>55.146499999999996</v>
      </c>
      <c r="J62">
        <v>31.1</v>
      </c>
      <c r="K62">
        <f t="shared" si="4"/>
        <v>30.570900000000002</v>
      </c>
      <c r="L62">
        <v>53.8</v>
      </c>
      <c r="M62">
        <f t="shared" si="5"/>
        <v>53.566000000000003</v>
      </c>
      <c r="N62" s="2">
        <v>1536.4521999999999</v>
      </c>
      <c r="O62" s="2">
        <v>5603.8806000000004</v>
      </c>
      <c r="P62" s="7">
        <v>8274255.6089312267</v>
      </c>
      <c r="Q62" s="7">
        <v>600268.54830682266</v>
      </c>
      <c r="R62" s="6">
        <f t="shared" si="10"/>
        <v>2.5942243542732991E-3</v>
      </c>
      <c r="S62">
        <f t="shared" si="6"/>
        <v>4.7596021604000445</v>
      </c>
      <c r="T62" s="2">
        <f t="shared" si="7"/>
        <v>364.57476915461126</v>
      </c>
      <c r="U62" s="3">
        <f t="shared" si="8"/>
        <v>4.6674641338327518</v>
      </c>
      <c r="V62" s="3">
        <f t="shared" si="9"/>
        <v>359.56549346629424</v>
      </c>
      <c r="W62">
        <v>173</v>
      </c>
      <c r="Z62">
        <v>61</v>
      </c>
    </row>
    <row r="63" spans="1:26" hidden="1" x14ac:dyDescent="0.25">
      <c r="A63" s="1">
        <v>41381.795300925929</v>
      </c>
      <c r="B63">
        <v>31.1</v>
      </c>
      <c r="C63">
        <f t="shared" si="0"/>
        <v>30.5383</v>
      </c>
      <c r="D63">
        <v>54</v>
      </c>
      <c r="E63">
        <f t="shared" si="1"/>
        <v>55.714999999999996</v>
      </c>
      <c r="F63">
        <v>31</v>
      </c>
      <c r="G63">
        <f t="shared" si="2"/>
        <v>31.094999999999999</v>
      </c>
      <c r="H63">
        <v>51.3</v>
      </c>
      <c r="I63">
        <f t="shared" si="3"/>
        <v>55.146499999999996</v>
      </c>
      <c r="J63">
        <v>31.1</v>
      </c>
      <c r="K63">
        <f t="shared" si="4"/>
        <v>30.570900000000002</v>
      </c>
      <c r="L63">
        <v>53.7</v>
      </c>
      <c r="M63">
        <f t="shared" si="5"/>
        <v>53.487000000000002</v>
      </c>
      <c r="N63" s="2">
        <v>1536.4537</v>
      </c>
      <c r="O63" s="2">
        <v>5603.8833000000004</v>
      </c>
      <c r="P63" s="7">
        <v>8274252.8645520145</v>
      </c>
      <c r="Q63" s="7">
        <v>600263.71170005098</v>
      </c>
      <c r="R63" s="6">
        <f t="shared" si="10"/>
        <v>3.0886890423379013E-3</v>
      </c>
      <c r="S63">
        <f t="shared" si="6"/>
        <v>5.6667924709362625</v>
      </c>
      <c r="T63" s="2">
        <f t="shared" si="7"/>
        <v>370.24156162554755</v>
      </c>
      <c r="U63" s="3">
        <f t="shared" si="8"/>
        <v>5.560969548917142</v>
      </c>
      <c r="V63" s="3">
        <f t="shared" si="9"/>
        <v>365.12646301521136</v>
      </c>
      <c r="W63">
        <v>173.9</v>
      </c>
      <c r="Z63">
        <v>62</v>
      </c>
    </row>
    <row r="64" spans="1:26" hidden="1" x14ac:dyDescent="0.25">
      <c r="A64" s="1">
        <v>41381.795358796298</v>
      </c>
      <c r="B64">
        <v>31.1</v>
      </c>
      <c r="C64">
        <f t="shared" si="0"/>
        <v>30.5383</v>
      </c>
      <c r="D64">
        <v>53.6</v>
      </c>
      <c r="E64">
        <f t="shared" si="1"/>
        <v>55.438200000000002</v>
      </c>
      <c r="F64">
        <v>31</v>
      </c>
      <c r="G64">
        <f t="shared" si="2"/>
        <v>31.094999999999999</v>
      </c>
      <c r="H64">
        <v>51.4</v>
      </c>
      <c r="I64">
        <f t="shared" si="3"/>
        <v>55.225999999999999</v>
      </c>
      <c r="J64">
        <v>31.2</v>
      </c>
      <c r="K64">
        <f t="shared" si="4"/>
        <v>30.657800000000002</v>
      </c>
      <c r="L64">
        <v>54.5</v>
      </c>
      <c r="M64">
        <f t="shared" si="5"/>
        <v>54.119</v>
      </c>
      <c r="N64" s="2">
        <v>1536.4557</v>
      </c>
      <c r="O64" s="2">
        <v>5603.8856999999998</v>
      </c>
      <c r="P64" s="7">
        <v>8274249.1959571373</v>
      </c>
      <c r="Q64" s="7">
        <v>600259.40709656652</v>
      </c>
      <c r="R64" s="6">
        <f t="shared" si="10"/>
        <v>3.1240998698695704E-3</v>
      </c>
      <c r="S64">
        <f t="shared" si="6"/>
        <v>5.731760425979803</v>
      </c>
      <c r="T64" s="2">
        <f t="shared" si="7"/>
        <v>375.97332205152736</v>
      </c>
      <c r="U64" s="3">
        <f t="shared" si="8"/>
        <v>5.6558111294223474</v>
      </c>
      <c r="V64" s="3">
        <f t="shared" si="9"/>
        <v>370.78227414463373</v>
      </c>
      <c r="W64">
        <v>174.7</v>
      </c>
      <c r="Z64">
        <v>63</v>
      </c>
    </row>
    <row r="65" spans="1:26" hidden="1" x14ac:dyDescent="0.25">
      <c r="A65" s="1">
        <v>41381.795416666668</v>
      </c>
      <c r="B65">
        <v>31.2</v>
      </c>
      <c r="C65">
        <f t="shared" si="0"/>
        <v>30.621600000000001</v>
      </c>
      <c r="D65">
        <v>54.3</v>
      </c>
      <c r="E65">
        <f t="shared" si="1"/>
        <v>55.922599999999996</v>
      </c>
      <c r="F65">
        <v>31.1</v>
      </c>
      <c r="G65">
        <f t="shared" si="2"/>
        <v>31.188800000000001</v>
      </c>
      <c r="H65">
        <v>52.9</v>
      </c>
      <c r="I65">
        <f t="shared" si="3"/>
        <v>56.418500000000002</v>
      </c>
      <c r="J65">
        <v>31.3</v>
      </c>
      <c r="K65">
        <f t="shared" si="4"/>
        <v>30.744700000000002</v>
      </c>
      <c r="L65">
        <v>56.3</v>
      </c>
      <c r="M65">
        <f t="shared" si="5"/>
        <v>55.540999999999997</v>
      </c>
      <c r="N65" s="2">
        <v>1536.4575</v>
      </c>
      <c r="O65" s="2">
        <v>5603.8882000000003</v>
      </c>
      <c r="P65" s="7">
        <v>8274245.8968903199</v>
      </c>
      <c r="Q65" s="7">
        <v>600254.9254304131</v>
      </c>
      <c r="R65" s="6">
        <f t="shared" si="10"/>
        <v>3.0805843605649016E-3</v>
      </c>
      <c r="S65">
        <f t="shared" si="6"/>
        <v>5.6519228777136936</v>
      </c>
      <c r="T65" s="2">
        <f t="shared" si="7"/>
        <v>381.62524492924103</v>
      </c>
      <c r="U65" s="3">
        <f t="shared" si="8"/>
        <v>5.5649953617447014</v>
      </c>
      <c r="V65" s="3">
        <f t="shared" si="9"/>
        <v>376.34726950637844</v>
      </c>
      <c r="W65">
        <v>174.8</v>
      </c>
      <c r="Z65">
        <v>64</v>
      </c>
    </row>
    <row r="66" spans="1:26" hidden="1" x14ac:dyDescent="0.25">
      <c r="A66" s="1">
        <v>41381.795474537037</v>
      </c>
      <c r="B66">
        <v>31.2</v>
      </c>
      <c r="C66">
        <f t="shared" ref="C66:C129" si="11">4.632+0.833*B66</f>
        <v>30.621600000000001</v>
      </c>
      <c r="D66">
        <v>54.4</v>
      </c>
      <c r="E66">
        <f t="shared" ref="E66:E129" si="12">18.347+0.692*D66</f>
        <v>55.991799999999998</v>
      </c>
      <c r="F66">
        <v>31.1</v>
      </c>
      <c r="G66">
        <f t="shared" ref="G66:G129" si="13">2.017+0.938*F66</f>
        <v>31.188800000000001</v>
      </c>
      <c r="H66">
        <v>52.7</v>
      </c>
      <c r="I66">
        <f t="shared" ref="I66:I129" si="14">14.363+0.795*H66</f>
        <v>56.259500000000003</v>
      </c>
      <c r="J66">
        <v>31.3</v>
      </c>
      <c r="K66">
        <f t="shared" ref="K66:K129" si="15">3.545+0.869*J66</f>
        <v>30.744700000000002</v>
      </c>
      <c r="L66">
        <v>56.2</v>
      </c>
      <c r="M66">
        <f t="shared" ref="M66:M129" si="16">11.064+0.79*L66</f>
        <v>55.462000000000003</v>
      </c>
      <c r="N66" s="2">
        <v>1536.4599000000001</v>
      </c>
      <c r="O66" s="2">
        <v>5603.8905999999997</v>
      </c>
      <c r="P66" s="7">
        <v>8274241.490806343</v>
      </c>
      <c r="Q66" s="7">
        <v>600250.61759086559</v>
      </c>
      <c r="R66" s="6">
        <f t="shared" si="10"/>
        <v>3.3941125493257688E-3</v>
      </c>
      <c r="S66">
        <f t="shared" si="6"/>
        <v>6.227150475941432</v>
      </c>
      <c r="T66" s="2">
        <f t="shared" si="7"/>
        <v>387.85239540518245</v>
      </c>
      <c r="U66" s="3">
        <f t="shared" si="8"/>
        <v>6.1620660154045011</v>
      </c>
      <c r="V66" s="3">
        <f t="shared" si="9"/>
        <v>382.50933552178293</v>
      </c>
      <c r="W66">
        <v>174.7</v>
      </c>
      <c r="Z66">
        <v>65</v>
      </c>
    </row>
    <row r="67" spans="1:26" hidden="1" x14ac:dyDescent="0.25">
      <c r="A67" s="1">
        <v>41381.795532407406</v>
      </c>
      <c r="B67">
        <v>31.3</v>
      </c>
      <c r="C67">
        <f t="shared" si="11"/>
        <v>30.704900000000002</v>
      </c>
      <c r="D67">
        <v>54.2</v>
      </c>
      <c r="E67">
        <f t="shared" si="12"/>
        <v>55.853400000000001</v>
      </c>
      <c r="F67">
        <v>31.2</v>
      </c>
      <c r="G67">
        <f t="shared" si="13"/>
        <v>31.282599999999999</v>
      </c>
      <c r="H67">
        <v>51.3</v>
      </c>
      <c r="I67">
        <f t="shared" si="14"/>
        <v>55.146499999999996</v>
      </c>
      <c r="J67">
        <v>31.4</v>
      </c>
      <c r="K67">
        <f t="shared" si="15"/>
        <v>30.831600000000002</v>
      </c>
      <c r="L67">
        <v>54.4</v>
      </c>
      <c r="M67">
        <f t="shared" si="16"/>
        <v>54.04</v>
      </c>
      <c r="N67" s="2">
        <v>1536.4622999999999</v>
      </c>
      <c r="O67" s="2">
        <v>5603.8933999999999</v>
      </c>
      <c r="P67" s="7">
        <v>8274237.0878616404</v>
      </c>
      <c r="Q67" s="7">
        <v>600245.59501878277</v>
      </c>
      <c r="R67" s="6">
        <f t="shared" si="10"/>
        <v>3.6878177829779224E-3</v>
      </c>
      <c r="S67">
        <f t="shared" ref="S67:S130" si="17">(R67*$X$2)/$Y$2</f>
        <v>6.7660090609010899</v>
      </c>
      <c r="T67" s="2">
        <f t="shared" ref="T67:T130" si="18">T66+S67</f>
        <v>394.61840446608352</v>
      </c>
      <c r="U67" s="3">
        <f t="shared" si="8"/>
        <v>6.6792329186611923</v>
      </c>
      <c r="V67" s="3">
        <f t="shared" si="9"/>
        <v>389.1885684404441</v>
      </c>
      <c r="W67">
        <v>174.3</v>
      </c>
      <c r="Z67">
        <v>66</v>
      </c>
    </row>
    <row r="68" spans="1:26" hidden="1" x14ac:dyDescent="0.25">
      <c r="A68" s="1">
        <v>41381.795590277776</v>
      </c>
      <c r="B68">
        <v>31.3</v>
      </c>
      <c r="C68">
        <f t="shared" si="11"/>
        <v>30.704900000000002</v>
      </c>
      <c r="D68">
        <v>53.9</v>
      </c>
      <c r="E68">
        <f t="shared" si="12"/>
        <v>55.645799999999994</v>
      </c>
      <c r="F68">
        <v>31.2</v>
      </c>
      <c r="G68">
        <f t="shared" si="13"/>
        <v>31.282599999999999</v>
      </c>
      <c r="H68">
        <v>50.8</v>
      </c>
      <c r="I68">
        <f t="shared" si="14"/>
        <v>54.749000000000002</v>
      </c>
      <c r="J68">
        <v>31.4</v>
      </c>
      <c r="K68">
        <f t="shared" si="15"/>
        <v>30.831600000000002</v>
      </c>
      <c r="L68">
        <v>54.2</v>
      </c>
      <c r="M68">
        <f t="shared" si="16"/>
        <v>53.882000000000005</v>
      </c>
      <c r="N68" s="2">
        <v>1536.4647</v>
      </c>
      <c r="O68" s="2">
        <v>5603.8963000000003</v>
      </c>
      <c r="P68" s="7">
        <v>8274232.6857008878</v>
      </c>
      <c r="Q68" s="7">
        <v>600240.39376521809</v>
      </c>
      <c r="R68" s="6">
        <f t="shared" si="10"/>
        <v>3.7643060453095593E-3</v>
      </c>
      <c r="S68">
        <f t="shared" si="17"/>
        <v>6.9063414488995383</v>
      </c>
      <c r="T68" s="2">
        <f t="shared" si="18"/>
        <v>401.52474591498304</v>
      </c>
      <c r="U68" s="3">
        <f t="shared" ref="U68:U131" si="19">((P68-P67)^2+(Q68-Q67)^2)^0.5</f>
        <v>6.8141072735544315</v>
      </c>
      <c r="V68" s="3">
        <f t="shared" ref="V68:V131" si="20">V67+U68</f>
        <v>396.00267571399854</v>
      </c>
      <c r="W68">
        <v>174.3</v>
      </c>
      <c r="Z68">
        <v>67</v>
      </c>
    </row>
    <row r="69" spans="1:26" hidden="1" x14ac:dyDescent="0.25">
      <c r="A69" s="1">
        <v>41381.795648148145</v>
      </c>
      <c r="B69">
        <v>31.3</v>
      </c>
      <c r="C69">
        <f t="shared" si="11"/>
        <v>30.704900000000002</v>
      </c>
      <c r="D69">
        <v>53</v>
      </c>
      <c r="E69">
        <f t="shared" si="12"/>
        <v>55.022999999999996</v>
      </c>
      <c r="F69">
        <v>31.3</v>
      </c>
      <c r="G69">
        <f t="shared" si="13"/>
        <v>31.376399999999997</v>
      </c>
      <c r="H69">
        <v>49.9</v>
      </c>
      <c r="I69">
        <f t="shared" si="14"/>
        <v>54.033500000000004</v>
      </c>
      <c r="J69">
        <v>31.4</v>
      </c>
      <c r="K69">
        <f t="shared" si="15"/>
        <v>30.831600000000002</v>
      </c>
      <c r="L69">
        <v>53.2</v>
      </c>
      <c r="M69">
        <f t="shared" si="16"/>
        <v>53.092000000000006</v>
      </c>
      <c r="N69" s="2">
        <v>1536.4667999999999</v>
      </c>
      <c r="O69" s="2">
        <v>5603.8986999999997</v>
      </c>
      <c r="P69" s="7">
        <v>8274228.8327300614</v>
      </c>
      <c r="Q69" s="7">
        <v>600236.0883597472</v>
      </c>
      <c r="R69" s="6">
        <f t="shared" ref="R69:R132" si="21">((N69-N68)^2+(O69-O68)^2)^0.5</f>
        <v>3.1890437433193326E-3</v>
      </c>
      <c r="S69">
        <f t="shared" si="17"/>
        <v>5.8509124183150316</v>
      </c>
      <c r="T69" s="2">
        <f t="shared" si="18"/>
        <v>407.37565833329808</v>
      </c>
      <c r="U69" s="3">
        <f t="shared" si="19"/>
        <v>5.7777071973387386</v>
      </c>
      <c r="V69" s="3">
        <f t="shared" si="20"/>
        <v>401.78038291133726</v>
      </c>
      <c r="W69">
        <v>174.3</v>
      </c>
      <c r="Z69">
        <v>68</v>
      </c>
    </row>
    <row r="70" spans="1:26" hidden="1" x14ac:dyDescent="0.25">
      <c r="A70" s="1">
        <v>41381.795706018522</v>
      </c>
      <c r="B70">
        <v>31.4</v>
      </c>
      <c r="C70">
        <f t="shared" si="11"/>
        <v>30.788199999999996</v>
      </c>
      <c r="D70">
        <v>52.4</v>
      </c>
      <c r="E70">
        <f t="shared" si="12"/>
        <v>54.607799999999997</v>
      </c>
      <c r="F70">
        <v>31.3</v>
      </c>
      <c r="G70">
        <f t="shared" si="13"/>
        <v>31.376399999999997</v>
      </c>
      <c r="H70">
        <v>49.5</v>
      </c>
      <c r="I70">
        <f t="shared" si="14"/>
        <v>53.715499999999999</v>
      </c>
      <c r="J70">
        <v>31.4</v>
      </c>
      <c r="K70">
        <f t="shared" si="15"/>
        <v>30.831600000000002</v>
      </c>
      <c r="L70">
        <v>53.7</v>
      </c>
      <c r="M70">
        <f t="shared" si="16"/>
        <v>53.487000000000002</v>
      </c>
      <c r="N70" s="2">
        <v>1536.4691</v>
      </c>
      <c r="O70" s="2">
        <v>5603.9016000000001</v>
      </c>
      <c r="P70" s="7">
        <v>8274224.6149392389</v>
      </c>
      <c r="Q70" s="7">
        <v>600230.88791937009</v>
      </c>
      <c r="R70" s="6">
        <f t="shared" si="21"/>
        <v>3.7013511050498346E-3</v>
      </c>
      <c r="S70">
        <f t="shared" si="17"/>
        <v>6.7908385359866816</v>
      </c>
      <c r="T70" s="2">
        <f t="shared" si="18"/>
        <v>414.16649686928474</v>
      </c>
      <c r="U70" s="3">
        <f t="shared" si="19"/>
        <v>6.695844945805125</v>
      </c>
      <c r="V70" s="3">
        <f t="shared" si="20"/>
        <v>408.47622785714236</v>
      </c>
      <c r="W70">
        <v>174.1</v>
      </c>
      <c r="Z70">
        <v>69</v>
      </c>
    </row>
    <row r="71" spans="1:26" hidden="1" x14ac:dyDescent="0.25">
      <c r="A71" s="1">
        <v>41381.795763888891</v>
      </c>
      <c r="B71">
        <v>31.4</v>
      </c>
      <c r="C71">
        <f t="shared" si="11"/>
        <v>30.788199999999996</v>
      </c>
      <c r="D71">
        <v>52.2</v>
      </c>
      <c r="E71">
        <f t="shared" si="12"/>
        <v>54.4694</v>
      </c>
      <c r="F71">
        <v>31.2</v>
      </c>
      <c r="G71">
        <f t="shared" si="13"/>
        <v>31.282599999999999</v>
      </c>
      <c r="H71">
        <v>49.7</v>
      </c>
      <c r="I71">
        <f t="shared" si="14"/>
        <v>53.874500000000005</v>
      </c>
      <c r="J71">
        <v>31.5</v>
      </c>
      <c r="K71">
        <f t="shared" si="15"/>
        <v>30.918500000000002</v>
      </c>
      <c r="L71">
        <v>53.7</v>
      </c>
      <c r="M71">
        <f t="shared" si="16"/>
        <v>53.487000000000002</v>
      </c>
      <c r="N71" s="2">
        <v>1536.4709</v>
      </c>
      <c r="O71" s="2">
        <v>5603.9043000000001</v>
      </c>
      <c r="P71" s="7">
        <v>8274221.3174369708</v>
      </c>
      <c r="Q71" s="7">
        <v>600226.04889538628</v>
      </c>
      <c r="R71" s="6">
        <f t="shared" si="21"/>
        <v>3.2449961479228372E-3</v>
      </c>
      <c r="S71">
        <f t="shared" si="17"/>
        <v>5.9535678364525344</v>
      </c>
      <c r="T71" s="2">
        <f t="shared" si="18"/>
        <v>420.12006470573726</v>
      </c>
      <c r="U71" s="3">
        <f t="shared" si="19"/>
        <v>5.855738580571864</v>
      </c>
      <c r="V71" s="3">
        <f t="shared" si="20"/>
        <v>414.33196643771424</v>
      </c>
      <c r="W71">
        <v>173.7</v>
      </c>
      <c r="Z71">
        <v>70</v>
      </c>
    </row>
    <row r="72" spans="1:26" hidden="1" x14ac:dyDescent="0.25">
      <c r="A72" s="1">
        <v>41381.79582175926</v>
      </c>
      <c r="B72">
        <v>31.4</v>
      </c>
      <c r="C72">
        <f t="shared" si="11"/>
        <v>30.788199999999996</v>
      </c>
      <c r="D72">
        <v>52.1</v>
      </c>
      <c r="E72">
        <f t="shared" si="12"/>
        <v>54.400199999999998</v>
      </c>
      <c r="F72">
        <v>31.3</v>
      </c>
      <c r="G72">
        <f t="shared" si="13"/>
        <v>31.376399999999997</v>
      </c>
      <c r="H72">
        <v>49.9</v>
      </c>
      <c r="I72">
        <f t="shared" si="14"/>
        <v>54.033500000000004</v>
      </c>
      <c r="J72">
        <v>31.5</v>
      </c>
      <c r="K72">
        <f t="shared" si="15"/>
        <v>30.918500000000002</v>
      </c>
      <c r="L72">
        <v>54.4</v>
      </c>
      <c r="M72">
        <f t="shared" si="16"/>
        <v>54.04</v>
      </c>
      <c r="N72" s="2">
        <v>1536.4730999999999</v>
      </c>
      <c r="O72" s="2">
        <v>5603.9067999999997</v>
      </c>
      <c r="P72" s="7">
        <v>8274217.2808765676</v>
      </c>
      <c r="Q72" s="7">
        <v>600221.56400173483</v>
      </c>
      <c r="R72" s="6">
        <f t="shared" si="21"/>
        <v>3.3301651607045139E-3</v>
      </c>
      <c r="S72">
        <f t="shared" si="17"/>
        <v>6.1098267261538304</v>
      </c>
      <c r="T72" s="2">
        <f t="shared" si="18"/>
        <v>426.22989143189108</v>
      </c>
      <c r="U72" s="3">
        <f t="shared" si="19"/>
        <v>6.0339117455701414</v>
      </c>
      <c r="V72" s="3">
        <f t="shared" si="20"/>
        <v>420.36587818328439</v>
      </c>
      <c r="W72">
        <v>174</v>
      </c>
      <c r="Z72">
        <v>71</v>
      </c>
    </row>
    <row r="73" spans="1:26" hidden="1" x14ac:dyDescent="0.25">
      <c r="A73" s="1">
        <v>41381.79587962963</v>
      </c>
      <c r="B73">
        <v>31.4</v>
      </c>
      <c r="C73">
        <f t="shared" si="11"/>
        <v>30.788199999999996</v>
      </c>
      <c r="D73">
        <v>52.5</v>
      </c>
      <c r="E73">
        <f t="shared" si="12"/>
        <v>54.677</v>
      </c>
      <c r="F73">
        <v>31.3</v>
      </c>
      <c r="G73">
        <f t="shared" si="13"/>
        <v>31.376399999999997</v>
      </c>
      <c r="H73">
        <v>50.7</v>
      </c>
      <c r="I73">
        <f t="shared" si="14"/>
        <v>54.669500000000006</v>
      </c>
      <c r="J73">
        <v>31.5</v>
      </c>
      <c r="K73">
        <f t="shared" si="15"/>
        <v>30.918500000000002</v>
      </c>
      <c r="L73">
        <v>53.3</v>
      </c>
      <c r="M73">
        <f t="shared" si="16"/>
        <v>53.170999999999999</v>
      </c>
      <c r="N73" s="2">
        <v>1536.4749999999999</v>
      </c>
      <c r="O73" s="2">
        <v>5603.9096</v>
      </c>
      <c r="P73" s="7">
        <v>8274213.7997853383</v>
      </c>
      <c r="Q73" s="7">
        <v>600216.54548787978</v>
      </c>
      <c r="R73" s="6">
        <f t="shared" si="21"/>
        <v>3.383784863296253E-3</v>
      </c>
      <c r="S73">
        <f t="shared" si="17"/>
        <v>6.2082023550292815</v>
      </c>
      <c r="T73" s="2">
        <f t="shared" si="18"/>
        <v>432.43809378692038</v>
      </c>
      <c r="U73" s="3">
        <f t="shared" si="19"/>
        <v>6.1076572808027683</v>
      </c>
      <c r="V73" s="3">
        <f t="shared" si="20"/>
        <v>426.47353546408715</v>
      </c>
      <c r="W73">
        <v>173.6</v>
      </c>
      <c r="Z73">
        <v>72</v>
      </c>
    </row>
    <row r="74" spans="1:26" hidden="1" x14ac:dyDescent="0.25">
      <c r="A74" s="1">
        <v>41381.795937499999</v>
      </c>
      <c r="B74">
        <v>31.5</v>
      </c>
      <c r="C74">
        <f t="shared" si="11"/>
        <v>30.871499999999997</v>
      </c>
      <c r="D74">
        <v>52.3</v>
      </c>
      <c r="E74">
        <f t="shared" si="12"/>
        <v>54.538599999999995</v>
      </c>
      <c r="F74">
        <v>31.3</v>
      </c>
      <c r="G74">
        <f t="shared" si="13"/>
        <v>31.376399999999997</v>
      </c>
      <c r="H74">
        <v>50.2</v>
      </c>
      <c r="I74">
        <f t="shared" si="14"/>
        <v>54.272000000000006</v>
      </c>
      <c r="J74">
        <v>31.5</v>
      </c>
      <c r="K74">
        <f t="shared" si="15"/>
        <v>30.918500000000002</v>
      </c>
      <c r="L74">
        <v>52.9</v>
      </c>
      <c r="M74">
        <f t="shared" si="16"/>
        <v>52.855000000000004</v>
      </c>
      <c r="N74" s="2">
        <v>1536.4770000000001</v>
      </c>
      <c r="O74" s="2">
        <v>5603.9125000000004</v>
      </c>
      <c r="P74" s="7">
        <v>8274210.1351060271</v>
      </c>
      <c r="Q74" s="7">
        <v>600211.34748294239</v>
      </c>
      <c r="R74" s="6">
        <f t="shared" si="21"/>
        <v>3.5227829912005638E-3</v>
      </c>
      <c r="S74">
        <f t="shared" si="17"/>
        <v>6.4632210810601078</v>
      </c>
      <c r="T74" s="2">
        <f t="shared" si="18"/>
        <v>438.90131486798049</v>
      </c>
      <c r="U74" s="3">
        <f t="shared" si="19"/>
        <v>6.3599630331548278</v>
      </c>
      <c r="V74" s="3">
        <f t="shared" si="20"/>
        <v>432.83349849724198</v>
      </c>
      <c r="W74">
        <v>173.7</v>
      </c>
      <c r="Z74">
        <v>73</v>
      </c>
    </row>
    <row r="75" spans="1:26" hidden="1" x14ac:dyDescent="0.25">
      <c r="A75" s="1">
        <v>41381.795995370368</v>
      </c>
      <c r="B75">
        <v>31.5</v>
      </c>
      <c r="C75">
        <f t="shared" si="11"/>
        <v>30.871499999999997</v>
      </c>
      <c r="D75">
        <v>52.5</v>
      </c>
      <c r="E75">
        <f t="shared" si="12"/>
        <v>54.677</v>
      </c>
      <c r="F75">
        <v>31.4</v>
      </c>
      <c r="G75">
        <f t="shared" si="13"/>
        <v>31.470199999999995</v>
      </c>
      <c r="H75">
        <v>50.6</v>
      </c>
      <c r="I75">
        <f t="shared" si="14"/>
        <v>54.59</v>
      </c>
      <c r="J75">
        <v>31.6</v>
      </c>
      <c r="K75">
        <f t="shared" si="15"/>
        <v>31.005400000000002</v>
      </c>
      <c r="L75">
        <v>53.9</v>
      </c>
      <c r="M75">
        <f t="shared" si="16"/>
        <v>53.645000000000003</v>
      </c>
      <c r="N75" s="2">
        <v>1536.4783</v>
      </c>
      <c r="O75" s="2">
        <v>5603.9152999999997</v>
      </c>
      <c r="P75" s="7">
        <v>8274207.7602439346</v>
      </c>
      <c r="Q75" s="7">
        <v>600206.33382846194</v>
      </c>
      <c r="R75" s="6">
        <f t="shared" si="21"/>
        <v>3.0870698074074582E-3</v>
      </c>
      <c r="S75">
        <f t="shared" si="17"/>
        <v>5.6638216738807046</v>
      </c>
      <c r="T75" s="2">
        <f t="shared" si="18"/>
        <v>444.56513654186119</v>
      </c>
      <c r="U75" s="3">
        <f t="shared" si="19"/>
        <v>5.5476752976366797</v>
      </c>
      <c r="V75" s="3">
        <f t="shared" si="20"/>
        <v>438.38117379487863</v>
      </c>
      <c r="W75">
        <v>173.6</v>
      </c>
      <c r="Z75">
        <v>74</v>
      </c>
    </row>
    <row r="76" spans="1:26" hidden="1" x14ac:dyDescent="0.25">
      <c r="A76" s="1">
        <v>41381.796053240738</v>
      </c>
      <c r="B76">
        <v>31.5</v>
      </c>
      <c r="C76">
        <f t="shared" si="11"/>
        <v>30.871499999999997</v>
      </c>
      <c r="D76">
        <v>52.7</v>
      </c>
      <c r="E76">
        <f t="shared" si="12"/>
        <v>54.815400000000004</v>
      </c>
      <c r="F76">
        <v>31.4</v>
      </c>
      <c r="G76">
        <f t="shared" si="13"/>
        <v>31.470199999999995</v>
      </c>
      <c r="H76">
        <v>50.2</v>
      </c>
      <c r="I76">
        <f t="shared" si="14"/>
        <v>54.272000000000006</v>
      </c>
      <c r="J76">
        <v>31.6</v>
      </c>
      <c r="K76">
        <f t="shared" si="15"/>
        <v>31.005400000000002</v>
      </c>
      <c r="L76">
        <v>52.3</v>
      </c>
      <c r="M76">
        <f t="shared" si="16"/>
        <v>52.381</v>
      </c>
      <c r="N76" s="2">
        <v>1536.4804999999999</v>
      </c>
      <c r="O76" s="2">
        <v>5603.9179999999997</v>
      </c>
      <c r="P76" s="7">
        <v>8274203.7252494125</v>
      </c>
      <c r="Q76" s="7">
        <v>600201.49157445098</v>
      </c>
      <c r="R76" s="6">
        <f t="shared" si="21"/>
        <v>3.4828149533953972E-3</v>
      </c>
      <c r="S76">
        <f t="shared" si="17"/>
        <v>6.3898920496788918</v>
      </c>
      <c r="T76" s="2">
        <f t="shared" si="18"/>
        <v>450.9550285915401</v>
      </c>
      <c r="U76" s="3">
        <f t="shared" si="19"/>
        <v>6.3030631204294121</v>
      </c>
      <c r="V76" s="3">
        <f t="shared" si="20"/>
        <v>444.68423691530802</v>
      </c>
      <c r="W76">
        <v>174</v>
      </c>
      <c r="Z76">
        <v>75</v>
      </c>
    </row>
    <row r="77" spans="1:26" hidden="1" x14ac:dyDescent="0.25">
      <c r="A77" s="1">
        <v>41381.796111111114</v>
      </c>
      <c r="B77">
        <v>31.5</v>
      </c>
      <c r="C77">
        <f t="shared" si="11"/>
        <v>30.871499999999997</v>
      </c>
      <c r="D77">
        <v>51.9</v>
      </c>
      <c r="E77">
        <f t="shared" si="12"/>
        <v>54.261800000000001</v>
      </c>
      <c r="F77">
        <v>31.4</v>
      </c>
      <c r="G77">
        <f t="shared" si="13"/>
        <v>31.470199999999995</v>
      </c>
      <c r="H77">
        <v>49.4</v>
      </c>
      <c r="I77">
        <f t="shared" si="14"/>
        <v>53.636000000000003</v>
      </c>
      <c r="J77">
        <v>31.5</v>
      </c>
      <c r="K77">
        <f t="shared" si="15"/>
        <v>30.918500000000002</v>
      </c>
      <c r="L77">
        <v>52.1</v>
      </c>
      <c r="M77">
        <f t="shared" si="16"/>
        <v>52.223000000000006</v>
      </c>
      <c r="N77" s="2">
        <v>1536.4829</v>
      </c>
      <c r="O77" s="2">
        <v>5603.9207999999999</v>
      </c>
      <c r="P77" s="7">
        <v>8274199.3222947679</v>
      </c>
      <c r="Q77" s="7">
        <v>600196.46902033198</v>
      </c>
      <c r="R77" s="6">
        <f t="shared" si="21"/>
        <v>3.6878177831258952E-3</v>
      </c>
      <c r="S77">
        <f t="shared" si="17"/>
        <v>6.7660090611725749</v>
      </c>
      <c r="T77" s="2">
        <f t="shared" si="18"/>
        <v>457.72103765271265</v>
      </c>
      <c r="U77" s="3">
        <f t="shared" si="19"/>
        <v>6.6792259641388796</v>
      </c>
      <c r="V77" s="3">
        <f t="shared" si="20"/>
        <v>451.3634628794469</v>
      </c>
      <c r="W77">
        <v>174.5</v>
      </c>
      <c r="Z77">
        <v>76</v>
      </c>
    </row>
    <row r="78" spans="1:26" hidden="1" x14ac:dyDescent="0.25">
      <c r="A78" s="1">
        <v>41381.796168981484</v>
      </c>
      <c r="B78">
        <v>31.5</v>
      </c>
      <c r="C78">
        <f t="shared" si="11"/>
        <v>30.871499999999997</v>
      </c>
      <c r="D78">
        <v>51.8</v>
      </c>
      <c r="E78">
        <f t="shared" si="12"/>
        <v>54.192599999999999</v>
      </c>
      <c r="F78">
        <v>31.4</v>
      </c>
      <c r="G78">
        <f t="shared" si="13"/>
        <v>31.470199999999995</v>
      </c>
      <c r="H78">
        <v>49.1</v>
      </c>
      <c r="I78">
        <f t="shared" si="14"/>
        <v>53.397500000000001</v>
      </c>
      <c r="J78">
        <v>31.6</v>
      </c>
      <c r="K78">
        <f t="shared" si="15"/>
        <v>31.005400000000002</v>
      </c>
      <c r="L78">
        <v>52</v>
      </c>
      <c r="M78">
        <f t="shared" si="16"/>
        <v>52.143999999999998</v>
      </c>
      <c r="N78" s="2">
        <v>1536.4845</v>
      </c>
      <c r="O78" s="2">
        <v>5603.9228000000003</v>
      </c>
      <c r="P78" s="7">
        <v>8274196.3880372141</v>
      </c>
      <c r="Q78" s="7">
        <v>600192.88240779855</v>
      </c>
      <c r="R78" s="6">
        <f t="shared" si="21"/>
        <v>2.5612496953244879E-3</v>
      </c>
      <c r="S78">
        <f t="shared" si="17"/>
        <v>4.6991038238885201</v>
      </c>
      <c r="T78" s="2">
        <f t="shared" si="18"/>
        <v>462.42014147660115</v>
      </c>
      <c r="U78" s="3">
        <f t="shared" si="19"/>
        <v>4.6339677229681318</v>
      </c>
      <c r="V78" s="3">
        <f t="shared" si="20"/>
        <v>455.99743060241502</v>
      </c>
      <c r="W78">
        <v>174.6</v>
      </c>
      <c r="Z78">
        <v>77</v>
      </c>
    </row>
    <row r="79" spans="1:26" hidden="1" x14ac:dyDescent="0.25">
      <c r="A79" s="1">
        <v>41381.796226851853</v>
      </c>
      <c r="B79">
        <v>31.5</v>
      </c>
      <c r="C79">
        <f t="shared" si="11"/>
        <v>30.871499999999997</v>
      </c>
      <c r="D79">
        <v>51.6</v>
      </c>
      <c r="E79">
        <f t="shared" si="12"/>
        <v>54.054200000000002</v>
      </c>
      <c r="F79">
        <v>31.4</v>
      </c>
      <c r="G79">
        <f t="shared" si="13"/>
        <v>31.470199999999995</v>
      </c>
      <c r="H79">
        <v>49.6</v>
      </c>
      <c r="I79">
        <f t="shared" si="14"/>
        <v>53.795000000000002</v>
      </c>
      <c r="J79">
        <v>31.5</v>
      </c>
      <c r="K79">
        <f t="shared" si="15"/>
        <v>30.918500000000002</v>
      </c>
      <c r="L79">
        <v>52.6</v>
      </c>
      <c r="M79">
        <f t="shared" si="16"/>
        <v>52.618000000000002</v>
      </c>
      <c r="N79" s="2">
        <v>1536.4860000000001</v>
      </c>
      <c r="O79" s="2">
        <v>5603.9250000000002</v>
      </c>
      <c r="P79" s="7">
        <v>8274193.6397201959</v>
      </c>
      <c r="Q79" s="7">
        <v>600188.93923901056</v>
      </c>
      <c r="R79" s="6">
        <f t="shared" si="21"/>
        <v>2.6627053911023762E-3</v>
      </c>
      <c r="S79">
        <f t="shared" si="17"/>
        <v>4.8852437573965437</v>
      </c>
      <c r="T79" s="2">
        <f t="shared" si="18"/>
        <v>467.3053852339977</v>
      </c>
      <c r="U79" s="3">
        <f t="shared" si="19"/>
        <v>4.8064359480588701</v>
      </c>
      <c r="V79" s="3">
        <f t="shared" si="20"/>
        <v>460.80386655047391</v>
      </c>
      <c r="W79">
        <v>174.5</v>
      </c>
      <c r="Z79">
        <v>78</v>
      </c>
    </row>
    <row r="80" spans="1:26" hidden="1" x14ac:dyDescent="0.25">
      <c r="A80" s="1">
        <v>41381.796284722222</v>
      </c>
      <c r="B80">
        <v>31.5</v>
      </c>
      <c r="C80">
        <f t="shared" si="11"/>
        <v>30.871499999999997</v>
      </c>
      <c r="D80">
        <v>51.3</v>
      </c>
      <c r="E80">
        <f t="shared" si="12"/>
        <v>53.846599999999995</v>
      </c>
      <c r="F80">
        <v>31.4</v>
      </c>
      <c r="G80">
        <f t="shared" si="13"/>
        <v>31.470199999999995</v>
      </c>
      <c r="H80">
        <v>48.9</v>
      </c>
      <c r="I80">
        <f t="shared" si="14"/>
        <v>53.238500000000002</v>
      </c>
      <c r="J80">
        <v>31.5</v>
      </c>
      <c r="K80">
        <f t="shared" si="15"/>
        <v>30.918500000000002</v>
      </c>
      <c r="L80">
        <v>51.7</v>
      </c>
      <c r="M80">
        <f t="shared" si="16"/>
        <v>51.907000000000004</v>
      </c>
      <c r="N80" s="2">
        <v>1536.4863</v>
      </c>
      <c r="O80" s="2">
        <v>5603.9285</v>
      </c>
      <c r="P80" s="7">
        <v>8274193.1140638832</v>
      </c>
      <c r="Q80" s="7">
        <v>600182.68290047371</v>
      </c>
      <c r="R80" s="6">
        <f t="shared" si="21"/>
        <v>3.5128336138478948E-3</v>
      </c>
      <c r="S80">
        <f t="shared" si="17"/>
        <v>6.4449670399767323</v>
      </c>
      <c r="T80" s="2">
        <f t="shared" si="18"/>
        <v>473.75035227397444</v>
      </c>
      <c r="U80" s="3">
        <f t="shared" si="19"/>
        <v>6.2783824705756963</v>
      </c>
      <c r="V80" s="3">
        <f t="shared" si="20"/>
        <v>467.08224902104962</v>
      </c>
      <c r="W80">
        <v>174.1</v>
      </c>
      <c r="Z80">
        <v>79</v>
      </c>
    </row>
    <row r="81" spans="1:29" hidden="1" x14ac:dyDescent="0.25">
      <c r="A81" s="1">
        <v>41381.796342592592</v>
      </c>
      <c r="B81">
        <v>31.5</v>
      </c>
      <c r="C81">
        <f t="shared" si="11"/>
        <v>30.871499999999997</v>
      </c>
      <c r="D81">
        <v>51</v>
      </c>
      <c r="E81">
        <f t="shared" si="12"/>
        <v>53.638999999999996</v>
      </c>
      <c r="F81">
        <v>31.4</v>
      </c>
      <c r="G81">
        <f t="shared" si="13"/>
        <v>31.470199999999995</v>
      </c>
      <c r="H81">
        <v>48.3</v>
      </c>
      <c r="I81">
        <f t="shared" si="14"/>
        <v>52.761499999999998</v>
      </c>
      <c r="J81">
        <v>31.5</v>
      </c>
      <c r="K81">
        <f t="shared" si="15"/>
        <v>30.918500000000002</v>
      </c>
      <c r="L81">
        <v>51.9</v>
      </c>
      <c r="M81">
        <f t="shared" si="16"/>
        <v>52.064999999999998</v>
      </c>
      <c r="N81" s="2">
        <v>1536.4840999999999</v>
      </c>
      <c r="O81" s="2">
        <v>5603.9314000000004</v>
      </c>
      <c r="P81" s="7">
        <v>8274197.1929955408</v>
      </c>
      <c r="Q81" s="7">
        <v>600177.51888971089</v>
      </c>
      <c r="R81" s="6">
        <f t="shared" si="21"/>
        <v>3.6400549450445285E-3</v>
      </c>
      <c r="S81">
        <f t="shared" si="17"/>
        <v>6.6783789736111645</v>
      </c>
      <c r="T81" s="2">
        <f t="shared" si="18"/>
        <v>480.42873124758563</v>
      </c>
      <c r="U81" s="3">
        <f t="shared" si="19"/>
        <v>6.5806299566121966</v>
      </c>
      <c r="V81" s="3">
        <f t="shared" si="20"/>
        <v>473.66287897766182</v>
      </c>
      <c r="W81">
        <v>173.8</v>
      </c>
      <c r="Z81">
        <v>80</v>
      </c>
    </row>
    <row r="82" spans="1:29" hidden="1" x14ac:dyDescent="0.25">
      <c r="A82" s="1">
        <v>41381.796400462961</v>
      </c>
      <c r="B82">
        <v>31.5</v>
      </c>
      <c r="C82">
        <f t="shared" si="11"/>
        <v>30.871499999999997</v>
      </c>
      <c r="D82">
        <v>51</v>
      </c>
      <c r="E82">
        <f t="shared" si="12"/>
        <v>53.638999999999996</v>
      </c>
      <c r="F82">
        <v>31.4</v>
      </c>
      <c r="G82">
        <f t="shared" si="13"/>
        <v>31.470199999999995</v>
      </c>
      <c r="H82">
        <v>48.2</v>
      </c>
      <c r="I82">
        <f t="shared" si="14"/>
        <v>52.682000000000002</v>
      </c>
      <c r="J82">
        <v>31.5</v>
      </c>
      <c r="K82">
        <f t="shared" si="15"/>
        <v>30.918500000000002</v>
      </c>
      <c r="L82">
        <v>52.2</v>
      </c>
      <c r="M82">
        <f t="shared" si="16"/>
        <v>52.302000000000007</v>
      </c>
      <c r="N82" s="2">
        <v>1536.4828</v>
      </c>
      <c r="O82" s="2">
        <v>5603.9348</v>
      </c>
      <c r="P82" s="7">
        <v>8274199.6165012736</v>
      </c>
      <c r="Q82" s="7">
        <v>600171.45417915774</v>
      </c>
      <c r="R82" s="6">
        <f t="shared" si="21"/>
        <v>3.6400549442324919E-3</v>
      </c>
      <c r="S82">
        <f t="shared" si="17"/>
        <v>6.6783789721213278</v>
      </c>
      <c r="T82" s="2">
        <f t="shared" si="18"/>
        <v>487.10711021970695</v>
      </c>
      <c r="U82" s="3">
        <f t="shared" si="19"/>
        <v>6.5310101921827268</v>
      </c>
      <c r="V82" s="3">
        <f t="shared" si="20"/>
        <v>480.19388916984457</v>
      </c>
      <c r="W82">
        <v>173.7</v>
      </c>
      <c r="Z82">
        <v>81</v>
      </c>
    </row>
    <row r="83" spans="1:29" hidden="1" x14ac:dyDescent="0.25">
      <c r="A83" s="1">
        <v>41381.796458333331</v>
      </c>
      <c r="B83">
        <v>31.4</v>
      </c>
      <c r="C83">
        <f t="shared" si="11"/>
        <v>30.788199999999996</v>
      </c>
      <c r="D83">
        <v>50.9</v>
      </c>
      <c r="E83">
        <f t="shared" si="12"/>
        <v>53.569800000000001</v>
      </c>
      <c r="F83">
        <v>31.3</v>
      </c>
      <c r="G83">
        <f t="shared" si="13"/>
        <v>31.376399999999997</v>
      </c>
      <c r="H83">
        <v>48</v>
      </c>
      <c r="I83">
        <f t="shared" si="14"/>
        <v>52.523000000000003</v>
      </c>
      <c r="J83">
        <v>31.5</v>
      </c>
      <c r="K83">
        <f t="shared" si="15"/>
        <v>30.918500000000002</v>
      </c>
      <c r="L83">
        <v>51.9</v>
      </c>
      <c r="M83">
        <f t="shared" si="16"/>
        <v>52.064999999999998</v>
      </c>
      <c r="N83" s="2">
        <v>1536.4804999999999</v>
      </c>
      <c r="O83" s="2">
        <v>5603.9372999999996</v>
      </c>
      <c r="P83" s="7">
        <v>8274203.8766644793</v>
      </c>
      <c r="Q83" s="7">
        <v>600167.00570694287</v>
      </c>
      <c r="R83" s="6">
        <f t="shared" si="21"/>
        <v>3.3970575500690404E-3</v>
      </c>
      <c r="S83">
        <f t="shared" si="17"/>
        <v>6.2325536446677487</v>
      </c>
      <c r="T83" s="2">
        <f t="shared" si="18"/>
        <v>493.3396638643747</v>
      </c>
      <c r="U83" s="3">
        <f t="shared" si="19"/>
        <v>6.1593746099258508</v>
      </c>
      <c r="V83" s="3">
        <f t="shared" si="20"/>
        <v>486.35326377977043</v>
      </c>
      <c r="W83">
        <v>173.4</v>
      </c>
      <c r="Z83">
        <v>82</v>
      </c>
    </row>
    <row r="84" spans="1:29" hidden="1" x14ac:dyDescent="0.25">
      <c r="A84" s="1">
        <v>41381.796516203707</v>
      </c>
      <c r="B84">
        <v>31.4</v>
      </c>
      <c r="C84">
        <f t="shared" si="11"/>
        <v>30.788199999999996</v>
      </c>
      <c r="D84">
        <v>51.3</v>
      </c>
      <c r="E84">
        <f t="shared" si="12"/>
        <v>53.846599999999995</v>
      </c>
      <c r="F84">
        <v>31.2</v>
      </c>
      <c r="G84">
        <f t="shared" si="13"/>
        <v>31.282599999999999</v>
      </c>
      <c r="H84">
        <v>48.7</v>
      </c>
      <c r="I84">
        <f t="shared" si="14"/>
        <v>53.079500000000003</v>
      </c>
      <c r="J84">
        <v>31.4</v>
      </c>
      <c r="K84">
        <f t="shared" si="15"/>
        <v>30.831600000000002</v>
      </c>
      <c r="L84">
        <v>52.4</v>
      </c>
      <c r="M84">
        <f t="shared" si="16"/>
        <v>52.46</v>
      </c>
      <c r="N84" s="2">
        <v>1536.4781</v>
      </c>
      <c r="O84" s="2">
        <v>5603.94</v>
      </c>
      <c r="P84" s="7">
        <v>8274208.3227672083</v>
      </c>
      <c r="Q84" s="7">
        <v>600162.20067555993</v>
      </c>
      <c r="R84" s="6">
        <f t="shared" si="21"/>
        <v>3.6124783735428235E-3</v>
      </c>
      <c r="S84">
        <f t="shared" si="17"/>
        <v>6.6277844638958676</v>
      </c>
      <c r="T84" s="2">
        <f t="shared" si="18"/>
        <v>499.96744832827056</v>
      </c>
      <c r="U84" s="3">
        <f t="shared" si="19"/>
        <v>6.5464613394184017</v>
      </c>
      <c r="V84" s="3">
        <f t="shared" si="20"/>
        <v>492.89972511918882</v>
      </c>
      <c r="W84">
        <v>172.6</v>
      </c>
      <c r="Z84">
        <v>83</v>
      </c>
    </row>
    <row r="85" spans="1:29" hidden="1" x14ac:dyDescent="0.25">
      <c r="A85" s="1">
        <v>41381.796574074076</v>
      </c>
      <c r="B85">
        <v>31.3</v>
      </c>
      <c r="C85">
        <f t="shared" si="11"/>
        <v>30.704900000000002</v>
      </c>
      <c r="D85">
        <v>51.2</v>
      </c>
      <c r="E85">
        <f t="shared" si="12"/>
        <v>53.7774</v>
      </c>
      <c r="F85">
        <v>31.1</v>
      </c>
      <c r="G85">
        <f t="shared" si="13"/>
        <v>31.188800000000001</v>
      </c>
      <c r="H85">
        <v>48.6</v>
      </c>
      <c r="I85">
        <f t="shared" si="14"/>
        <v>53</v>
      </c>
      <c r="J85">
        <v>31.2</v>
      </c>
      <c r="K85">
        <f t="shared" si="15"/>
        <v>30.657800000000002</v>
      </c>
      <c r="L85">
        <v>52.3</v>
      </c>
      <c r="M85">
        <f t="shared" si="16"/>
        <v>52.381</v>
      </c>
      <c r="N85" s="2">
        <v>1536.4761000000001</v>
      </c>
      <c r="O85" s="2">
        <v>5603.9423999999999</v>
      </c>
      <c r="P85" s="7">
        <v>8274212.0290284008</v>
      </c>
      <c r="Q85" s="7">
        <v>600157.92845635931</v>
      </c>
      <c r="R85" s="6">
        <f t="shared" si="21"/>
        <v>3.1240998705682637E-3</v>
      </c>
      <c r="S85">
        <f t="shared" si="17"/>
        <v>5.7317604272616904</v>
      </c>
      <c r="T85" s="2">
        <f t="shared" si="18"/>
        <v>505.69920875553225</v>
      </c>
      <c r="U85" s="3">
        <f t="shared" si="19"/>
        <v>5.6558137279071738</v>
      </c>
      <c r="V85" s="3">
        <f t="shared" si="20"/>
        <v>498.55553884709599</v>
      </c>
      <c r="W85">
        <v>172</v>
      </c>
      <c r="Z85">
        <v>84</v>
      </c>
    </row>
    <row r="86" spans="1:29" hidden="1" x14ac:dyDescent="0.25">
      <c r="A86" s="1">
        <v>41381.796631944446</v>
      </c>
      <c r="B86">
        <v>31.2</v>
      </c>
      <c r="C86">
        <f t="shared" si="11"/>
        <v>30.621600000000001</v>
      </c>
      <c r="D86">
        <v>51.2</v>
      </c>
      <c r="E86">
        <f t="shared" si="12"/>
        <v>53.7774</v>
      </c>
      <c r="F86">
        <v>31.1</v>
      </c>
      <c r="G86">
        <f t="shared" si="13"/>
        <v>31.188800000000001</v>
      </c>
      <c r="H86">
        <v>48.5</v>
      </c>
      <c r="I86">
        <f t="shared" si="14"/>
        <v>52.920500000000004</v>
      </c>
      <c r="J86">
        <v>31.3</v>
      </c>
      <c r="K86">
        <f t="shared" si="15"/>
        <v>30.744700000000002</v>
      </c>
      <c r="L86">
        <v>52.2</v>
      </c>
      <c r="M86">
        <f t="shared" si="16"/>
        <v>52.302000000000007</v>
      </c>
      <c r="N86" s="2">
        <v>1536.4743000000001</v>
      </c>
      <c r="O86" s="2">
        <v>5603.9449000000004</v>
      </c>
      <c r="P86" s="7">
        <v>8274215.3673293339</v>
      </c>
      <c r="Q86" s="7">
        <v>600153.47593465634</v>
      </c>
      <c r="R86" s="6">
        <f t="shared" si="21"/>
        <v>3.0805843605649016E-3</v>
      </c>
      <c r="S86">
        <f t="shared" si="17"/>
        <v>5.6519228777136936</v>
      </c>
      <c r="T86" s="2">
        <f t="shared" si="18"/>
        <v>511.35113163324593</v>
      </c>
      <c r="U86" s="3">
        <f t="shared" si="19"/>
        <v>5.5649979906181741</v>
      </c>
      <c r="V86" s="3">
        <f t="shared" si="20"/>
        <v>504.12053683771416</v>
      </c>
      <c r="W86">
        <v>171.4</v>
      </c>
      <c r="Z86">
        <v>85</v>
      </c>
    </row>
    <row r="87" spans="1:29" hidden="1" x14ac:dyDescent="0.25">
      <c r="A87" s="1">
        <v>41381.796689814815</v>
      </c>
      <c r="B87">
        <v>31.2</v>
      </c>
      <c r="C87">
        <f t="shared" si="11"/>
        <v>30.621600000000001</v>
      </c>
      <c r="D87">
        <v>51</v>
      </c>
      <c r="E87">
        <f t="shared" si="12"/>
        <v>53.638999999999996</v>
      </c>
      <c r="F87">
        <v>31</v>
      </c>
      <c r="G87">
        <f t="shared" si="13"/>
        <v>31.094999999999999</v>
      </c>
      <c r="H87">
        <v>48.6</v>
      </c>
      <c r="I87">
        <f t="shared" si="14"/>
        <v>53</v>
      </c>
      <c r="J87">
        <v>31.2</v>
      </c>
      <c r="K87">
        <f t="shared" si="15"/>
        <v>30.657800000000002</v>
      </c>
      <c r="L87">
        <v>52.6</v>
      </c>
      <c r="M87">
        <f t="shared" si="16"/>
        <v>52.618000000000002</v>
      </c>
      <c r="N87" s="2">
        <v>1536.4729</v>
      </c>
      <c r="O87" s="2">
        <v>5603.9480000000003</v>
      </c>
      <c r="P87" s="7">
        <v>8274217.9728473835</v>
      </c>
      <c r="Q87" s="7">
        <v>600147.94807590626</v>
      </c>
      <c r="R87" s="6">
        <f t="shared" si="21"/>
        <v>3.401470270293984E-3</v>
      </c>
      <c r="S87">
        <f t="shared" si="17"/>
        <v>6.2406496262975892</v>
      </c>
      <c r="T87" s="2">
        <f t="shared" si="18"/>
        <v>517.5917812595435</v>
      </c>
      <c r="U87" s="3">
        <f t="shared" si="19"/>
        <v>6.1111330101233143</v>
      </c>
      <c r="V87" s="3">
        <f t="shared" si="20"/>
        <v>510.23166984783745</v>
      </c>
      <c r="W87">
        <v>171.1</v>
      </c>
      <c r="Z87">
        <v>86</v>
      </c>
    </row>
    <row r="88" spans="1:29" hidden="1" x14ac:dyDescent="0.25">
      <c r="A88" s="1">
        <v>41381.796747685185</v>
      </c>
      <c r="B88">
        <v>31.2</v>
      </c>
      <c r="C88">
        <f t="shared" si="11"/>
        <v>30.621600000000001</v>
      </c>
      <c r="D88">
        <v>51.2</v>
      </c>
      <c r="E88">
        <f t="shared" si="12"/>
        <v>53.7774</v>
      </c>
      <c r="F88">
        <v>31.1</v>
      </c>
      <c r="G88">
        <f t="shared" si="13"/>
        <v>31.188800000000001</v>
      </c>
      <c r="H88">
        <v>49</v>
      </c>
      <c r="I88">
        <f t="shared" si="14"/>
        <v>53.318000000000005</v>
      </c>
      <c r="J88">
        <v>31.2</v>
      </c>
      <c r="K88">
        <f t="shared" si="15"/>
        <v>30.657800000000002</v>
      </c>
      <c r="L88">
        <v>52.5</v>
      </c>
      <c r="M88">
        <f t="shared" si="16"/>
        <v>52.539000000000001</v>
      </c>
      <c r="N88" s="2">
        <v>1536.4713999999999</v>
      </c>
      <c r="O88" s="2">
        <v>5603.9512999999997</v>
      </c>
      <c r="P88" s="7">
        <v>8274220.7643042905</v>
      </c>
      <c r="Q88" s="7">
        <v>600142.06365810346</v>
      </c>
      <c r="R88" s="6">
        <f t="shared" si="21"/>
        <v>3.6249137915636128E-3</v>
      </c>
      <c r="S88">
        <f t="shared" si="17"/>
        <v>6.650599623417337</v>
      </c>
      <c r="T88" s="2">
        <f t="shared" si="18"/>
        <v>524.24238088296079</v>
      </c>
      <c r="U88" s="3">
        <f t="shared" si="19"/>
        <v>6.512956666659929</v>
      </c>
      <c r="V88" s="3">
        <f t="shared" si="20"/>
        <v>516.74462651449733</v>
      </c>
      <c r="W88">
        <v>170.6</v>
      </c>
      <c r="Z88">
        <v>87</v>
      </c>
    </row>
    <row r="89" spans="1:29" hidden="1" x14ac:dyDescent="0.25">
      <c r="A89" s="1">
        <v>41381.796805555554</v>
      </c>
      <c r="B89">
        <v>31.1</v>
      </c>
      <c r="C89">
        <f t="shared" si="11"/>
        <v>30.5383</v>
      </c>
      <c r="D89">
        <v>51.8</v>
      </c>
      <c r="E89">
        <f t="shared" si="12"/>
        <v>54.192599999999999</v>
      </c>
      <c r="F89">
        <v>31.1</v>
      </c>
      <c r="G89">
        <f t="shared" si="13"/>
        <v>31.188800000000001</v>
      </c>
      <c r="H89">
        <v>49.6</v>
      </c>
      <c r="I89">
        <f t="shared" si="14"/>
        <v>53.795000000000002</v>
      </c>
      <c r="J89">
        <v>31.2</v>
      </c>
      <c r="K89">
        <f t="shared" si="15"/>
        <v>30.657800000000002</v>
      </c>
      <c r="L89">
        <v>53.3</v>
      </c>
      <c r="M89">
        <f t="shared" si="16"/>
        <v>53.170999999999999</v>
      </c>
      <c r="N89" s="2">
        <v>1536.471</v>
      </c>
      <c r="O89" s="2">
        <v>5603.9548000000004</v>
      </c>
      <c r="P89" s="7">
        <v>8274221.5292376922</v>
      </c>
      <c r="Q89" s="7">
        <v>600135.81297554774</v>
      </c>
      <c r="R89" s="6">
        <f t="shared" si="21"/>
        <v>3.5227829914587388E-3</v>
      </c>
      <c r="S89">
        <f t="shared" si="17"/>
        <v>6.4632210815337796</v>
      </c>
      <c r="T89" s="2">
        <f t="shared" si="18"/>
        <v>530.70560196449458</v>
      </c>
      <c r="U89" s="3">
        <f t="shared" si="19"/>
        <v>6.2973133574137456</v>
      </c>
      <c r="V89" s="3">
        <f t="shared" si="20"/>
        <v>523.04193987191104</v>
      </c>
      <c r="W89">
        <v>170.1</v>
      </c>
      <c r="Z89">
        <v>88</v>
      </c>
    </row>
    <row r="90" spans="1:29" hidden="1" x14ac:dyDescent="0.25">
      <c r="A90" s="1">
        <v>41381.796863425923</v>
      </c>
      <c r="B90">
        <v>31.1</v>
      </c>
      <c r="C90">
        <f t="shared" si="11"/>
        <v>30.5383</v>
      </c>
      <c r="D90">
        <v>52.1</v>
      </c>
      <c r="E90">
        <f t="shared" si="12"/>
        <v>54.400199999999998</v>
      </c>
      <c r="F90">
        <v>31.1</v>
      </c>
      <c r="G90">
        <f t="shared" si="13"/>
        <v>31.188800000000001</v>
      </c>
      <c r="H90">
        <v>50</v>
      </c>
      <c r="I90">
        <f t="shared" si="14"/>
        <v>54.113</v>
      </c>
      <c r="J90">
        <v>31.2</v>
      </c>
      <c r="K90">
        <f t="shared" si="15"/>
        <v>30.657800000000002</v>
      </c>
      <c r="L90">
        <v>53</v>
      </c>
      <c r="M90">
        <f t="shared" si="16"/>
        <v>52.934000000000005</v>
      </c>
      <c r="N90" s="2">
        <v>1536.4708000000001</v>
      </c>
      <c r="O90" s="2">
        <v>5603.9584000000004</v>
      </c>
      <c r="P90" s="7">
        <v>8274221.9262097087</v>
      </c>
      <c r="Q90" s="7">
        <v>600129.38199179899</v>
      </c>
      <c r="R90" s="6">
        <f t="shared" si="21"/>
        <v>3.6055512754670162E-3</v>
      </c>
      <c r="S90">
        <f t="shared" si="17"/>
        <v>6.6150753738310062</v>
      </c>
      <c r="T90" s="2">
        <f t="shared" si="18"/>
        <v>537.32067733832559</v>
      </c>
      <c r="U90" s="3">
        <f t="shared" si="19"/>
        <v>6.4432242517663436</v>
      </c>
      <c r="V90" s="3">
        <f t="shared" si="20"/>
        <v>529.48516412367735</v>
      </c>
      <c r="W90">
        <v>170.6</v>
      </c>
      <c r="Z90">
        <v>89</v>
      </c>
    </row>
    <row r="91" spans="1:29" hidden="1" x14ac:dyDescent="0.25">
      <c r="A91" s="1">
        <v>41381.7969212963</v>
      </c>
      <c r="B91">
        <v>31.1</v>
      </c>
      <c r="C91">
        <f t="shared" si="11"/>
        <v>30.5383</v>
      </c>
      <c r="D91">
        <v>52.1</v>
      </c>
      <c r="E91">
        <f t="shared" si="12"/>
        <v>54.400199999999998</v>
      </c>
      <c r="F91">
        <v>31.1</v>
      </c>
      <c r="G91">
        <f t="shared" si="13"/>
        <v>31.188800000000001</v>
      </c>
      <c r="H91">
        <v>50</v>
      </c>
      <c r="I91">
        <f t="shared" si="14"/>
        <v>54.113</v>
      </c>
      <c r="J91">
        <v>31.2</v>
      </c>
      <c r="K91">
        <f t="shared" si="15"/>
        <v>30.657800000000002</v>
      </c>
      <c r="L91">
        <v>53.2</v>
      </c>
      <c r="M91">
        <f t="shared" si="16"/>
        <v>53.092000000000006</v>
      </c>
      <c r="N91" s="2">
        <v>1536.4712</v>
      </c>
      <c r="O91" s="2">
        <v>5603.9621999999999</v>
      </c>
      <c r="P91" s="7">
        <v>8274221.2185170967</v>
      </c>
      <c r="Q91" s="7">
        <v>600122.58878904709</v>
      </c>
      <c r="R91" s="6">
        <f t="shared" si="21"/>
        <v>3.8209946344016604E-3</v>
      </c>
      <c r="S91">
        <f t="shared" si="17"/>
        <v>7.0103475386844654</v>
      </c>
      <c r="T91" s="2">
        <f t="shared" si="18"/>
        <v>544.33102487701001</v>
      </c>
      <c r="U91" s="3">
        <f t="shared" si="19"/>
        <v>6.8299657730784977</v>
      </c>
      <c r="V91" s="3">
        <f t="shared" si="20"/>
        <v>536.31512989675582</v>
      </c>
      <c r="W91">
        <v>170.8</v>
      </c>
      <c r="Z91">
        <v>90</v>
      </c>
    </row>
    <row r="92" spans="1:29" hidden="1" x14ac:dyDescent="0.25">
      <c r="A92" s="1">
        <v>41381.796979166669</v>
      </c>
      <c r="B92">
        <v>31.2</v>
      </c>
      <c r="C92">
        <f t="shared" si="11"/>
        <v>30.621600000000001</v>
      </c>
      <c r="D92">
        <v>53.9</v>
      </c>
      <c r="E92">
        <f t="shared" si="12"/>
        <v>55.645799999999994</v>
      </c>
      <c r="F92">
        <v>31.1</v>
      </c>
      <c r="G92">
        <f t="shared" si="13"/>
        <v>31.188800000000001</v>
      </c>
      <c r="H92">
        <v>52.6</v>
      </c>
      <c r="I92">
        <f t="shared" si="14"/>
        <v>56.18</v>
      </c>
      <c r="J92">
        <v>31.3</v>
      </c>
      <c r="K92">
        <f t="shared" si="15"/>
        <v>30.744700000000002</v>
      </c>
      <c r="L92">
        <v>56.4</v>
      </c>
      <c r="M92">
        <f t="shared" si="16"/>
        <v>55.62</v>
      </c>
      <c r="N92" s="2">
        <v>1536.4728</v>
      </c>
      <c r="O92" s="2">
        <v>5603.9650000000001</v>
      </c>
      <c r="P92" s="7">
        <v>8274218.2905204138</v>
      </c>
      <c r="Q92" s="7">
        <v>600117.572716814</v>
      </c>
      <c r="R92" s="6">
        <f t="shared" si="21"/>
        <v>3.2249030995251836E-3</v>
      </c>
      <c r="S92">
        <f t="shared" si="17"/>
        <v>5.9167032852409314</v>
      </c>
      <c r="T92" s="2">
        <f t="shared" si="18"/>
        <v>550.24772816225095</v>
      </c>
      <c r="U92" s="3">
        <f t="shared" si="19"/>
        <v>5.8081102970641698</v>
      </c>
      <c r="V92" s="3">
        <f t="shared" si="20"/>
        <v>542.12324019382004</v>
      </c>
      <c r="W92">
        <v>170.6</v>
      </c>
      <c r="Z92">
        <v>91</v>
      </c>
    </row>
    <row r="93" spans="1:29" s="20" customFormat="1" x14ac:dyDescent="0.25">
      <c r="A93" s="19">
        <v>41381.797037037039</v>
      </c>
      <c r="B93" s="20">
        <v>31.1</v>
      </c>
      <c r="C93" s="20">
        <f t="shared" si="11"/>
        <v>30.5383</v>
      </c>
      <c r="D93" s="20">
        <v>55.4</v>
      </c>
      <c r="E93" s="20">
        <f t="shared" si="12"/>
        <v>56.683799999999998</v>
      </c>
      <c r="F93" s="20">
        <v>31.1</v>
      </c>
      <c r="G93" s="20">
        <f t="shared" si="13"/>
        <v>31.188800000000001</v>
      </c>
      <c r="H93" s="20">
        <v>54.2</v>
      </c>
      <c r="I93" s="20">
        <f t="shared" si="14"/>
        <v>57.452000000000005</v>
      </c>
      <c r="J93" s="20">
        <v>31.2</v>
      </c>
      <c r="K93" s="20">
        <f t="shared" si="15"/>
        <v>30.657800000000002</v>
      </c>
      <c r="L93" s="20">
        <v>58.9</v>
      </c>
      <c r="M93" s="20">
        <f t="shared" si="16"/>
        <v>57.594999999999999</v>
      </c>
      <c r="N93" s="21">
        <v>1536.4751000000001</v>
      </c>
      <c r="O93" s="21">
        <v>5603.9678000000004</v>
      </c>
      <c r="P93" s="22">
        <v>8274214.0719199544</v>
      </c>
      <c r="Q93" s="22">
        <v>600112.55098558555</v>
      </c>
      <c r="R93" s="25">
        <f t="shared" si="21"/>
        <v>3.623534186624866E-3</v>
      </c>
      <c r="S93" s="20">
        <f t="shared" si="17"/>
        <v>6.6480684735435247</v>
      </c>
      <c r="T93" s="21">
        <f t="shared" si="18"/>
        <v>556.89579663579445</v>
      </c>
      <c r="U93" s="24">
        <f t="shared" si="19"/>
        <v>6.5585344679147388</v>
      </c>
      <c r="V93" s="24">
        <f t="shared" si="20"/>
        <v>548.68177466173472</v>
      </c>
      <c r="W93" s="20">
        <v>170.2</v>
      </c>
      <c r="Z93" s="20">
        <v>92</v>
      </c>
      <c r="AA93" s="20" t="s">
        <v>1341</v>
      </c>
      <c r="AB93" s="20">
        <f>AVERAGE(C93:C118,G93:G118,K93:K118)</f>
        <v>30.421910256410264</v>
      </c>
      <c r="AC93" s="20">
        <f>AVERAGE(E93:E118,I93:I118,M93:M118)</f>
        <v>54.708155128205149</v>
      </c>
    </row>
    <row r="94" spans="1:29" hidden="1" x14ac:dyDescent="0.25">
      <c r="A94" s="1">
        <v>41381.797094907408</v>
      </c>
      <c r="B94">
        <v>31.1</v>
      </c>
      <c r="C94">
        <f t="shared" si="11"/>
        <v>30.5383</v>
      </c>
      <c r="D94">
        <v>57.4</v>
      </c>
      <c r="E94">
        <f t="shared" si="12"/>
        <v>58.067799999999998</v>
      </c>
      <c r="F94">
        <v>31</v>
      </c>
      <c r="G94">
        <f t="shared" si="13"/>
        <v>31.094999999999999</v>
      </c>
      <c r="H94">
        <v>56.2</v>
      </c>
      <c r="I94">
        <f t="shared" si="14"/>
        <v>59.042000000000002</v>
      </c>
      <c r="J94">
        <v>31.1</v>
      </c>
      <c r="K94">
        <f t="shared" si="15"/>
        <v>30.570900000000002</v>
      </c>
      <c r="L94">
        <v>59.4</v>
      </c>
      <c r="M94">
        <f t="shared" si="16"/>
        <v>57.99</v>
      </c>
      <c r="N94" s="2">
        <v>1536.4768999999999</v>
      </c>
      <c r="O94" s="2">
        <v>5603.9700999999995</v>
      </c>
      <c r="P94" s="7">
        <v>8274210.7712579202</v>
      </c>
      <c r="Q94" s="7">
        <v>600108.4267154804</v>
      </c>
      <c r="R94" s="6">
        <f t="shared" si="21"/>
        <v>2.9206163725299865E-3</v>
      </c>
      <c r="S94">
        <f t="shared" si="17"/>
        <v>5.3584309211712107</v>
      </c>
      <c r="T94" s="2">
        <f t="shared" si="18"/>
        <v>562.2542275569657</v>
      </c>
      <c r="U94" s="3">
        <f t="shared" si="19"/>
        <v>5.2824212028391715</v>
      </c>
      <c r="V94" s="3">
        <f t="shared" si="20"/>
        <v>553.96419586457387</v>
      </c>
      <c r="W94">
        <v>169.8</v>
      </c>
      <c r="Z94">
        <v>93</v>
      </c>
    </row>
    <row r="95" spans="1:29" hidden="1" x14ac:dyDescent="0.25">
      <c r="A95" s="1">
        <v>41381.797152777777</v>
      </c>
      <c r="B95">
        <v>31</v>
      </c>
      <c r="C95">
        <f t="shared" si="11"/>
        <v>30.454999999999998</v>
      </c>
      <c r="D95">
        <v>58.7</v>
      </c>
      <c r="E95">
        <f t="shared" si="12"/>
        <v>58.967399999999998</v>
      </c>
      <c r="F95">
        <v>30.9</v>
      </c>
      <c r="G95">
        <f t="shared" si="13"/>
        <v>31.001199999999997</v>
      </c>
      <c r="H95">
        <v>56.9</v>
      </c>
      <c r="I95">
        <f t="shared" si="14"/>
        <v>59.598500000000001</v>
      </c>
      <c r="J95">
        <v>30.9</v>
      </c>
      <c r="K95">
        <f t="shared" si="15"/>
        <v>30.397100000000002</v>
      </c>
      <c r="L95">
        <v>60.6</v>
      </c>
      <c r="M95">
        <f t="shared" si="16"/>
        <v>58.938000000000002</v>
      </c>
      <c r="N95" s="2">
        <v>1536.4786999999999</v>
      </c>
      <c r="O95" s="2">
        <v>5603.9718000000003</v>
      </c>
      <c r="P95" s="7">
        <v>8274207.4658917375</v>
      </c>
      <c r="Q95" s="7">
        <v>600105.37454594392</v>
      </c>
      <c r="R95" s="6">
        <f t="shared" si="21"/>
        <v>2.4758836811176995E-3</v>
      </c>
      <c r="S95">
        <f t="shared" si="17"/>
        <v>4.542483497287205</v>
      </c>
      <c r="T95" s="2">
        <f t="shared" si="18"/>
        <v>566.79671105425291</v>
      </c>
      <c r="U95" s="3">
        <f t="shared" si="19"/>
        <v>4.4990203912752671</v>
      </c>
      <c r="V95" s="3">
        <f t="shared" si="20"/>
        <v>558.46321625584915</v>
      </c>
      <c r="W95">
        <v>169.1</v>
      </c>
      <c r="Z95">
        <v>94</v>
      </c>
    </row>
    <row r="96" spans="1:29" hidden="1" x14ac:dyDescent="0.25">
      <c r="A96" s="1">
        <v>41381.797210648147</v>
      </c>
      <c r="B96">
        <v>31</v>
      </c>
      <c r="C96">
        <f t="shared" si="11"/>
        <v>30.454999999999998</v>
      </c>
      <c r="D96">
        <v>58.4</v>
      </c>
      <c r="E96">
        <f t="shared" si="12"/>
        <v>58.759799999999998</v>
      </c>
      <c r="F96">
        <v>30.9</v>
      </c>
      <c r="G96">
        <f t="shared" si="13"/>
        <v>31.001199999999997</v>
      </c>
      <c r="H96">
        <v>54.7</v>
      </c>
      <c r="I96">
        <f t="shared" si="14"/>
        <v>57.849500000000006</v>
      </c>
      <c r="J96">
        <v>30.8</v>
      </c>
      <c r="K96">
        <f t="shared" si="15"/>
        <v>30.310200000000002</v>
      </c>
      <c r="L96">
        <v>56.3</v>
      </c>
      <c r="M96">
        <f t="shared" si="16"/>
        <v>55.540999999999997</v>
      </c>
      <c r="N96" s="2">
        <v>1536.479</v>
      </c>
      <c r="O96" s="2">
        <v>5603.9732999999997</v>
      </c>
      <c r="P96" s="7">
        <v>8274206.9245348182</v>
      </c>
      <c r="Q96" s="7">
        <v>600102.69187169871</v>
      </c>
      <c r="R96" s="6">
        <f t="shared" si="21"/>
        <v>1.5297058535154813E-3</v>
      </c>
      <c r="S96">
        <f t="shared" si="17"/>
        <v>2.8065387919035212</v>
      </c>
      <c r="T96" s="2">
        <f t="shared" si="18"/>
        <v>569.60324984615647</v>
      </c>
      <c r="U96" s="3">
        <f t="shared" si="19"/>
        <v>2.7367514355573253</v>
      </c>
      <c r="V96" s="3">
        <f t="shared" si="20"/>
        <v>561.19996769140653</v>
      </c>
      <c r="W96">
        <v>168.2</v>
      </c>
      <c r="Z96">
        <v>95</v>
      </c>
    </row>
    <row r="97" spans="1:26" hidden="1" x14ac:dyDescent="0.25">
      <c r="A97" s="1">
        <v>41381.797268518516</v>
      </c>
      <c r="B97">
        <v>30.9</v>
      </c>
      <c r="C97">
        <f t="shared" si="11"/>
        <v>30.371699999999997</v>
      </c>
      <c r="D97">
        <v>55.7</v>
      </c>
      <c r="E97">
        <f t="shared" si="12"/>
        <v>56.891399999999997</v>
      </c>
      <c r="F97">
        <v>30.8</v>
      </c>
      <c r="G97">
        <f t="shared" si="13"/>
        <v>30.907399999999999</v>
      </c>
      <c r="H97">
        <v>51.8</v>
      </c>
      <c r="I97">
        <f t="shared" si="14"/>
        <v>55.543999999999997</v>
      </c>
      <c r="J97">
        <v>30.7</v>
      </c>
      <c r="K97">
        <f t="shared" si="15"/>
        <v>30.223300000000002</v>
      </c>
      <c r="L97">
        <v>54.9</v>
      </c>
      <c r="M97">
        <f t="shared" si="16"/>
        <v>54.435000000000002</v>
      </c>
      <c r="N97" s="2">
        <v>1536.4797000000001</v>
      </c>
      <c r="O97" s="2">
        <v>5603.9759999999997</v>
      </c>
      <c r="P97" s="7">
        <v>8274205.6550966259</v>
      </c>
      <c r="Q97" s="7">
        <v>600097.86176484346</v>
      </c>
      <c r="R97" s="6">
        <f t="shared" si="21"/>
        <v>2.7892651362134611E-3</v>
      </c>
      <c r="S97">
        <f t="shared" si="17"/>
        <v>5.1174418844622096</v>
      </c>
      <c r="T97" s="2">
        <f t="shared" si="18"/>
        <v>574.72069173061868</v>
      </c>
      <c r="U97" s="3">
        <f t="shared" si="19"/>
        <v>4.9941371183726453</v>
      </c>
      <c r="V97" s="3">
        <f t="shared" si="20"/>
        <v>566.19410480977922</v>
      </c>
      <c r="W97">
        <v>166.8</v>
      </c>
      <c r="Z97">
        <v>96</v>
      </c>
    </row>
    <row r="98" spans="1:26" hidden="1" x14ac:dyDescent="0.25">
      <c r="A98" s="1">
        <v>41381.797326388885</v>
      </c>
      <c r="B98">
        <v>30.8</v>
      </c>
      <c r="C98">
        <f t="shared" si="11"/>
        <v>30.288399999999996</v>
      </c>
      <c r="D98">
        <v>55.2</v>
      </c>
      <c r="E98">
        <f t="shared" si="12"/>
        <v>56.545400000000001</v>
      </c>
      <c r="F98">
        <v>30.8</v>
      </c>
      <c r="G98">
        <f t="shared" si="13"/>
        <v>30.907399999999999</v>
      </c>
      <c r="H98">
        <v>52.6</v>
      </c>
      <c r="I98">
        <f t="shared" si="14"/>
        <v>56.18</v>
      </c>
      <c r="J98">
        <v>30.6</v>
      </c>
      <c r="K98">
        <f t="shared" si="15"/>
        <v>30.136400000000002</v>
      </c>
      <c r="L98">
        <v>55.5</v>
      </c>
      <c r="M98">
        <f t="shared" si="16"/>
        <v>54.908999999999999</v>
      </c>
      <c r="N98" s="2">
        <v>1536.4834000000001</v>
      </c>
      <c r="O98" s="2">
        <v>5603.9794000000002</v>
      </c>
      <c r="P98" s="7">
        <v>8274198.859989427</v>
      </c>
      <c r="Q98" s="7">
        <v>600091.75662291993</v>
      </c>
      <c r="R98" s="6">
        <f t="shared" si="21"/>
        <v>5.0249378108918495E-3</v>
      </c>
      <c r="S98">
        <f t="shared" si="17"/>
        <v>9.2192122170159507</v>
      </c>
      <c r="T98" s="2">
        <f t="shared" si="18"/>
        <v>583.93990394763466</v>
      </c>
      <c r="U98" s="3">
        <f t="shared" si="19"/>
        <v>9.1348913376516307</v>
      </c>
      <c r="V98" s="3">
        <f t="shared" si="20"/>
        <v>575.32899614743087</v>
      </c>
      <c r="W98">
        <v>164.7</v>
      </c>
      <c r="Z98">
        <v>97</v>
      </c>
    </row>
    <row r="99" spans="1:26" hidden="1" x14ac:dyDescent="0.25">
      <c r="A99" s="1">
        <v>41381.797384259262</v>
      </c>
      <c r="B99">
        <v>30.8</v>
      </c>
      <c r="C99">
        <f t="shared" si="11"/>
        <v>30.288399999999996</v>
      </c>
      <c r="D99">
        <v>54.2</v>
      </c>
      <c r="E99">
        <f t="shared" si="12"/>
        <v>55.853400000000001</v>
      </c>
      <c r="F99">
        <v>30.7</v>
      </c>
      <c r="G99">
        <f t="shared" si="13"/>
        <v>30.813599999999997</v>
      </c>
      <c r="H99">
        <v>51</v>
      </c>
      <c r="I99">
        <f t="shared" si="14"/>
        <v>54.908000000000001</v>
      </c>
      <c r="J99">
        <v>30.6</v>
      </c>
      <c r="K99">
        <f t="shared" si="15"/>
        <v>30.136400000000002</v>
      </c>
      <c r="L99">
        <v>54.4</v>
      </c>
      <c r="M99">
        <f t="shared" si="16"/>
        <v>54.04</v>
      </c>
      <c r="N99" s="2">
        <v>1536.4874</v>
      </c>
      <c r="O99" s="2">
        <v>5603.9822999999997</v>
      </c>
      <c r="P99" s="7">
        <v>8274191.507846551</v>
      </c>
      <c r="Q99" s="7">
        <v>600086.54247482424</v>
      </c>
      <c r="R99" s="6">
        <f t="shared" si="21"/>
        <v>4.9406477304438437E-3</v>
      </c>
      <c r="S99">
        <f t="shared" si="17"/>
        <v>9.0645658972634706</v>
      </c>
      <c r="T99" s="2">
        <f t="shared" si="18"/>
        <v>593.00446984489815</v>
      </c>
      <c r="U99" s="3">
        <f t="shared" si="19"/>
        <v>9.0133980957871209</v>
      </c>
      <c r="V99" s="3">
        <f t="shared" si="20"/>
        <v>584.342394243218</v>
      </c>
      <c r="W99">
        <v>162.80000000000001</v>
      </c>
      <c r="Z99">
        <v>98</v>
      </c>
    </row>
    <row r="100" spans="1:26" hidden="1" x14ac:dyDescent="0.25">
      <c r="A100" s="1">
        <v>41381.797442129631</v>
      </c>
      <c r="B100">
        <v>30.7</v>
      </c>
      <c r="C100">
        <f t="shared" si="11"/>
        <v>30.205099999999995</v>
      </c>
      <c r="D100">
        <v>53.4</v>
      </c>
      <c r="E100">
        <f t="shared" si="12"/>
        <v>55.299799999999998</v>
      </c>
      <c r="F100">
        <v>30.7</v>
      </c>
      <c r="G100">
        <f t="shared" si="13"/>
        <v>30.813599999999997</v>
      </c>
      <c r="H100">
        <v>50.4</v>
      </c>
      <c r="I100">
        <f t="shared" si="14"/>
        <v>54.430999999999997</v>
      </c>
      <c r="J100">
        <v>30.5</v>
      </c>
      <c r="K100">
        <f t="shared" si="15"/>
        <v>30.049500000000002</v>
      </c>
      <c r="L100">
        <v>54.1</v>
      </c>
      <c r="M100">
        <f t="shared" si="16"/>
        <v>53.803000000000004</v>
      </c>
      <c r="N100" s="2">
        <v>1536.4889000000001</v>
      </c>
      <c r="O100" s="2">
        <v>5603.9862999999996</v>
      </c>
      <c r="P100" s="7">
        <v>8274188.7736190967</v>
      </c>
      <c r="Q100" s="7">
        <v>600079.38302528905</v>
      </c>
      <c r="R100" s="6">
        <f t="shared" si="21"/>
        <v>4.2720018725976644E-3</v>
      </c>
      <c r="S100">
        <f t="shared" si="17"/>
        <v>7.8378068221260753</v>
      </c>
      <c r="T100" s="2">
        <f t="shared" si="18"/>
        <v>600.84227666702418</v>
      </c>
      <c r="U100" s="3">
        <f t="shared" si="19"/>
        <v>7.663792626285816</v>
      </c>
      <c r="V100" s="3">
        <f t="shared" si="20"/>
        <v>592.00618686950384</v>
      </c>
      <c r="W100">
        <v>161.9</v>
      </c>
      <c r="Z100">
        <v>99</v>
      </c>
    </row>
    <row r="101" spans="1:26" hidden="1" x14ac:dyDescent="0.25">
      <c r="A101" s="1">
        <v>41381.797500000001</v>
      </c>
      <c r="B101">
        <v>30.7</v>
      </c>
      <c r="C101">
        <f t="shared" si="11"/>
        <v>30.205099999999995</v>
      </c>
      <c r="D101">
        <v>53</v>
      </c>
      <c r="E101">
        <f t="shared" si="12"/>
        <v>55.022999999999996</v>
      </c>
      <c r="F101">
        <v>30.6</v>
      </c>
      <c r="G101">
        <f t="shared" si="13"/>
        <v>30.719799999999999</v>
      </c>
      <c r="H101">
        <v>49.9</v>
      </c>
      <c r="I101">
        <f t="shared" si="14"/>
        <v>54.033500000000004</v>
      </c>
      <c r="J101">
        <v>30.5</v>
      </c>
      <c r="K101">
        <f t="shared" si="15"/>
        <v>30.049500000000002</v>
      </c>
      <c r="L101">
        <v>53.5</v>
      </c>
      <c r="M101">
        <f t="shared" si="16"/>
        <v>53.329000000000001</v>
      </c>
      <c r="N101" s="2">
        <v>1536.492</v>
      </c>
      <c r="O101" s="2">
        <v>5603.9886999999999</v>
      </c>
      <c r="P101" s="7">
        <v>8274183.0769015281</v>
      </c>
      <c r="Q101" s="7">
        <v>600075.06957348867</v>
      </c>
      <c r="R101" s="6">
        <f t="shared" si="21"/>
        <v>3.9204591568945532E-3</v>
      </c>
      <c r="S101">
        <f t="shared" si="17"/>
        <v>7.1928342828862579</v>
      </c>
      <c r="T101" s="2">
        <f t="shared" si="18"/>
        <v>608.0351109499104</v>
      </c>
      <c r="U101" s="3">
        <f t="shared" si="19"/>
        <v>7.1455200994344983</v>
      </c>
      <c r="V101" s="3">
        <f t="shared" si="20"/>
        <v>599.15170696893836</v>
      </c>
      <c r="W101">
        <v>162.80000000000001</v>
      </c>
      <c r="Z101">
        <v>100</v>
      </c>
    </row>
    <row r="102" spans="1:26" hidden="1" x14ac:dyDescent="0.25">
      <c r="A102" s="1">
        <v>41381.79755787037</v>
      </c>
      <c r="B102">
        <v>30.7</v>
      </c>
      <c r="C102">
        <f t="shared" si="11"/>
        <v>30.205099999999995</v>
      </c>
      <c r="D102">
        <v>52.4</v>
      </c>
      <c r="E102">
        <f t="shared" si="12"/>
        <v>54.607799999999997</v>
      </c>
      <c r="F102">
        <v>30.6</v>
      </c>
      <c r="G102">
        <f t="shared" si="13"/>
        <v>30.719799999999999</v>
      </c>
      <c r="H102">
        <v>49.2</v>
      </c>
      <c r="I102">
        <f t="shared" si="14"/>
        <v>53.477000000000004</v>
      </c>
      <c r="J102">
        <v>30.5</v>
      </c>
      <c r="K102">
        <f t="shared" si="15"/>
        <v>30.049500000000002</v>
      </c>
      <c r="L102">
        <v>53.1</v>
      </c>
      <c r="M102">
        <f t="shared" si="16"/>
        <v>53.013000000000005</v>
      </c>
      <c r="N102" s="2">
        <v>1536.4945</v>
      </c>
      <c r="O102" s="2">
        <v>5603.9917999999998</v>
      </c>
      <c r="P102" s="7">
        <v>8274178.4918997111</v>
      </c>
      <c r="Q102" s="7">
        <v>600069.51019244245</v>
      </c>
      <c r="R102" s="6">
        <f t="shared" si="21"/>
        <v>3.9824615503074702E-3</v>
      </c>
      <c r="S102">
        <f t="shared" si="17"/>
        <v>7.3065895659063962</v>
      </c>
      <c r="T102" s="2">
        <f t="shared" si="18"/>
        <v>615.3417005158168</v>
      </c>
      <c r="U102" s="3">
        <f t="shared" si="19"/>
        <v>7.2061750796571884</v>
      </c>
      <c r="V102" s="3">
        <f t="shared" si="20"/>
        <v>606.35788204859557</v>
      </c>
      <c r="W102">
        <v>163.30000000000001</v>
      </c>
      <c r="Z102">
        <v>101</v>
      </c>
    </row>
    <row r="103" spans="1:26" hidden="1" x14ac:dyDescent="0.25">
      <c r="A103" s="1">
        <v>41381.797615740739</v>
      </c>
      <c r="B103">
        <v>30.7</v>
      </c>
      <c r="C103">
        <f t="shared" si="11"/>
        <v>30.205099999999995</v>
      </c>
      <c r="D103">
        <v>52.1</v>
      </c>
      <c r="E103">
        <f t="shared" si="12"/>
        <v>54.400199999999998</v>
      </c>
      <c r="F103">
        <v>30.6</v>
      </c>
      <c r="G103">
        <f t="shared" si="13"/>
        <v>30.719799999999999</v>
      </c>
      <c r="H103">
        <v>48.9</v>
      </c>
      <c r="I103">
        <f t="shared" si="14"/>
        <v>53.238500000000002</v>
      </c>
      <c r="J103">
        <v>30.5</v>
      </c>
      <c r="K103">
        <f t="shared" si="15"/>
        <v>30.049500000000002</v>
      </c>
      <c r="L103">
        <v>53</v>
      </c>
      <c r="M103">
        <f t="shared" si="16"/>
        <v>52.934000000000005</v>
      </c>
      <c r="N103" s="2">
        <v>1536.4967999999999</v>
      </c>
      <c r="O103" s="2">
        <v>5603.9943999999996</v>
      </c>
      <c r="P103" s="7">
        <v>8274174.2717223121</v>
      </c>
      <c r="Q103" s="7">
        <v>600064.84584501782</v>
      </c>
      <c r="R103" s="6">
        <f t="shared" si="21"/>
        <v>3.4713109913124939E-3</v>
      </c>
      <c r="S103">
        <f t="shared" si="17"/>
        <v>6.368785824732405</v>
      </c>
      <c r="T103" s="2">
        <f t="shared" si="18"/>
        <v>621.71048634054921</v>
      </c>
      <c r="U103" s="3">
        <f t="shared" si="19"/>
        <v>6.2901537482566559</v>
      </c>
      <c r="V103" s="3">
        <f t="shared" si="20"/>
        <v>612.64803579685224</v>
      </c>
      <c r="W103">
        <v>163.6</v>
      </c>
      <c r="Z103">
        <v>102</v>
      </c>
    </row>
    <row r="104" spans="1:26" hidden="1" x14ac:dyDescent="0.25">
      <c r="A104" s="1">
        <v>41381.797673611109</v>
      </c>
      <c r="B104">
        <v>30.6</v>
      </c>
      <c r="C104">
        <f t="shared" si="11"/>
        <v>30.1218</v>
      </c>
      <c r="D104">
        <v>51.9</v>
      </c>
      <c r="E104">
        <f t="shared" si="12"/>
        <v>54.261800000000001</v>
      </c>
      <c r="F104">
        <v>30.6</v>
      </c>
      <c r="G104">
        <f t="shared" si="13"/>
        <v>30.719799999999999</v>
      </c>
      <c r="H104">
        <v>48.9</v>
      </c>
      <c r="I104">
        <f t="shared" si="14"/>
        <v>53.238500000000002</v>
      </c>
      <c r="J104">
        <v>30.5</v>
      </c>
      <c r="K104">
        <f t="shared" si="15"/>
        <v>30.049500000000002</v>
      </c>
      <c r="L104">
        <v>52.9</v>
      </c>
      <c r="M104">
        <f t="shared" si="16"/>
        <v>52.855000000000004</v>
      </c>
      <c r="N104" s="2">
        <v>1536.4987000000001</v>
      </c>
      <c r="O104" s="2">
        <v>5603.9973</v>
      </c>
      <c r="P104" s="7">
        <v>8274170.7913819551</v>
      </c>
      <c r="Q104" s="7">
        <v>600059.64868320827</v>
      </c>
      <c r="R104" s="6">
        <f t="shared" si="21"/>
        <v>3.4669871651264246E-3</v>
      </c>
      <c r="S104">
        <f t="shared" si="17"/>
        <v>6.3608529362671069</v>
      </c>
      <c r="T104" s="2">
        <f t="shared" si="18"/>
        <v>628.07133927681627</v>
      </c>
      <c r="U104" s="3">
        <f t="shared" si="19"/>
        <v>6.2548589012614455</v>
      </c>
      <c r="V104" s="3">
        <f t="shared" si="20"/>
        <v>618.90289469811364</v>
      </c>
      <c r="W104">
        <v>163.6</v>
      </c>
      <c r="Z104">
        <v>103</v>
      </c>
    </row>
    <row r="105" spans="1:26" hidden="1" x14ac:dyDescent="0.25">
      <c r="A105" s="1">
        <v>41381.797731481478</v>
      </c>
      <c r="B105">
        <v>30.6</v>
      </c>
      <c r="C105">
        <f t="shared" si="11"/>
        <v>30.1218</v>
      </c>
      <c r="D105">
        <v>51.8</v>
      </c>
      <c r="E105">
        <f t="shared" si="12"/>
        <v>54.192599999999999</v>
      </c>
      <c r="F105">
        <v>30.6</v>
      </c>
      <c r="G105">
        <f t="shared" si="13"/>
        <v>30.719799999999999</v>
      </c>
      <c r="H105">
        <v>49</v>
      </c>
      <c r="I105">
        <f t="shared" si="14"/>
        <v>53.318000000000005</v>
      </c>
      <c r="J105">
        <v>30.4</v>
      </c>
      <c r="K105">
        <f t="shared" si="15"/>
        <v>29.962600000000002</v>
      </c>
      <c r="L105">
        <v>53</v>
      </c>
      <c r="M105">
        <f t="shared" si="16"/>
        <v>52.934000000000005</v>
      </c>
      <c r="N105" s="2">
        <v>1536.5005000000001</v>
      </c>
      <c r="O105" s="2">
        <v>5604.0001000000002</v>
      </c>
      <c r="P105" s="7">
        <v>8274167.4946288103</v>
      </c>
      <c r="Q105" s="7">
        <v>600054.63101422938</v>
      </c>
      <c r="R105" s="6">
        <f t="shared" si="21"/>
        <v>3.3286633955940401E-3</v>
      </c>
      <c r="S105">
        <f t="shared" si="17"/>
        <v>6.1070714500141818</v>
      </c>
      <c r="T105" s="2">
        <f t="shared" si="18"/>
        <v>634.17841072683041</v>
      </c>
      <c r="U105" s="3">
        <f t="shared" si="19"/>
        <v>6.0037974049469343</v>
      </c>
      <c r="V105" s="3">
        <f t="shared" si="20"/>
        <v>624.90669210306055</v>
      </c>
      <c r="W105">
        <v>163.9</v>
      </c>
      <c r="Z105">
        <v>104</v>
      </c>
    </row>
    <row r="106" spans="1:26" hidden="1" x14ac:dyDescent="0.25">
      <c r="A106" s="1">
        <v>41381.797789351855</v>
      </c>
      <c r="B106">
        <v>30.6</v>
      </c>
      <c r="C106">
        <f t="shared" si="11"/>
        <v>30.1218</v>
      </c>
      <c r="D106">
        <v>51.9</v>
      </c>
      <c r="E106">
        <f t="shared" si="12"/>
        <v>54.261800000000001</v>
      </c>
      <c r="F106">
        <v>30.6</v>
      </c>
      <c r="G106">
        <f t="shared" si="13"/>
        <v>30.719799999999999</v>
      </c>
      <c r="H106">
        <v>49.1</v>
      </c>
      <c r="I106">
        <f t="shared" si="14"/>
        <v>53.397500000000001</v>
      </c>
      <c r="J106">
        <v>30.4</v>
      </c>
      <c r="K106">
        <f t="shared" si="15"/>
        <v>29.962600000000002</v>
      </c>
      <c r="L106">
        <v>53.1</v>
      </c>
      <c r="M106">
        <f t="shared" si="16"/>
        <v>53.013000000000005</v>
      </c>
      <c r="N106" s="2">
        <v>1536.5024000000001</v>
      </c>
      <c r="O106" s="2">
        <v>5604.0028000000002</v>
      </c>
      <c r="P106" s="7">
        <v>8274164.0127193984</v>
      </c>
      <c r="Q106" s="7">
        <v>600049.79122142587</v>
      </c>
      <c r="R106" s="6">
        <f t="shared" si="21"/>
        <v>3.3015148038346349E-3</v>
      </c>
      <c r="S106">
        <f t="shared" si="17"/>
        <v>6.0572621512243394</v>
      </c>
      <c r="T106" s="2">
        <f t="shared" si="18"/>
        <v>640.23567287805474</v>
      </c>
      <c r="U106" s="3">
        <f t="shared" si="19"/>
        <v>5.9621546050079255</v>
      </c>
      <c r="V106" s="3">
        <f t="shared" si="20"/>
        <v>630.86884670806853</v>
      </c>
      <c r="W106">
        <v>164.2</v>
      </c>
      <c r="Z106">
        <v>105</v>
      </c>
    </row>
    <row r="107" spans="1:26" hidden="1" x14ac:dyDescent="0.25">
      <c r="A107" s="1">
        <v>41381.797847222224</v>
      </c>
      <c r="B107">
        <v>30.5</v>
      </c>
      <c r="C107">
        <f t="shared" si="11"/>
        <v>30.038499999999999</v>
      </c>
      <c r="D107">
        <v>51.9</v>
      </c>
      <c r="E107">
        <f t="shared" si="12"/>
        <v>54.261800000000001</v>
      </c>
      <c r="F107">
        <v>30.5</v>
      </c>
      <c r="G107">
        <f t="shared" si="13"/>
        <v>30.625999999999998</v>
      </c>
      <c r="H107">
        <v>49.3</v>
      </c>
      <c r="I107">
        <f t="shared" si="14"/>
        <v>53.5565</v>
      </c>
      <c r="J107">
        <v>30.4</v>
      </c>
      <c r="K107">
        <f t="shared" si="15"/>
        <v>29.962600000000002</v>
      </c>
      <c r="L107">
        <v>53.4</v>
      </c>
      <c r="M107">
        <f t="shared" si="16"/>
        <v>53.25</v>
      </c>
      <c r="N107" s="2">
        <v>1536.5042000000001</v>
      </c>
      <c r="O107" s="2">
        <v>5604.0054</v>
      </c>
      <c r="P107" s="7">
        <v>8274160.7143973075</v>
      </c>
      <c r="Q107" s="7">
        <v>600045.1309209899</v>
      </c>
      <c r="R107" s="6">
        <f t="shared" si="21"/>
        <v>3.162277660007319E-3</v>
      </c>
      <c r="S107">
        <f t="shared" si="17"/>
        <v>5.8018049046385611</v>
      </c>
      <c r="T107" s="2">
        <f t="shared" si="18"/>
        <v>646.03747778269326</v>
      </c>
      <c r="U107" s="3">
        <f t="shared" si="19"/>
        <v>5.7094070417712715</v>
      </c>
      <c r="V107" s="3">
        <f t="shared" si="20"/>
        <v>636.57825374983986</v>
      </c>
      <c r="W107">
        <v>164.3</v>
      </c>
      <c r="Z107">
        <v>106</v>
      </c>
    </row>
    <row r="108" spans="1:26" hidden="1" x14ac:dyDescent="0.25">
      <c r="A108" s="1">
        <v>41381.797905092593</v>
      </c>
      <c r="B108">
        <v>30.5</v>
      </c>
      <c r="C108">
        <f t="shared" si="11"/>
        <v>30.038499999999999</v>
      </c>
      <c r="D108">
        <v>52.2</v>
      </c>
      <c r="E108">
        <f t="shared" si="12"/>
        <v>54.4694</v>
      </c>
      <c r="F108">
        <v>30.5</v>
      </c>
      <c r="G108">
        <f t="shared" si="13"/>
        <v>30.625999999999998</v>
      </c>
      <c r="H108">
        <v>49.7</v>
      </c>
      <c r="I108">
        <f t="shared" si="14"/>
        <v>53.874500000000005</v>
      </c>
      <c r="J108">
        <v>30.4</v>
      </c>
      <c r="K108">
        <f t="shared" si="15"/>
        <v>29.962600000000002</v>
      </c>
      <c r="L108">
        <v>53.6</v>
      </c>
      <c r="M108">
        <f t="shared" si="16"/>
        <v>53.408000000000001</v>
      </c>
      <c r="N108" s="2">
        <v>1536.5066999999999</v>
      </c>
      <c r="O108" s="2">
        <v>5604.0074999999997</v>
      </c>
      <c r="P108" s="7">
        <v>8274156.1215544697</v>
      </c>
      <c r="Q108" s="7">
        <v>600041.35837972991</v>
      </c>
      <c r="R108" s="6">
        <f t="shared" si="21"/>
        <v>3.2649655431377755E-3</v>
      </c>
      <c r="S108">
        <f t="shared" si="17"/>
        <v>5.9902055221832757</v>
      </c>
      <c r="T108" s="2">
        <f t="shared" si="18"/>
        <v>652.02768330487652</v>
      </c>
      <c r="U108" s="3">
        <f t="shared" si="19"/>
        <v>5.943590908791939</v>
      </c>
      <c r="V108" s="3">
        <f t="shared" si="20"/>
        <v>642.52184465863184</v>
      </c>
      <c r="W108">
        <v>164.3</v>
      </c>
      <c r="Z108">
        <v>107</v>
      </c>
    </row>
    <row r="109" spans="1:26" hidden="1" x14ac:dyDescent="0.25">
      <c r="A109" s="1">
        <v>41381.797962962963</v>
      </c>
      <c r="B109">
        <v>30.5</v>
      </c>
      <c r="C109">
        <f t="shared" si="11"/>
        <v>30.038499999999999</v>
      </c>
      <c r="D109">
        <v>52.7</v>
      </c>
      <c r="E109">
        <f t="shared" si="12"/>
        <v>54.815400000000004</v>
      </c>
      <c r="F109">
        <v>30.5</v>
      </c>
      <c r="G109">
        <f t="shared" si="13"/>
        <v>30.625999999999998</v>
      </c>
      <c r="H109">
        <v>50.8</v>
      </c>
      <c r="I109">
        <f t="shared" si="14"/>
        <v>54.749000000000002</v>
      </c>
      <c r="J109">
        <v>30.4</v>
      </c>
      <c r="K109">
        <f t="shared" si="15"/>
        <v>29.962600000000002</v>
      </c>
      <c r="L109">
        <v>54.9</v>
      </c>
      <c r="M109">
        <f t="shared" si="16"/>
        <v>54.435000000000002</v>
      </c>
      <c r="N109" s="2">
        <v>1536.5101</v>
      </c>
      <c r="O109" s="2">
        <v>5604.0075999999999</v>
      </c>
      <c r="P109" s="7">
        <v>8274149.8536963332</v>
      </c>
      <c r="Q109" s="7">
        <v>600041.1522230776</v>
      </c>
      <c r="R109" s="6">
        <f t="shared" si="21"/>
        <v>3.4014702704009371E-3</v>
      </c>
      <c r="S109">
        <f t="shared" si="17"/>
        <v>6.2406496264938145</v>
      </c>
      <c r="T109" s="2">
        <f t="shared" si="18"/>
        <v>658.26833293137031</v>
      </c>
      <c r="U109" s="3">
        <f t="shared" si="19"/>
        <v>6.2712475779459291</v>
      </c>
      <c r="V109" s="3">
        <f t="shared" si="20"/>
        <v>648.79309223657776</v>
      </c>
      <c r="W109">
        <v>164.5</v>
      </c>
      <c r="Z109">
        <v>108</v>
      </c>
    </row>
    <row r="110" spans="1:26" hidden="1" x14ac:dyDescent="0.25">
      <c r="A110" s="1">
        <v>41381.798020833332</v>
      </c>
      <c r="B110">
        <v>30.5</v>
      </c>
      <c r="C110">
        <f t="shared" si="11"/>
        <v>30.038499999999999</v>
      </c>
      <c r="D110">
        <v>53.1</v>
      </c>
      <c r="E110">
        <f t="shared" si="12"/>
        <v>55.092199999999998</v>
      </c>
      <c r="F110">
        <v>30.5</v>
      </c>
      <c r="G110">
        <f t="shared" si="13"/>
        <v>30.625999999999998</v>
      </c>
      <c r="H110">
        <v>50.9</v>
      </c>
      <c r="I110">
        <f t="shared" si="14"/>
        <v>54.828499999999998</v>
      </c>
      <c r="J110">
        <v>30.4</v>
      </c>
      <c r="K110">
        <f t="shared" si="15"/>
        <v>29.962600000000002</v>
      </c>
      <c r="L110">
        <v>54.5</v>
      </c>
      <c r="M110">
        <f t="shared" si="16"/>
        <v>54.119</v>
      </c>
      <c r="N110" s="2">
        <v>1536.5134</v>
      </c>
      <c r="O110" s="2">
        <v>5604.0073000000002</v>
      </c>
      <c r="P110" s="7">
        <v>8274143.767076252</v>
      </c>
      <c r="Q110" s="7">
        <v>600041.66160528583</v>
      </c>
      <c r="R110" s="6">
        <f t="shared" si="21"/>
        <v>3.3136083052095686E-3</v>
      </c>
      <c r="S110">
        <f t="shared" si="17"/>
        <v>6.0794499990780215</v>
      </c>
      <c r="T110" s="2">
        <f t="shared" si="18"/>
        <v>664.34778293044837</v>
      </c>
      <c r="U110" s="3">
        <f t="shared" si="19"/>
        <v>6.1078976945526389</v>
      </c>
      <c r="V110" s="3">
        <f t="shared" si="20"/>
        <v>654.90098993113043</v>
      </c>
      <c r="W110">
        <v>166.1</v>
      </c>
      <c r="Z110">
        <v>109</v>
      </c>
    </row>
    <row r="111" spans="1:26" hidden="1" x14ac:dyDescent="0.25">
      <c r="A111" s="1">
        <v>41381.798078703701</v>
      </c>
      <c r="B111">
        <v>30.5</v>
      </c>
      <c r="C111">
        <f t="shared" si="11"/>
        <v>30.038499999999999</v>
      </c>
      <c r="D111">
        <v>53.1</v>
      </c>
      <c r="E111">
        <f t="shared" si="12"/>
        <v>55.092199999999998</v>
      </c>
      <c r="F111">
        <v>30.5</v>
      </c>
      <c r="G111">
        <f t="shared" si="13"/>
        <v>30.625999999999998</v>
      </c>
      <c r="H111">
        <v>50.6</v>
      </c>
      <c r="I111">
        <f t="shared" si="14"/>
        <v>54.59</v>
      </c>
      <c r="J111">
        <v>30.5</v>
      </c>
      <c r="K111">
        <f t="shared" si="15"/>
        <v>30.049500000000002</v>
      </c>
      <c r="L111">
        <v>54.2</v>
      </c>
      <c r="M111">
        <f t="shared" si="16"/>
        <v>53.882000000000005</v>
      </c>
      <c r="N111" s="2">
        <v>1536.5168000000001</v>
      </c>
      <c r="O111" s="2">
        <v>5604.0060999999996</v>
      </c>
      <c r="P111" s="7">
        <v>8274137.4890332641</v>
      </c>
      <c r="Q111" s="7">
        <v>600043.77832307108</v>
      </c>
      <c r="R111" s="6">
        <f t="shared" si="21"/>
        <v>3.6055512757192645E-3</v>
      </c>
      <c r="S111">
        <f t="shared" si="17"/>
        <v>6.615075374293804</v>
      </c>
      <c r="T111" s="2">
        <f t="shared" si="18"/>
        <v>670.96285830474221</v>
      </c>
      <c r="U111" s="3">
        <f t="shared" si="19"/>
        <v>6.6252787066325984</v>
      </c>
      <c r="V111" s="3">
        <f t="shared" si="20"/>
        <v>661.526268637763</v>
      </c>
      <c r="W111">
        <v>166.8</v>
      </c>
      <c r="Z111">
        <v>110</v>
      </c>
    </row>
    <row r="112" spans="1:26" hidden="1" x14ac:dyDescent="0.25">
      <c r="A112" s="1">
        <v>41381.798136574071</v>
      </c>
      <c r="B112">
        <v>30.6</v>
      </c>
      <c r="C112">
        <f t="shared" si="11"/>
        <v>30.1218</v>
      </c>
      <c r="D112">
        <v>52.9</v>
      </c>
      <c r="E112">
        <f t="shared" si="12"/>
        <v>54.953800000000001</v>
      </c>
      <c r="F112">
        <v>30.6</v>
      </c>
      <c r="G112">
        <f t="shared" si="13"/>
        <v>30.719799999999999</v>
      </c>
      <c r="H112">
        <v>50.3</v>
      </c>
      <c r="I112">
        <f t="shared" si="14"/>
        <v>54.351500000000001</v>
      </c>
      <c r="J112">
        <v>30.6</v>
      </c>
      <c r="K112">
        <f t="shared" si="15"/>
        <v>30.136400000000002</v>
      </c>
      <c r="L112">
        <v>54</v>
      </c>
      <c r="M112">
        <f t="shared" si="16"/>
        <v>53.724000000000004</v>
      </c>
      <c r="N112" s="2">
        <v>1536.5201</v>
      </c>
      <c r="O112" s="2">
        <v>5604.0048999999999</v>
      </c>
      <c r="P112" s="7">
        <v>8274131.3953617224</v>
      </c>
      <c r="Q112" s="7">
        <v>600045.89584769611</v>
      </c>
      <c r="R112" s="6">
        <f t="shared" si="21"/>
        <v>3.5114099729755045E-3</v>
      </c>
      <c r="S112">
        <f t="shared" si="17"/>
        <v>6.4423550977363853</v>
      </c>
      <c r="T112" s="2">
        <f t="shared" si="18"/>
        <v>677.40521340247858</v>
      </c>
      <c r="U112" s="3">
        <f t="shared" si="19"/>
        <v>6.4511040446794121</v>
      </c>
      <c r="V112" s="3">
        <f t="shared" si="20"/>
        <v>667.97737268244236</v>
      </c>
      <c r="W112">
        <v>166.8</v>
      </c>
      <c r="Z112">
        <v>111</v>
      </c>
    </row>
    <row r="113" spans="1:29" hidden="1" x14ac:dyDescent="0.25">
      <c r="A113" s="1">
        <v>41381.798194444447</v>
      </c>
      <c r="B113">
        <v>30.6</v>
      </c>
      <c r="C113">
        <f t="shared" si="11"/>
        <v>30.1218</v>
      </c>
      <c r="D113">
        <v>52.7</v>
      </c>
      <c r="E113">
        <f t="shared" si="12"/>
        <v>54.815400000000004</v>
      </c>
      <c r="F113">
        <v>30.7</v>
      </c>
      <c r="G113">
        <f t="shared" si="13"/>
        <v>30.813599999999997</v>
      </c>
      <c r="H113">
        <v>49.7</v>
      </c>
      <c r="I113">
        <f t="shared" si="14"/>
        <v>53.874500000000005</v>
      </c>
      <c r="J113">
        <v>30.7</v>
      </c>
      <c r="K113">
        <f t="shared" si="15"/>
        <v>30.223300000000002</v>
      </c>
      <c r="L113">
        <v>53.1</v>
      </c>
      <c r="M113">
        <f t="shared" si="16"/>
        <v>53.013000000000005</v>
      </c>
      <c r="N113" s="2">
        <v>1536.5233000000001</v>
      </c>
      <c r="O113" s="2">
        <v>5604.0045</v>
      </c>
      <c r="P113" s="7">
        <v>8274125.4923296021</v>
      </c>
      <c r="Q113" s="7">
        <v>600046.58471853018</v>
      </c>
      <c r="R113" s="6">
        <f t="shared" si="21"/>
        <v>3.2249030994123745E-3</v>
      </c>
      <c r="S113">
        <f t="shared" si="17"/>
        <v>5.9167032850339618</v>
      </c>
      <c r="T113" s="2">
        <f t="shared" si="18"/>
        <v>683.3219166875125</v>
      </c>
      <c r="U113" s="3">
        <f t="shared" si="19"/>
        <v>5.9430910509203443</v>
      </c>
      <c r="V113" s="3">
        <f t="shared" si="20"/>
        <v>673.92046373336268</v>
      </c>
      <c r="W113">
        <v>167.2</v>
      </c>
      <c r="Z113">
        <v>112</v>
      </c>
    </row>
    <row r="114" spans="1:29" hidden="1" x14ac:dyDescent="0.25">
      <c r="A114" s="1">
        <v>41381.798252314817</v>
      </c>
      <c r="B114">
        <v>30.7</v>
      </c>
      <c r="C114">
        <f t="shared" si="11"/>
        <v>30.205099999999995</v>
      </c>
      <c r="D114">
        <v>52.6</v>
      </c>
      <c r="E114">
        <f t="shared" si="12"/>
        <v>54.746200000000002</v>
      </c>
      <c r="F114">
        <v>30.8</v>
      </c>
      <c r="G114">
        <f t="shared" si="13"/>
        <v>30.907399999999999</v>
      </c>
      <c r="H114">
        <v>49.8</v>
      </c>
      <c r="I114">
        <f t="shared" si="14"/>
        <v>53.954000000000001</v>
      </c>
      <c r="J114">
        <v>30.8</v>
      </c>
      <c r="K114">
        <f t="shared" si="15"/>
        <v>30.310200000000002</v>
      </c>
      <c r="L114">
        <v>53</v>
      </c>
      <c r="M114">
        <f t="shared" si="16"/>
        <v>52.934000000000005</v>
      </c>
      <c r="N114" s="2">
        <v>1536.527</v>
      </c>
      <c r="O114" s="2">
        <v>5604.0032000000001</v>
      </c>
      <c r="P114" s="7">
        <v>8274118.6603869256</v>
      </c>
      <c r="Q114" s="7">
        <v>600048.87769112608</v>
      </c>
      <c r="R114" s="6">
        <f t="shared" si="21"/>
        <v>3.9217343101745229E-3</v>
      </c>
      <c r="S114">
        <f t="shared" si="17"/>
        <v>7.1951737961578015</v>
      </c>
      <c r="T114" s="2">
        <f t="shared" si="18"/>
        <v>690.51709048367024</v>
      </c>
      <c r="U114" s="3">
        <f t="shared" si="19"/>
        <v>7.2064668223356065</v>
      </c>
      <c r="V114" s="3">
        <f t="shared" si="20"/>
        <v>681.12693055569832</v>
      </c>
      <c r="W114">
        <v>167.5</v>
      </c>
      <c r="Z114">
        <v>113</v>
      </c>
    </row>
    <row r="115" spans="1:29" hidden="1" x14ac:dyDescent="0.25">
      <c r="A115" s="1">
        <v>41381.798310185186</v>
      </c>
      <c r="B115">
        <v>30.8</v>
      </c>
      <c r="C115">
        <f t="shared" si="11"/>
        <v>30.288399999999996</v>
      </c>
      <c r="D115">
        <v>52.6</v>
      </c>
      <c r="E115">
        <f t="shared" si="12"/>
        <v>54.746200000000002</v>
      </c>
      <c r="F115">
        <v>30.8</v>
      </c>
      <c r="G115">
        <f t="shared" si="13"/>
        <v>30.907399999999999</v>
      </c>
      <c r="H115">
        <v>49.4</v>
      </c>
      <c r="I115">
        <f t="shared" si="14"/>
        <v>53.636000000000003</v>
      </c>
      <c r="J115">
        <v>30.8</v>
      </c>
      <c r="K115">
        <f t="shared" si="15"/>
        <v>30.310200000000002</v>
      </c>
      <c r="L115">
        <v>52.5</v>
      </c>
      <c r="M115">
        <f t="shared" si="16"/>
        <v>52.539000000000001</v>
      </c>
      <c r="N115" s="2">
        <v>1536.5297</v>
      </c>
      <c r="O115" s="2">
        <v>5604.0016999999998</v>
      </c>
      <c r="P115" s="7">
        <v>8274113.6705949642</v>
      </c>
      <c r="Q115" s="7">
        <v>600051.53610873467</v>
      </c>
      <c r="R115" s="6">
        <f t="shared" si="21"/>
        <v>3.0886890424483243E-3</v>
      </c>
      <c r="S115">
        <f t="shared" si="17"/>
        <v>5.6667924711388542</v>
      </c>
      <c r="T115" s="2">
        <f t="shared" si="18"/>
        <v>696.18388295480906</v>
      </c>
      <c r="U115" s="3">
        <f t="shared" si="19"/>
        <v>5.6537782057289823</v>
      </c>
      <c r="V115" s="3">
        <f t="shared" si="20"/>
        <v>686.78070876142726</v>
      </c>
      <c r="W115">
        <v>168</v>
      </c>
      <c r="Z115">
        <v>114</v>
      </c>
    </row>
    <row r="116" spans="1:29" hidden="1" x14ac:dyDescent="0.25">
      <c r="A116" s="1">
        <v>41381.798368055555</v>
      </c>
      <c r="B116">
        <v>30.8</v>
      </c>
      <c r="C116">
        <f t="shared" si="11"/>
        <v>30.288399999999996</v>
      </c>
      <c r="D116">
        <v>51.9</v>
      </c>
      <c r="E116">
        <f t="shared" si="12"/>
        <v>54.261800000000001</v>
      </c>
      <c r="F116">
        <v>30.9</v>
      </c>
      <c r="G116">
        <f t="shared" si="13"/>
        <v>31.001199999999997</v>
      </c>
      <c r="H116">
        <v>48.6</v>
      </c>
      <c r="I116">
        <f t="shared" si="14"/>
        <v>53</v>
      </c>
      <c r="J116">
        <v>30.9</v>
      </c>
      <c r="K116">
        <f t="shared" si="15"/>
        <v>30.397100000000002</v>
      </c>
      <c r="L116">
        <v>52.3</v>
      </c>
      <c r="M116">
        <f t="shared" si="16"/>
        <v>52.381</v>
      </c>
      <c r="N116" s="2">
        <v>1536.5327</v>
      </c>
      <c r="O116" s="2">
        <v>5603.9997999999996</v>
      </c>
      <c r="P116" s="7">
        <v>8274108.1245528972</v>
      </c>
      <c r="Q116" s="7">
        <v>600054.90683039476</v>
      </c>
      <c r="R116" s="6">
        <f t="shared" si="21"/>
        <v>3.5510561809627915E-3</v>
      </c>
      <c r="S116">
        <f t="shared" si="17"/>
        <v>6.5150936705884703</v>
      </c>
      <c r="T116" s="2">
        <f t="shared" si="18"/>
        <v>702.69897662539756</v>
      </c>
      <c r="U116" s="3">
        <f t="shared" si="19"/>
        <v>6.490019038393612</v>
      </c>
      <c r="V116" s="3">
        <f t="shared" si="20"/>
        <v>693.27072779982086</v>
      </c>
      <c r="W116">
        <v>167.9</v>
      </c>
      <c r="Z116">
        <v>115</v>
      </c>
    </row>
    <row r="117" spans="1:29" hidden="1" x14ac:dyDescent="0.25">
      <c r="A117" s="1">
        <v>41381.798425925925</v>
      </c>
      <c r="B117">
        <v>31</v>
      </c>
      <c r="C117">
        <f t="shared" si="11"/>
        <v>30.454999999999998</v>
      </c>
      <c r="D117">
        <v>52.7</v>
      </c>
      <c r="E117">
        <f t="shared" si="12"/>
        <v>54.815400000000004</v>
      </c>
      <c r="F117">
        <v>31</v>
      </c>
      <c r="G117">
        <f t="shared" si="13"/>
        <v>31.094999999999999</v>
      </c>
      <c r="H117">
        <v>49.8</v>
      </c>
      <c r="I117">
        <f t="shared" si="14"/>
        <v>53.954000000000001</v>
      </c>
      <c r="J117">
        <v>31</v>
      </c>
      <c r="K117">
        <f t="shared" si="15"/>
        <v>30.484000000000002</v>
      </c>
      <c r="L117">
        <v>53.1</v>
      </c>
      <c r="M117">
        <f t="shared" si="16"/>
        <v>53.013000000000005</v>
      </c>
      <c r="N117" s="2">
        <v>1536.5352</v>
      </c>
      <c r="O117" s="2">
        <v>5603.9976999999999</v>
      </c>
      <c r="P117" s="7">
        <v>8274103.4988021143</v>
      </c>
      <c r="Q117" s="7">
        <v>600058.63895623805</v>
      </c>
      <c r="R117" s="6">
        <f t="shared" si="21"/>
        <v>3.2649655433118763E-3</v>
      </c>
      <c r="S117">
        <f t="shared" si="17"/>
        <v>5.9902055225026976</v>
      </c>
      <c r="T117" s="2">
        <f t="shared" si="18"/>
        <v>708.68918214790028</v>
      </c>
      <c r="U117" s="3">
        <f t="shared" si="19"/>
        <v>5.9435960171996562</v>
      </c>
      <c r="V117" s="3">
        <f t="shared" si="20"/>
        <v>699.2143238170205</v>
      </c>
      <c r="W117">
        <v>168.4</v>
      </c>
      <c r="Z117">
        <v>116</v>
      </c>
    </row>
    <row r="118" spans="1:29" hidden="1" x14ac:dyDescent="0.25">
      <c r="A118" s="1">
        <v>41381.798483796294</v>
      </c>
      <c r="B118">
        <v>31</v>
      </c>
      <c r="C118">
        <f t="shared" si="11"/>
        <v>30.454999999999998</v>
      </c>
      <c r="D118">
        <v>51.9</v>
      </c>
      <c r="E118">
        <f t="shared" si="12"/>
        <v>54.261800000000001</v>
      </c>
      <c r="F118">
        <v>31.1</v>
      </c>
      <c r="G118">
        <f t="shared" si="13"/>
        <v>31.188800000000001</v>
      </c>
      <c r="H118">
        <v>48.4</v>
      </c>
      <c r="I118">
        <f t="shared" si="14"/>
        <v>52.841000000000001</v>
      </c>
      <c r="J118">
        <v>31</v>
      </c>
      <c r="K118">
        <f t="shared" si="15"/>
        <v>30.484000000000002</v>
      </c>
      <c r="L118">
        <v>52</v>
      </c>
      <c r="M118">
        <f t="shared" si="16"/>
        <v>52.143999999999998</v>
      </c>
      <c r="N118" s="2">
        <v>1536.5374999999999</v>
      </c>
      <c r="O118" s="2">
        <v>5603.9956000000002</v>
      </c>
      <c r="P118" s="7">
        <v>8274099.241794345</v>
      </c>
      <c r="Q118" s="7">
        <v>600062.37269705313</v>
      </c>
      <c r="R118" s="6">
        <f t="shared" si="21"/>
        <v>3.1144823001868238E-3</v>
      </c>
      <c r="S118">
        <f t="shared" si="17"/>
        <v>5.7141151497089222</v>
      </c>
      <c r="T118" s="2">
        <f t="shared" si="18"/>
        <v>714.40329729760924</v>
      </c>
      <c r="U118" s="3">
        <f t="shared" si="19"/>
        <v>5.6624142926966847</v>
      </c>
      <c r="V118" s="3">
        <f t="shared" si="20"/>
        <v>704.87673810971717</v>
      </c>
      <c r="W118">
        <v>168.9</v>
      </c>
      <c r="Z118">
        <v>117</v>
      </c>
    </row>
    <row r="119" spans="1:29" s="20" customFormat="1" x14ac:dyDescent="0.25">
      <c r="A119" s="19">
        <v>41381.798541666663</v>
      </c>
      <c r="B119" s="20">
        <v>31.1</v>
      </c>
      <c r="C119" s="20">
        <f t="shared" si="11"/>
        <v>30.5383</v>
      </c>
      <c r="D119" s="20">
        <v>51.5</v>
      </c>
      <c r="E119" s="20">
        <f t="shared" si="12"/>
        <v>53.984999999999999</v>
      </c>
      <c r="F119" s="20">
        <v>31.2</v>
      </c>
      <c r="G119" s="20">
        <f t="shared" si="13"/>
        <v>31.282599999999999</v>
      </c>
      <c r="H119" s="20">
        <v>48</v>
      </c>
      <c r="I119" s="20">
        <f t="shared" si="14"/>
        <v>52.523000000000003</v>
      </c>
      <c r="J119" s="20">
        <v>31.1</v>
      </c>
      <c r="K119" s="20">
        <f t="shared" si="15"/>
        <v>30.570900000000002</v>
      </c>
      <c r="L119" s="20">
        <v>52.1</v>
      </c>
      <c r="M119" s="20">
        <f t="shared" si="16"/>
        <v>52.223000000000006</v>
      </c>
      <c r="N119" s="21">
        <v>1536.5399</v>
      </c>
      <c r="O119" s="21">
        <v>5603.9931999999999</v>
      </c>
      <c r="P119" s="22">
        <v>8274094.7980630286</v>
      </c>
      <c r="Q119" s="22">
        <v>600066.64167521254</v>
      </c>
      <c r="R119" s="25">
        <f t="shared" si="21"/>
        <v>3.3941125499688785E-3</v>
      </c>
      <c r="S119" s="20">
        <f t="shared" si="17"/>
        <v>6.2271504771213406</v>
      </c>
      <c r="T119" s="21">
        <f t="shared" si="18"/>
        <v>720.63044777473056</v>
      </c>
      <c r="U119" s="24">
        <f t="shared" si="19"/>
        <v>6.1620550579783764</v>
      </c>
      <c r="V119" s="24">
        <f t="shared" si="20"/>
        <v>711.03879316769553</v>
      </c>
      <c r="W119" s="20">
        <v>169.1</v>
      </c>
      <c r="Z119" s="20">
        <v>118</v>
      </c>
      <c r="AA119" s="20" t="s">
        <v>1342</v>
      </c>
      <c r="AB119" s="20">
        <f>AVERAGE(C119:C160,G119:G160,K119:K160)</f>
        <v>31.145997619047648</v>
      </c>
      <c r="AC119" s="20">
        <f>AVERAGE(E119:E160,I119:I160,M119:M160)</f>
        <v>52.075960317460279</v>
      </c>
    </row>
    <row r="120" spans="1:29" hidden="1" x14ac:dyDescent="0.25">
      <c r="A120" s="1">
        <v>41381.79859953704</v>
      </c>
      <c r="B120">
        <v>31.2</v>
      </c>
      <c r="C120">
        <f t="shared" si="11"/>
        <v>30.621600000000001</v>
      </c>
      <c r="D120">
        <v>51.5</v>
      </c>
      <c r="E120">
        <f t="shared" si="12"/>
        <v>53.984999999999999</v>
      </c>
      <c r="F120">
        <v>31.3</v>
      </c>
      <c r="G120">
        <f t="shared" si="13"/>
        <v>31.376399999999997</v>
      </c>
      <c r="H120">
        <v>48.2</v>
      </c>
      <c r="I120">
        <f t="shared" si="14"/>
        <v>52.682000000000002</v>
      </c>
      <c r="J120">
        <v>31.3</v>
      </c>
      <c r="K120">
        <f t="shared" si="15"/>
        <v>30.744700000000002</v>
      </c>
      <c r="L120">
        <v>51.9</v>
      </c>
      <c r="M120">
        <f t="shared" si="16"/>
        <v>52.064999999999998</v>
      </c>
      <c r="N120" s="2">
        <v>1536.5427999999999</v>
      </c>
      <c r="O120" s="2">
        <v>5603.9940999999999</v>
      </c>
      <c r="P120" s="7">
        <v>8274089.4583328096</v>
      </c>
      <c r="Q120" s="7">
        <v>600065.01009401714</v>
      </c>
      <c r="R120" s="6">
        <f t="shared" si="21"/>
        <v>3.0364452900944481E-3</v>
      </c>
      <c r="S120">
        <f t="shared" si="17"/>
        <v>5.5709412868874564</v>
      </c>
      <c r="T120" s="2">
        <f t="shared" si="18"/>
        <v>726.20138906161799</v>
      </c>
      <c r="U120" s="3">
        <f t="shared" si="19"/>
        <v>5.5834376515464914</v>
      </c>
      <c r="V120" s="3">
        <f t="shared" si="20"/>
        <v>716.62223081924208</v>
      </c>
      <c r="W120">
        <v>169.6</v>
      </c>
      <c r="Z120">
        <v>119</v>
      </c>
    </row>
    <row r="121" spans="1:29" hidden="1" x14ac:dyDescent="0.25">
      <c r="A121" s="1">
        <v>41381.798657407409</v>
      </c>
      <c r="B121">
        <v>31.2</v>
      </c>
      <c r="C121">
        <f t="shared" si="11"/>
        <v>30.621600000000001</v>
      </c>
      <c r="D121">
        <v>51.3</v>
      </c>
      <c r="E121">
        <f t="shared" si="12"/>
        <v>53.846599999999995</v>
      </c>
      <c r="F121">
        <v>31.4</v>
      </c>
      <c r="G121">
        <f t="shared" si="13"/>
        <v>31.470199999999995</v>
      </c>
      <c r="H121">
        <v>48.3</v>
      </c>
      <c r="I121">
        <f t="shared" si="14"/>
        <v>52.761499999999998</v>
      </c>
      <c r="J121">
        <v>31.3</v>
      </c>
      <c r="K121">
        <f t="shared" si="15"/>
        <v>30.744700000000002</v>
      </c>
      <c r="L121">
        <v>51.7</v>
      </c>
      <c r="M121">
        <f t="shared" si="16"/>
        <v>51.907000000000004</v>
      </c>
      <c r="N121" s="2">
        <v>1536.5455999999999</v>
      </c>
      <c r="O121" s="2">
        <v>5603.9937</v>
      </c>
      <c r="P121" s="7">
        <v>8274084.2927870285</v>
      </c>
      <c r="Q121" s="7">
        <v>600065.70219112397</v>
      </c>
      <c r="R121" s="6">
        <f t="shared" si="21"/>
        <v>2.8284271247114622E-3</v>
      </c>
      <c r="S121">
        <f t="shared" si="17"/>
        <v>5.1892920637859881</v>
      </c>
      <c r="T121" s="2">
        <f t="shared" si="18"/>
        <v>731.39068112540394</v>
      </c>
      <c r="U121" s="3">
        <f t="shared" si="19"/>
        <v>5.2117042915316754</v>
      </c>
      <c r="V121" s="3">
        <f t="shared" si="20"/>
        <v>721.83393511077372</v>
      </c>
      <c r="W121">
        <v>170.1</v>
      </c>
      <c r="Z121">
        <v>120</v>
      </c>
    </row>
    <row r="122" spans="1:29" hidden="1" x14ac:dyDescent="0.25">
      <c r="A122" s="1">
        <v>41381.798715277779</v>
      </c>
      <c r="B122">
        <v>31.3</v>
      </c>
      <c r="C122">
        <f t="shared" si="11"/>
        <v>30.704900000000002</v>
      </c>
      <c r="D122">
        <v>50.8</v>
      </c>
      <c r="E122">
        <f t="shared" si="12"/>
        <v>53.500599999999999</v>
      </c>
      <c r="F122">
        <v>31.4</v>
      </c>
      <c r="G122">
        <f t="shared" si="13"/>
        <v>31.470199999999995</v>
      </c>
      <c r="H122">
        <v>47.4</v>
      </c>
      <c r="I122">
        <f t="shared" si="14"/>
        <v>52.045999999999999</v>
      </c>
      <c r="J122">
        <v>31.4</v>
      </c>
      <c r="K122">
        <f t="shared" si="15"/>
        <v>30.831600000000002</v>
      </c>
      <c r="L122">
        <v>50.9</v>
      </c>
      <c r="M122">
        <f t="shared" si="16"/>
        <v>51.274999999999999</v>
      </c>
      <c r="N122" s="2">
        <v>1536.5489</v>
      </c>
      <c r="O122" s="2">
        <v>5603.9926999999998</v>
      </c>
      <c r="P122" s="7">
        <v>8274078.2006799299</v>
      </c>
      <c r="Q122" s="7">
        <v>600067.46233976237</v>
      </c>
      <c r="R122" s="6">
        <f t="shared" si="21"/>
        <v>3.4481879300500562E-3</v>
      </c>
      <c r="S122">
        <f t="shared" si="17"/>
        <v>6.3263621337519123</v>
      </c>
      <c r="T122" s="2">
        <f t="shared" si="18"/>
        <v>737.71704325915584</v>
      </c>
      <c r="U122" s="3">
        <f t="shared" si="19"/>
        <v>6.3412847380824795</v>
      </c>
      <c r="V122" s="3">
        <f t="shared" si="20"/>
        <v>728.17521984885616</v>
      </c>
      <c r="W122">
        <v>169.9</v>
      </c>
      <c r="Z122">
        <v>121</v>
      </c>
    </row>
    <row r="123" spans="1:29" hidden="1" x14ac:dyDescent="0.25">
      <c r="A123" s="1">
        <v>41381.798773148148</v>
      </c>
      <c r="B123">
        <v>31.4</v>
      </c>
      <c r="C123">
        <f t="shared" si="11"/>
        <v>30.788199999999996</v>
      </c>
      <c r="D123">
        <v>50.4</v>
      </c>
      <c r="E123">
        <f t="shared" si="12"/>
        <v>53.223799999999997</v>
      </c>
      <c r="F123">
        <v>31.5</v>
      </c>
      <c r="G123">
        <f t="shared" si="13"/>
        <v>31.563999999999997</v>
      </c>
      <c r="H123">
        <v>46.9</v>
      </c>
      <c r="I123">
        <f t="shared" si="14"/>
        <v>51.648499999999999</v>
      </c>
      <c r="J123">
        <v>31.5</v>
      </c>
      <c r="K123">
        <f t="shared" si="15"/>
        <v>30.918500000000002</v>
      </c>
      <c r="L123">
        <v>50.7</v>
      </c>
      <c r="M123">
        <f t="shared" si="16"/>
        <v>51.117000000000004</v>
      </c>
      <c r="N123" s="2">
        <v>1536.5516</v>
      </c>
      <c r="O123" s="2">
        <v>5603.9933000000001</v>
      </c>
      <c r="P123" s="7">
        <v>8274073.227342491</v>
      </c>
      <c r="Q123" s="7">
        <v>600066.36842242372</v>
      </c>
      <c r="R123" s="6">
        <f t="shared" si="21"/>
        <v>2.7658633372581042E-3</v>
      </c>
      <c r="S123">
        <f t="shared" si="17"/>
        <v>5.0745067957210654</v>
      </c>
      <c r="T123" s="2">
        <f t="shared" si="18"/>
        <v>742.79155005487689</v>
      </c>
      <c r="U123" s="3">
        <f t="shared" si="19"/>
        <v>5.0922235246341803</v>
      </c>
      <c r="V123" s="3">
        <f t="shared" si="20"/>
        <v>733.26744337349032</v>
      </c>
      <c r="W123">
        <v>170.5</v>
      </c>
      <c r="Z123">
        <v>122</v>
      </c>
    </row>
    <row r="124" spans="1:29" hidden="1" x14ac:dyDescent="0.25">
      <c r="A124" s="1">
        <v>41381.798831018517</v>
      </c>
      <c r="B124">
        <v>31.4</v>
      </c>
      <c r="C124">
        <f t="shared" si="11"/>
        <v>30.788199999999996</v>
      </c>
      <c r="D124">
        <v>50</v>
      </c>
      <c r="E124">
        <f t="shared" si="12"/>
        <v>52.946999999999996</v>
      </c>
      <c r="F124">
        <v>31.5</v>
      </c>
      <c r="G124">
        <f t="shared" si="13"/>
        <v>31.563999999999997</v>
      </c>
      <c r="H124">
        <v>46.7</v>
      </c>
      <c r="I124">
        <f t="shared" si="14"/>
        <v>51.489500000000007</v>
      </c>
      <c r="J124">
        <v>31.5</v>
      </c>
      <c r="K124">
        <f t="shared" si="15"/>
        <v>30.918500000000002</v>
      </c>
      <c r="L124">
        <v>50.2</v>
      </c>
      <c r="M124">
        <f t="shared" si="16"/>
        <v>50.722000000000001</v>
      </c>
      <c r="N124" s="2">
        <v>1536.5540000000001</v>
      </c>
      <c r="O124" s="2">
        <v>5603.9956000000002</v>
      </c>
      <c r="P124" s="7">
        <v>8274068.8204425573</v>
      </c>
      <c r="Q124" s="7">
        <v>600062.2393340097</v>
      </c>
      <c r="R124" s="6">
        <f t="shared" si="21"/>
        <v>3.3241540278489481E-3</v>
      </c>
      <c r="S124">
        <f t="shared" si="17"/>
        <v>6.0987981499712518</v>
      </c>
      <c r="T124" s="2">
        <f t="shared" si="18"/>
        <v>748.89034820484812</v>
      </c>
      <c r="U124" s="3">
        <f t="shared" si="19"/>
        <v>6.0390510973539282</v>
      </c>
      <c r="V124" s="3">
        <f t="shared" si="20"/>
        <v>739.3064944708442</v>
      </c>
      <c r="W124">
        <v>170</v>
      </c>
      <c r="Z124">
        <v>123</v>
      </c>
    </row>
    <row r="125" spans="1:29" hidden="1" x14ac:dyDescent="0.25">
      <c r="A125" s="1">
        <v>41381.798888888887</v>
      </c>
      <c r="B125">
        <v>31.3</v>
      </c>
      <c r="C125">
        <f t="shared" si="11"/>
        <v>30.704900000000002</v>
      </c>
      <c r="D125">
        <v>49.8</v>
      </c>
      <c r="E125">
        <f t="shared" si="12"/>
        <v>52.808599999999998</v>
      </c>
      <c r="F125">
        <v>31.5</v>
      </c>
      <c r="G125">
        <f t="shared" si="13"/>
        <v>31.563999999999997</v>
      </c>
      <c r="H125">
        <v>46.4</v>
      </c>
      <c r="I125">
        <f t="shared" si="14"/>
        <v>51.250999999999998</v>
      </c>
      <c r="J125">
        <v>31.4</v>
      </c>
      <c r="K125">
        <f t="shared" si="15"/>
        <v>30.831600000000002</v>
      </c>
      <c r="L125">
        <v>50.2</v>
      </c>
      <c r="M125">
        <f t="shared" si="16"/>
        <v>50.722000000000001</v>
      </c>
      <c r="N125" s="2">
        <v>1536.5565999999999</v>
      </c>
      <c r="O125" s="2">
        <v>5603.9975000000004</v>
      </c>
      <c r="P125" s="7">
        <v>8274064.0416637724</v>
      </c>
      <c r="Q125" s="7">
        <v>600058.82335904031</v>
      </c>
      <c r="R125" s="6">
        <f t="shared" si="21"/>
        <v>3.2202484375821968E-3</v>
      </c>
      <c r="S125">
        <f t="shared" si="17"/>
        <v>5.9081634151239619</v>
      </c>
      <c r="T125" s="2">
        <f t="shared" si="18"/>
        <v>754.79851161997203</v>
      </c>
      <c r="U125" s="3">
        <f t="shared" si="19"/>
        <v>5.8741477395970891</v>
      </c>
      <c r="V125" s="3">
        <f t="shared" si="20"/>
        <v>745.18064221044131</v>
      </c>
      <c r="W125">
        <v>170.1</v>
      </c>
      <c r="Z125">
        <v>124</v>
      </c>
    </row>
    <row r="126" spans="1:29" hidden="1" x14ac:dyDescent="0.25">
      <c r="A126" s="1">
        <v>41381.798946759256</v>
      </c>
      <c r="B126">
        <v>31.3</v>
      </c>
      <c r="C126">
        <f t="shared" si="11"/>
        <v>30.704900000000002</v>
      </c>
      <c r="D126">
        <v>49.6</v>
      </c>
      <c r="E126">
        <f t="shared" si="12"/>
        <v>52.670200000000001</v>
      </c>
      <c r="F126">
        <v>31.4</v>
      </c>
      <c r="G126">
        <f t="shared" si="13"/>
        <v>31.470199999999995</v>
      </c>
      <c r="H126">
        <v>46.4</v>
      </c>
      <c r="I126">
        <f t="shared" si="14"/>
        <v>51.250999999999998</v>
      </c>
      <c r="J126">
        <v>31.4</v>
      </c>
      <c r="K126">
        <f t="shared" si="15"/>
        <v>30.831600000000002</v>
      </c>
      <c r="L126">
        <v>50.4</v>
      </c>
      <c r="M126">
        <f t="shared" si="16"/>
        <v>50.88</v>
      </c>
      <c r="N126" s="2">
        <v>1536.559</v>
      </c>
      <c r="O126" s="2">
        <v>5603.9991</v>
      </c>
      <c r="P126" s="7">
        <v>8274059.6292774985</v>
      </c>
      <c r="Q126" s="7">
        <v>600055.94504809834</v>
      </c>
      <c r="R126" s="6">
        <f t="shared" si="21"/>
        <v>2.8844410202146968E-3</v>
      </c>
      <c r="S126">
        <f t="shared" si="17"/>
        <v>5.2920602987732428</v>
      </c>
      <c r="T126" s="2">
        <f t="shared" si="18"/>
        <v>760.09057191874524</v>
      </c>
      <c r="U126" s="3">
        <f t="shared" si="19"/>
        <v>5.2681900601029712</v>
      </c>
      <c r="V126" s="3">
        <f t="shared" si="20"/>
        <v>750.44883227054424</v>
      </c>
      <c r="W126">
        <v>169.5</v>
      </c>
      <c r="Z126">
        <v>125</v>
      </c>
    </row>
    <row r="127" spans="1:29" hidden="1" x14ac:dyDescent="0.25">
      <c r="A127" s="1">
        <v>41381.799004629633</v>
      </c>
      <c r="B127">
        <v>31.3</v>
      </c>
      <c r="C127">
        <f t="shared" si="11"/>
        <v>30.704900000000002</v>
      </c>
      <c r="D127">
        <v>49.7</v>
      </c>
      <c r="E127">
        <f t="shared" si="12"/>
        <v>52.739400000000003</v>
      </c>
      <c r="F127">
        <v>31.4</v>
      </c>
      <c r="G127">
        <f t="shared" si="13"/>
        <v>31.470199999999995</v>
      </c>
      <c r="H127">
        <v>46.5</v>
      </c>
      <c r="I127">
        <f t="shared" si="14"/>
        <v>51.330500000000001</v>
      </c>
      <c r="J127">
        <v>31.2</v>
      </c>
      <c r="K127">
        <f t="shared" si="15"/>
        <v>30.657800000000002</v>
      </c>
      <c r="L127">
        <v>50.8</v>
      </c>
      <c r="M127">
        <f t="shared" si="16"/>
        <v>51.195999999999998</v>
      </c>
      <c r="N127" s="2">
        <v>1536.5616</v>
      </c>
      <c r="O127" s="2">
        <v>5604.0003999999999</v>
      </c>
      <c r="P127" s="7">
        <v>8274054.8457965627</v>
      </c>
      <c r="Q127" s="7">
        <v>600053.60116802261</v>
      </c>
      <c r="R127" s="6">
        <f t="shared" si="21"/>
        <v>2.9068883707318301E-3</v>
      </c>
      <c r="S127">
        <f t="shared" si="17"/>
        <v>5.3332442687874835</v>
      </c>
      <c r="T127" s="2">
        <f t="shared" si="18"/>
        <v>765.42381618753268</v>
      </c>
      <c r="U127" s="3">
        <f t="shared" si="19"/>
        <v>5.326862460387904</v>
      </c>
      <c r="V127" s="3">
        <f t="shared" si="20"/>
        <v>755.77569473093217</v>
      </c>
      <c r="W127">
        <v>170.6</v>
      </c>
      <c r="Z127">
        <v>126</v>
      </c>
    </row>
    <row r="128" spans="1:29" hidden="1" x14ac:dyDescent="0.25">
      <c r="A128" s="1">
        <v>41381.799062500002</v>
      </c>
      <c r="B128">
        <v>31.2</v>
      </c>
      <c r="C128">
        <f t="shared" si="11"/>
        <v>30.621600000000001</v>
      </c>
      <c r="D128">
        <v>49.7</v>
      </c>
      <c r="E128">
        <f t="shared" si="12"/>
        <v>52.739400000000003</v>
      </c>
      <c r="F128">
        <v>31.3</v>
      </c>
      <c r="G128">
        <f t="shared" si="13"/>
        <v>31.376399999999997</v>
      </c>
      <c r="H128">
        <v>46.6</v>
      </c>
      <c r="I128">
        <f t="shared" si="14"/>
        <v>51.410000000000004</v>
      </c>
      <c r="J128">
        <v>31.2</v>
      </c>
      <c r="K128">
        <f t="shared" si="15"/>
        <v>30.657800000000002</v>
      </c>
      <c r="L128">
        <v>51</v>
      </c>
      <c r="M128">
        <f t="shared" si="16"/>
        <v>51.353999999999999</v>
      </c>
      <c r="N128" s="2">
        <v>1536.5639000000001</v>
      </c>
      <c r="O128" s="2">
        <v>5604.0024000000003</v>
      </c>
      <c r="P128" s="7">
        <v>8274050.6209157994</v>
      </c>
      <c r="Q128" s="7">
        <v>600050.00893935026</v>
      </c>
      <c r="R128" s="6">
        <f t="shared" si="21"/>
        <v>3.0479501311720596E-3</v>
      </c>
      <c r="S128">
        <f t="shared" si="17"/>
        <v>5.5920491245183293</v>
      </c>
      <c r="T128" s="2">
        <f t="shared" si="18"/>
        <v>771.01586531205101</v>
      </c>
      <c r="U128" s="3">
        <f t="shared" si="19"/>
        <v>5.5456040517522611</v>
      </c>
      <c r="V128" s="3">
        <f t="shared" si="20"/>
        <v>761.32129878268438</v>
      </c>
      <c r="W128">
        <v>170.9</v>
      </c>
      <c r="Z128">
        <v>127</v>
      </c>
    </row>
    <row r="129" spans="1:26" hidden="1" x14ac:dyDescent="0.25">
      <c r="A129" s="1">
        <v>41381.799120370371</v>
      </c>
      <c r="B129">
        <v>31.2</v>
      </c>
      <c r="C129">
        <f t="shared" si="11"/>
        <v>30.621600000000001</v>
      </c>
      <c r="D129">
        <v>49.8</v>
      </c>
      <c r="E129">
        <f t="shared" si="12"/>
        <v>52.808599999999998</v>
      </c>
      <c r="F129">
        <v>31.3</v>
      </c>
      <c r="G129">
        <f t="shared" si="13"/>
        <v>31.376399999999997</v>
      </c>
      <c r="H129">
        <v>47</v>
      </c>
      <c r="I129">
        <f t="shared" si="14"/>
        <v>51.728000000000002</v>
      </c>
      <c r="J129">
        <v>31.1</v>
      </c>
      <c r="K129">
        <f t="shared" si="15"/>
        <v>30.570900000000002</v>
      </c>
      <c r="L129">
        <v>51.3</v>
      </c>
      <c r="M129">
        <f t="shared" si="16"/>
        <v>51.591000000000001</v>
      </c>
      <c r="N129" s="2">
        <v>1536.566</v>
      </c>
      <c r="O129" s="2">
        <v>5604.0048999999999</v>
      </c>
      <c r="P129" s="7">
        <v>8274046.7686957512</v>
      </c>
      <c r="Q129" s="7">
        <v>600045.52491863293</v>
      </c>
      <c r="R129" s="6">
        <f t="shared" si="21"/>
        <v>3.2649655431099193E-3</v>
      </c>
      <c r="S129">
        <f t="shared" si="17"/>
        <v>5.9902055221321682</v>
      </c>
      <c r="T129" s="2">
        <f t="shared" si="18"/>
        <v>777.00607083418322</v>
      </c>
      <c r="U129" s="3">
        <f t="shared" si="19"/>
        <v>5.9115176641141227</v>
      </c>
      <c r="V129" s="3">
        <f t="shared" si="20"/>
        <v>767.23281644679855</v>
      </c>
      <c r="W129">
        <v>170.7</v>
      </c>
      <c r="Z129">
        <v>128</v>
      </c>
    </row>
    <row r="130" spans="1:26" hidden="1" x14ac:dyDescent="0.25">
      <c r="A130" s="1">
        <v>41381.799178240741</v>
      </c>
      <c r="B130">
        <v>31.1</v>
      </c>
      <c r="C130">
        <f t="shared" ref="C130:C193" si="22">4.632+0.833*B130</f>
        <v>30.5383</v>
      </c>
      <c r="D130">
        <v>50.2</v>
      </c>
      <c r="E130">
        <f t="shared" ref="E130:E193" si="23">18.347+0.692*D130</f>
        <v>53.0854</v>
      </c>
      <c r="F130">
        <v>31.2</v>
      </c>
      <c r="G130">
        <f t="shared" ref="G130:G193" si="24">2.017+0.938*F130</f>
        <v>31.282599999999999</v>
      </c>
      <c r="H130">
        <v>47.4</v>
      </c>
      <c r="I130">
        <f t="shared" ref="I130:I193" si="25">14.363+0.795*H130</f>
        <v>52.045999999999999</v>
      </c>
      <c r="J130">
        <v>31.1</v>
      </c>
      <c r="K130">
        <f t="shared" ref="K130:K193" si="26">3.545+0.869*J130</f>
        <v>30.570900000000002</v>
      </c>
      <c r="L130">
        <v>51.9</v>
      </c>
      <c r="M130">
        <f t="shared" ref="M130:M193" si="27">11.064+0.79*L130</f>
        <v>52.064999999999998</v>
      </c>
      <c r="N130" s="2">
        <v>1536.5681999999999</v>
      </c>
      <c r="O130" s="2">
        <v>5604.0074000000004</v>
      </c>
      <c r="P130" s="7">
        <v>8274042.732103033</v>
      </c>
      <c r="Q130" s="7">
        <v>600041.04009122378</v>
      </c>
      <c r="R130" s="6">
        <f t="shared" si="21"/>
        <v>3.3301651613872841E-3</v>
      </c>
      <c r="S130">
        <f t="shared" si="17"/>
        <v>6.1098267274065021</v>
      </c>
      <c r="T130" s="2">
        <f t="shared" si="18"/>
        <v>783.11589756158969</v>
      </c>
      <c r="U130" s="3">
        <f t="shared" si="19"/>
        <v>6.0338841273753427</v>
      </c>
      <c r="V130" s="3">
        <f t="shared" si="20"/>
        <v>773.26670057417391</v>
      </c>
      <c r="W130">
        <v>170.9</v>
      </c>
      <c r="Z130">
        <v>129</v>
      </c>
    </row>
    <row r="131" spans="1:26" hidden="1" x14ac:dyDescent="0.25">
      <c r="A131" s="1">
        <v>41381.79923611111</v>
      </c>
      <c r="B131">
        <v>31.1</v>
      </c>
      <c r="C131">
        <f t="shared" si="22"/>
        <v>30.5383</v>
      </c>
      <c r="D131">
        <v>50.5</v>
      </c>
      <c r="E131">
        <f t="shared" si="23"/>
        <v>53.292999999999999</v>
      </c>
      <c r="F131">
        <v>31.2</v>
      </c>
      <c r="G131">
        <f t="shared" si="24"/>
        <v>31.282599999999999</v>
      </c>
      <c r="H131">
        <v>47.9</v>
      </c>
      <c r="I131">
        <f t="shared" si="25"/>
        <v>52.4435</v>
      </c>
      <c r="J131">
        <v>31.1</v>
      </c>
      <c r="K131">
        <f t="shared" si="26"/>
        <v>30.570900000000002</v>
      </c>
      <c r="L131">
        <v>52.2</v>
      </c>
      <c r="M131">
        <f t="shared" si="27"/>
        <v>52.302000000000007</v>
      </c>
      <c r="N131" s="2">
        <v>1536.5703000000001</v>
      </c>
      <c r="O131" s="2">
        <v>5604.01</v>
      </c>
      <c r="P131" s="7">
        <v>8274038.8806648217</v>
      </c>
      <c r="Q131" s="7">
        <v>600036.37739165884</v>
      </c>
      <c r="R131" s="6">
        <f t="shared" si="21"/>
        <v>3.3421549933570997E-3</v>
      </c>
      <c r="S131">
        <f t="shared" ref="S131:S194" si="28">(R131*$X$2)/$Y$2</f>
        <v>6.1318243738522948</v>
      </c>
      <c r="T131" s="2">
        <f t="shared" ref="T131:T194" si="29">T130+S131</f>
        <v>789.24772193544197</v>
      </c>
      <c r="U131" s="3">
        <f t="shared" si="19"/>
        <v>6.0476725711795405</v>
      </c>
      <c r="V131" s="3">
        <f t="shared" si="20"/>
        <v>779.31437314535344</v>
      </c>
      <c r="W131">
        <v>171.1</v>
      </c>
      <c r="Z131">
        <v>130</v>
      </c>
    </row>
    <row r="132" spans="1:26" hidden="1" x14ac:dyDescent="0.25">
      <c r="A132" s="1">
        <v>41381.799293981479</v>
      </c>
      <c r="B132">
        <v>31.1</v>
      </c>
      <c r="C132">
        <f t="shared" si="22"/>
        <v>30.5383</v>
      </c>
      <c r="D132">
        <v>50.9</v>
      </c>
      <c r="E132">
        <f t="shared" si="23"/>
        <v>53.569800000000001</v>
      </c>
      <c r="F132">
        <v>31.2</v>
      </c>
      <c r="G132">
        <f t="shared" si="24"/>
        <v>31.282599999999999</v>
      </c>
      <c r="H132">
        <v>48.1</v>
      </c>
      <c r="I132">
        <f t="shared" si="25"/>
        <v>52.602499999999999</v>
      </c>
      <c r="J132">
        <v>31.1</v>
      </c>
      <c r="K132">
        <f t="shared" si="26"/>
        <v>30.570900000000002</v>
      </c>
      <c r="L132">
        <v>53</v>
      </c>
      <c r="M132">
        <f t="shared" si="27"/>
        <v>52.934000000000005</v>
      </c>
      <c r="N132" s="2">
        <v>1536.5721000000001</v>
      </c>
      <c r="O132" s="2">
        <v>5604.0123999999996</v>
      </c>
      <c r="P132" s="7">
        <v>8274035.5807743734</v>
      </c>
      <c r="Q132" s="7">
        <v>600032.07448149438</v>
      </c>
      <c r="R132" s="6">
        <f t="shared" si="21"/>
        <v>2.999999999519787E-3</v>
      </c>
      <c r="S132">
        <f t="shared" si="28"/>
        <v>5.5040754109774461</v>
      </c>
      <c r="T132" s="2">
        <f t="shared" si="29"/>
        <v>794.75179734641938</v>
      </c>
      <c r="U132" s="3">
        <f t="shared" ref="U132:U195" si="30">((P132-P131)^2+(Q132-Q131)^2)^0.5</f>
        <v>5.4225743751921671</v>
      </c>
      <c r="V132" s="3">
        <f t="shared" ref="V132:V195" si="31">V131+U132</f>
        <v>784.73694752054564</v>
      </c>
      <c r="W132">
        <v>171.3</v>
      </c>
      <c r="Z132">
        <v>131</v>
      </c>
    </row>
    <row r="133" spans="1:26" hidden="1" x14ac:dyDescent="0.25">
      <c r="A133" s="1">
        <v>41381.799351851849</v>
      </c>
      <c r="B133">
        <v>31.1</v>
      </c>
      <c r="C133">
        <f t="shared" si="22"/>
        <v>30.5383</v>
      </c>
      <c r="D133">
        <v>51.2</v>
      </c>
      <c r="E133">
        <f t="shared" si="23"/>
        <v>53.7774</v>
      </c>
      <c r="F133">
        <v>31.2</v>
      </c>
      <c r="G133">
        <f t="shared" si="24"/>
        <v>31.282599999999999</v>
      </c>
      <c r="H133">
        <v>48.3</v>
      </c>
      <c r="I133">
        <f t="shared" si="25"/>
        <v>52.761499999999998</v>
      </c>
      <c r="J133">
        <v>31.1</v>
      </c>
      <c r="K133">
        <f t="shared" si="26"/>
        <v>30.570900000000002</v>
      </c>
      <c r="L133">
        <v>52.8</v>
      </c>
      <c r="M133">
        <f t="shared" si="27"/>
        <v>52.775999999999996</v>
      </c>
      <c r="N133" s="2">
        <v>1536.5737999999999</v>
      </c>
      <c r="O133" s="2">
        <v>5604.0154000000002</v>
      </c>
      <c r="P133" s="7">
        <v>8274032.469955314</v>
      </c>
      <c r="Q133" s="7">
        <v>600026.70028955711</v>
      </c>
      <c r="R133" s="6">
        <f t="shared" ref="R133:R196" si="32">((N133-N132)^2+(O133-O132)^2)^0.5</f>
        <v>3.4481879303467863E-3</v>
      </c>
      <c r="S133">
        <f t="shared" si="28"/>
        <v>6.3263621342963194</v>
      </c>
      <c r="T133" s="2">
        <f t="shared" si="29"/>
        <v>801.07815948071573</v>
      </c>
      <c r="U133" s="3">
        <f t="shared" si="30"/>
        <v>6.2096001641885366</v>
      </c>
      <c r="V133" s="3">
        <f t="shared" si="31"/>
        <v>790.94654768473413</v>
      </c>
      <c r="W133">
        <v>171.6</v>
      </c>
      <c r="Z133">
        <v>132</v>
      </c>
    </row>
    <row r="134" spans="1:26" hidden="1" x14ac:dyDescent="0.25">
      <c r="A134" s="1">
        <v>41381.799409722225</v>
      </c>
      <c r="B134">
        <v>31.1</v>
      </c>
      <c r="C134">
        <f t="shared" si="22"/>
        <v>30.5383</v>
      </c>
      <c r="D134">
        <v>51.1</v>
      </c>
      <c r="E134">
        <f t="shared" si="23"/>
        <v>53.708199999999998</v>
      </c>
      <c r="F134">
        <v>31.2</v>
      </c>
      <c r="G134">
        <f t="shared" si="24"/>
        <v>31.282599999999999</v>
      </c>
      <c r="H134">
        <v>48.1</v>
      </c>
      <c r="I134">
        <f t="shared" si="25"/>
        <v>52.602499999999999</v>
      </c>
      <c r="J134">
        <v>31.1</v>
      </c>
      <c r="K134">
        <f t="shared" si="26"/>
        <v>30.570900000000002</v>
      </c>
      <c r="L134">
        <v>52.5</v>
      </c>
      <c r="M134">
        <f t="shared" si="27"/>
        <v>52.539000000000001</v>
      </c>
      <c r="N134" s="2">
        <v>1536.5757000000001</v>
      </c>
      <c r="O134" s="2">
        <v>5604.0183999999999</v>
      </c>
      <c r="P134" s="7">
        <v>8274028.9903913513</v>
      </c>
      <c r="Q134" s="7">
        <v>600021.32448321988</v>
      </c>
      <c r="R134" s="6">
        <f t="shared" si="32"/>
        <v>3.5510561807707021E-3</v>
      </c>
      <c r="S134">
        <f t="shared" si="28"/>
        <v>6.5150936702360456</v>
      </c>
      <c r="T134" s="2">
        <f t="shared" si="29"/>
        <v>807.5932531509518</v>
      </c>
      <c r="U134" s="3">
        <f t="shared" si="30"/>
        <v>6.4036442082317642</v>
      </c>
      <c r="V134" s="3">
        <f t="shared" si="31"/>
        <v>797.35019189296588</v>
      </c>
      <c r="W134">
        <v>171.6</v>
      </c>
      <c r="Z134">
        <v>133</v>
      </c>
    </row>
    <row r="135" spans="1:26" hidden="1" x14ac:dyDescent="0.25">
      <c r="A135" s="1">
        <v>41381.799467592595</v>
      </c>
      <c r="B135">
        <v>31.2</v>
      </c>
      <c r="C135">
        <f t="shared" si="22"/>
        <v>30.621600000000001</v>
      </c>
      <c r="D135">
        <v>51.3</v>
      </c>
      <c r="E135">
        <f t="shared" si="23"/>
        <v>53.846599999999995</v>
      </c>
      <c r="F135">
        <v>31.3</v>
      </c>
      <c r="G135">
        <f t="shared" si="24"/>
        <v>31.376399999999997</v>
      </c>
      <c r="H135">
        <v>48.5</v>
      </c>
      <c r="I135">
        <f t="shared" si="25"/>
        <v>52.920500000000004</v>
      </c>
      <c r="J135">
        <v>31.1</v>
      </c>
      <c r="K135">
        <f t="shared" si="26"/>
        <v>30.570900000000002</v>
      </c>
      <c r="L135">
        <v>53.2</v>
      </c>
      <c r="M135">
        <f t="shared" si="27"/>
        <v>53.092000000000006</v>
      </c>
      <c r="N135" s="2">
        <v>1536.5767000000001</v>
      </c>
      <c r="O135" s="2">
        <v>5604.0208000000002</v>
      </c>
      <c r="P135" s="7">
        <v>8274027.1654727776</v>
      </c>
      <c r="Q135" s="7">
        <v>600017.02804056194</v>
      </c>
      <c r="R135" s="6">
        <f t="shared" si="32"/>
        <v>2.6000000002743317E-3</v>
      </c>
      <c r="S135">
        <f t="shared" si="28"/>
        <v>4.7701986907806715</v>
      </c>
      <c r="T135" s="2">
        <f t="shared" si="29"/>
        <v>812.36345184173251</v>
      </c>
      <c r="U135" s="3">
        <f t="shared" si="30"/>
        <v>4.667948940776852</v>
      </c>
      <c r="V135" s="3">
        <f t="shared" si="31"/>
        <v>802.01814083374268</v>
      </c>
      <c r="W135">
        <v>171.8</v>
      </c>
      <c r="Z135">
        <v>134</v>
      </c>
    </row>
    <row r="136" spans="1:26" hidden="1" x14ac:dyDescent="0.25">
      <c r="A136" s="1">
        <v>41381.799525462964</v>
      </c>
      <c r="B136">
        <v>31.3</v>
      </c>
      <c r="C136">
        <f t="shared" si="22"/>
        <v>30.704900000000002</v>
      </c>
      <c r="D136">
        <v>51.2</v>
      </c>
      <c r="E136">
        <f t="shared" si="23"/>
        <v>53.7774</v>
      </c>
      <c r="F136">
        <v>31.3</v>
      </c>
      <c r="G136">
        <f t="shared" si="24"/>
        <v>31.376399999999997</v>
      </c>
      <c r="H136">
        <v>48</v>
      </c>
      <c r="I136">
        <f t="shared" si="25"/>
        <v>52.523000000000003</v>
      </c>
      <c r="J136">
        <v>31.2</v>
      </c>
      <c r="K136">
        <f t="shared" si="26"/>
        <v>30.657800000000002</v>
      </c>
      <c r="L136">
        <v>52.7</v>
      </c>
      <c r="M136">
        <f t="shared" si="27"/>
        <v>52.697000000000003</v>
      </c>
      <c r="N136" s="2">
        <v>1536.5787</v>
      </c>
      <c r="O136" s="2">
        <v>5604.0231000000003</v>
      </c>
      <c r="P136" s="7">
        <v>8274023.4960520631</v>
      </c>
      <c r="Q136" s="7">
        <v>600012.90220142633</v>
      </c>
      <c r="R136" s="6">
        <f t="shared" si="32"/>
        <v>3.0479501308736637E-3</v>
      </c>
      <c r="S136">
        <f t="shared" si="28"/>
        <v>5.592049123970865</v>
      </c>
      <c r="T136" s="2">
        <f t="shared" si="29"/>
        <v>817.95550096570332</v>
      </c>
      <c r="U136" s="3">
        <f t="shared" si="30"/>
        <v>5.5215212535004019</v>
      </c>
      <c r="V136" s="3">
        <f t="shared" si="31"/>
        <v>807.53966208724307</v>
      </c>
      <c r="W136">
        <v>171.9</v>
      </c>
      <c r="Z136">
        <v>135</v>
      </c>
    </row>
    <row r="137" spans="1:26" hidden="1" x14ac:dyDescent="0.25">
      <c r="A137" s="1">
        <v>41381.799583333333</v>
      </c>
      <c r="B137">
        <v>31.4</v>
      </c>
      <c r="C137">
        <f t="shared" si="22"/>
        <v>30.788199999999996</v>
      </c>
      <c r="D137">
        <v>51.3</v>
      </c>
      <c r="E137">
        <f t="shared" si="23"/>
        <v>53.846599999999995</v>
      </c>
      <c r="F137">
        <v>31.4</v>
      </c>
      <c r="G137">
        <f t="shared" si="24"/>
        <v>31.470199999999995</v>
      </c>
      <c r="H137">
        <v>48.1</v>
      </c>
      <c r="I137">
        <f t="shared" si="25"/>
        <v>52.602499999999999</v>
      </c>
      <c r="J137">
        <v>31.3</v>
      </c>
      <c r="K137">
        <f t="shared" si="26"/>
        <v>30.744700000000002</v>
      </c>
      <c r="L137">
        <v>52.3</v>
      </c>
      <c r="M137">
        <f t="shared" si="27"/>
        <v>52.381</v>
      </c>
      <c r="N137" s="2">
        <v>1536.5803000000001</v>
      </c>
      <c r="O137" s="2">
        <v>5604.0254999999997</v>
      </c>
      <c r="P137" s="7">
        <v>8274020.5649010967</v>
      </c>
      <c r="Q137" s="7">
        <v>600008.60091339552</v>
      </c>
      <c r="R137" s="6">
        <f t="shared" si="32"/>
        <v>2.8844410198993861E-3</v>
      </c>
      <c r="S137">
        <f t="shared" si="28"/>
        <v>5.2920602981947455</v>
      </c>
      <c r="T137" s="2">
        <f t="shared" si="29"/>
        <v>823.24756126389809</v>
      </c>
      <c r="U137" s="3">
        <f t="shared" si="30"/>
        <v>5.2050672148744219</v>
      </c>
      <c r="V137" s="3">
        <f t="shared" si="31"/>
        <v>812.74472930211755</v>
      </c>
      <c r="W137">
        <v>173.1</v>
      </c>
      <c r="Z137">
        <v>136</v>
      </c>
    </row>
    <row r="138" spans="1:26" hidden="1" x14ac:dyDescent="0.25">
      <c r="A138" s="1">
        <v>41381.799641203703</v>
      </c>
      <c r="B138">
        <v>31.4</v>
      </c>
      <c r="C138">
        <f t="shared" si="22"/>
        <v>30.788199999999996</v>
      </c>
      <c r="D138">
        <v>50.7</v>
      </c>
      <c r="E138">
        <f t="shared" si="23"/>
        <v>53.431400000000004</v>
      </c>
      <c r="F138">
        <v>31.5</v>
      </c>
      <c r="G138">
        <f t="shared" si="24"/>
        <v>31.563999999999997</v>
      </c>
      <c r="H138">
        <v>47.2</v>
      </c>
      <c r="I138">
        <f t="shared" si="25"/>
        <v>51.887</v>
      </c>
      <c r="J138">
        <v>31.4</v>
      </c>
      <c r="K138">
        <f t="shared" si="26"/>
        <v>30.831600000000002</v>
      </c>
      <c r="L138">
        <v>51.4</v>
      </c>
      <c r="M138">
        <f t="shared" si="27"/>
        <v>51.67</v>
      </c>
      <c r="N138" s="2">
        <v>1536.5823</v>
      </c>
      <c r="O138" s="2">
        <v>5604.0276999999996</v>
      </c>
      <c r="P138" s="7">
        <v>8274016.8946957719</v>
      </c>
      <c r="Q138" s="7">
        <v>600004.65375868103</v>
      </c>
      <c r="R138" s="6">
        <f t="shared" si="32"/>
        <v>2.9732137493597454E-3</v>
      </c>
      <c r="S138">
        <f t="shared" si="28"/>
        <v>5.454930897350188</v>
      </c>
      <c r="T138" s="2">
        <f t="shared" si="29"/>
        <v>828.7024921612483</v>
      </c>
      <c r="U138" s="3">
        <f t="shared" si="30"/>
        <v>5.3898457739515022</v>
      </c>
      <c r="V138" s="3">
        <f t="shared" si="31"/>
        <v>818.13457507606904</v>
      </c>
      <c r="W138">
        <v>176.1</v>
      </c>
      <c r="Z138">
        <v>137</v>
      </c>
    </row>
    <row r="139" spans="1:26" hidden="1" x14ac:dyDescent="0.25">
      <c r="A139" s="1">
        <v>41381.799699074072</v>
      </c>
      <c r="B139">
        <v>31.6</v>
      </c>
      <c r="C139">
        <f t="shared" si="22"/>
        <v>30.954799999999999</v>
      </c>
      <c r="D139">
        <v>50.6</v>
      </c>
      <c r="E139">
        <f t="shared" si="23"/>
        <v>53.362200000000001</v>
      </c>
      <c r="F139">
        <v>31.6</v>
      </c>
      <c r="G139">
        <f t="shared" si="24"/>
        <v>31.657799999999998</v>
      </c>
      <c r="H139">
        <v>47.2</v>
      </c>
      <c r="I139">
        <f t="shared" si="25"/>
        <v>51.887</v>
      </c>
      <c r="J139">
        <v>31.4</v>
      </c>
      <c r="K139">
        <f t="shared" si="26"/>
        <v>30.831600000000002</v>
      </c>
      <c r="L139">
        <v>51.5</v>
      </c>
      <c r="M139">
        <f t="shared" si="27"/>
        <v>51.749000000000002</v>
      </c>
      <c r="N139" s="2">
        <v>1536.5836999999999</v>
      </c>
      <c r="O139" s="2">
        <v>5604.0316999999995</v>
      </c>
      <c r="P139" s="7">
        <v>8274014.3448177287</v>
      </c>
      <c r="Q139" s="7">
        <v>599997.49518157262</v>
      </c>
      <c r="R139" s="6">
        <f t="shared" si="32"/>
        <v>4.2379240199531595E-3</v>
      </c>
      <c r="S139">
        <f t="shared" si="28"/>
        <v>7.7752844651828896</v>
      </c>
      <c r="T139" s="2">
        <f t="shared" si="29"/>
        <v>836.47777662643114</v>
      </c>
      <c r="U139" s="3">
        <f t="shared" si="30"/>
        <v>7.5991515481532348</v>
      </c>
      <c r="V139" s="3">
        <f t="shared" si="31"/>
        <v>825.7337266242223</v>
      </c>
      <c r="W139">
        <v>178.7</v>
      </c>
      <c r="Z139">
        <v>138</v>
      </c>
    </row>
    <row r="140" spans="1:26" hidden="1" x14ac:dyDescent="0.25">
      <c r="A140" s="1">
        <v>41381.799756944441</v>
      </c>
      <c r="B140">
        <v>31.7</v>
      </c>
      <c r="C140">
        <f t="shared" si="22"/>
        <v>31.0381</v>
      </c>
      <c r="D140">
        <v>50.6</v>
      </c>
      <c r="E140">
        <f t="shared" si="23"/>
        <v>53.362200000000001</v>
      </c>
      <c r="F140">
        <v>31.6</v>
      </c>
      <c r="G140">
        <f t="shared" si="24"/>
        <v>31.657799999999998</v>
      </c>
      <c r="H140">
        <v>47.3</v>
      </c>
      <c r="I140">
        <f t="shared" si="25"/>
        <v>51.966499999999996</v>
      </c>
      <c r="J140">
        <v>31.5</v>
      </c>
      <c r="K140">
        <f t="shared" si="26"/>
        <v>30.918500000000002</v>
      </c>
      <c r="L140">
        <v>51.8</v>
      </c>
      <c r="M140">
        <f t="shared" si="27"/>
        <v>51.985999999999997</v>
      </c>
      <c r="N140" s="2">
        <v>1536.5838000000001</v>
      </c>
      <c r="O140" s="2">
        <v>5604.0343000000003</v>
      </c>
      <c r="P140" s="7">
        <v>8274014.1808074443</v>
      </c>
      <c r="Q140" s="7">
        <v>599992.84865008038</v>
      </c>
      <c r="R140" s="6">
        <f t="shared" si="32"/>
        <v>2.6019223669703742E-3</v>
      </c>
      <c r="S140">
        <f t="shared" si="28"/>
        <v>4.773725641202093</v>
      </c>
      <c r="T140" s="2">
        <f t="shared" si="29"/>
        <v>841.25150226763321</v>
      </c>
      <c r="U140" s="3">
        <f t="shared" si="30"/>
        <v>4.6494251560573572</v>
      </c>
      <c r="V140" s="3">
        <f t="shared" si="31"/>
        <v>830.3831517802796</v>
      </c>
      <c r="W140">
        <v>180.2</v>
      </c>
      <c r="Z140">
        <v>139</v>
      </c>
    </row>
    <row r="141" spans="1:26" hidden="1" x14ac:dyDescent="0.25">
      <c r="A141" s="1">
        <v>41381.799814814818</v>
      </c>
      <c r="B141">
        <v>31.7</v>
      </c>
      <c r="C141">
        <f t="shared" si="22"/>
        <v>31.0381</v>
      </c>
      <c r="D141">
        <v>50.4</v>
      </c>
      <c r="E141">
        <f t="shared" si="23"/>
        <v>53.223799999999997</v>
      </c>
      <c r="F141">
        <v>31.7</v>
      </c>
      <c r="G141">
        <f t="shared" si="24"/>
        <v>31.751599999999996</v>
      </c>
      <c r="H141">
        <v>47.7</v>
      </c>
      <c r="I141">
        <f t="shared" si="25"/>
        <v>52.284500000000001</v>
      </c>
      <c r="J141">
        <v>31.6</v>
      </c>
      <c r="K141">
        <f t="shared" si="26"/>
        <v>31.005400000000002</v>
      </c>
      <c r="L141">
        <v>51.7</v>
      </c>
      <c r="M141">
        <f t="shared" si="27"/>
        <v>51.907000000000004</v>
      </c>
      <c r="N141" s="2">
        <v>1536.5868</v>
      </c>
      <c r="O141" s="2">
        <v>5604.0364</v>
      </c>
      <c r="P141" s="7">
        <v>8274008.66609836</v>
      </c>
      <c r="Q141" s="7">
        <v>599989.07210362237</v>
      </c>
      <c r="R141" s="6">
        <f t="shared" si="32"/>
        <v>3.6619666844900874E-3</v>
      </c>
      <c r="S141">
        <f t="shared" si="28"/>
        <v>6.7185802623822815</v>
      </c>
      <c r="T141" s="2">
        <f t="shared" si="29"/>
        <v>847.97008253001547</v>
      </c>
      <c r="U141" s="3">
        <f t="shared" si="30"/>
        <v>6.6838850554112748</v>
      </c>
      <c r="V141" s="3">
        <f t="shared" si="31"/>
        <v>837.06703683569083</v>
      </c>
      <c r="W141">
        <v>180.6</v>
      </c>
      <c r="Z141">
        <v>140</v>
      </c>
    </row>
    <row r="142" spans="1:26" hidden="1" x14ac:dyDescent="0.25">
      <c r="A142" s="1">
        <v>41381.799872685187</v>
      </c>
      <c r="B142">
        <v>31.8</v>
      </c>
      <c r="C142">
        <f t="shared" si="22"/>
        <v>31.121400000000001</v>
      </c>
      <c r="D142">
        <v>50.3</v>
      </c>
      <c r="E142">
        <f t="shared" si="23"/>
        <v>53.154599999999995</v>
      </c>
      <c r="F142">
        <v>31.8</v>
      </c>
      <c r="G142">
        <f t="shared" si="24"/>
        <v>31.845399999999998</v>
      </c>
      <c r="H142">
        <v>47.6</v>
      </c>
      <c r="I142">
        <f t="shared" si="25"/>
        <v>52.205000000000005</v>
      </c>
      <c r="J142">
        <v>31.6</v>
      </c>
      <c r="K142">
        <f t="shared" si="26"/>
        <v>31.005400000000002</v>
      </c>
      <c r="L142">
        <v>52.5</v>
      </c>
      <c r="M142">
        <f t="shared" si="27"/>
        <v>52.539000000000001</v>
      </c>
      <c r="N142" s="2">
        <v>1536.5935999999999</v>
      </c>
      <c r="O142" s="2">
        <v>5604.0396000000001</v>
      </c>
      <c r="P142" s="7">
        <v>8273996.1538736736</v>
      </c>
      <c r="Q142" s="7">
        <v>599983.29937011446</v>
      </c>
      <c r="R142" s="6">
        <f t="shared" si="32"/>
        <v>7.5153176911632591E-3</v>
      </c>
      <c r="S142">
        <f t="shared" si="28"/>
        <v>13.788291772078935</v>
      </c>
      <c r="T142" s="2">
        <f t="shared" si="29"/>
        <v>861.75837430209435</v>
      </c>
      <c r="U142" s="3">
        <f t="shared" si="30"/>
        <v>13.779703144647659</v>
      </c>
      <c r="V142" s="3">
        <f t="shared" si="31"/>
        <v>850.8467399803385</v>
      </c>
      <c r="W142">
        <v>180</v>
      </c>
      <c r="Z142">
        <v>141</v>
      </c>
    </row>
    <row r="143" spans="1:26" hidden="1" x14ac:dyDescent="0.25">
      <c r="A143" s="1">
        <v>41381.799930555557</v>
      </c>
      <c r="B143">
        <v>31.8</v>
      </c>
      <c r="C143">
        <f t="shared" si="22"/>
        <v>31.121400000000001</v>
      </c>
      <c r="D143">
        <v>51</v>
      </c>
      <c r="E143">
        <f t="shared" si="23"/>
        <v>53.638999999999996</v>
      </c>
      <c r="F143">
        <v>31.8</v>
      </c>
      <c r="G143">
        <f t="shared" si="24"/>
        <v>31.845399999999998</v>
      </c>
      <c r="H143">
        <v>48.4</v>
      </c>
      <c r="I143">
        <f t="shared" si="25"/>
        <v>52.841000000000001</v>
      </c>
      <c r="J143">
        <v>31.7</v>
      </c>
      <c r="K143">
        <f t="shared" si="26"/>
        <v>31.092300000000002</v>
      </c>
      <c r="L143">
        <v>52.8</v>
      </c>
      <c r="M143">
        <f t="shared" si="27"/>
        <v>52.775999999999996</v>
      </c>
      <c r="N143" s="2">
        <v>1536.5966000000001</v>
      </c>
      <c r="O143" s="2">
        <v>5604.0433000000003</v>
      </c>
      <c r="P143" s="7">
        <v>8273990.6516914461</v>
      </c>
      <c r="Q143" s="7">
        <v>599976.6639249695</v>
      </c>
      <c r="R143" s="6">
        <f t="shared" si="32"/>
        <v>4.7634021457859804E-3</v>
      </c>
      <c r="S143">
        <f t="shared" si="28"/>
        <v>8.7393748758048613</v>
      </c>
      <c r="T143" s="2">
        <f t="shared" si="29"/>
        <v>870.49774917789921</v>
      </c>
      <c r="U143" s="3">
        <f t="shared" si="30"/>
        <v>8.619927002998784</v>
      </c>
      <c r="V143" s="3">
        <f t="shared" si="31"/>
        <v>859.46666698333729</v>
      </c>
      <c r="W143">
        <v>177.9</v>
      </c>
      <c r="Z143">
        <v>142</v>
      </c>
    </row>
    <row r="144" spans="1:26" hidden="1" x14ac:dyDescent="0.25">
      <c r="A144" s="1">
        <v>41381.799988425926</v>
      </c>
      <c r="B144">
        <v>31.8</v>
      </c>
      <c r="C144">
        <f t="shared" si="22"/>
        <v>31.121400000000001</v>
      </c>
      <c r="D144">
        <v>50.5</v>
      </c>
      <c r="E144">
        <f t="shared" si="23"/>
        <v>53.292999999999999</v>
      </c>
      <c r="F144">
        <v>31.8</v>
      </c>
      <c r="G144">
        <f t="shared" si="24"/>
        <v>31.845399999999998</v>
      </c>
      <c r="H144">
        <v>47.8</v>
      </c>
      <c r="I144">
        <f t="shared" si="25"/>
        <v>52.363999999999997</v>
      </c>
      <c r="J144">
        <v>31.8</v>
      </c>
      <c r="K144">
        <f t="shared" si="26"/>
        <v>31.179200000000002</v>
      </c>
      <c r="L144">
        <v>51.8</v>
      </c>
      <c r="M144">
        <f t="shared" si="27"/>
        <v>51.985999999999997</v>
      </c>
      <c r="N144" s="2">
        <v>1536.5989999999999</v>
      </c>
      <c r="O144" s="2">
        <v>5604.0466999999999</v>
      </c>
      <c r="P144" s="7">
        <v>8273986.2533894107</v>
      </c>
      <c r="Q144" s="7">
        <v>599970.56937268982</v>
      </c>
      <c r="R144" s="6">
        <f t="shared" si="32"/>
        <v>4.1617304089260421E-3</v>
      </c>
      <c r="S144">
        <f t="shared" si="28"/>
        <v>7.6354926715178681</v>
      </c>
      <c r="T144" s="2">
        <f t="shared" si="29"/>
        <v>878.13324184941712</v>
      </c>
      <c r="U144" s="3">
        <f t="shared" si="30"/>
        <v>7.5158917158541998</v>
      </c>
      <c r="V144" s="3">
        <f t="shared" si="31"/>
        <v>866.98255869919149</v>
      </c>
      <c r="W144">
        <v>176.1</v>
      </c>
      <c r="Z144">
        <v>143</v>
      </c>
    </row>
    <row r="145" spans="1:26" hidden="1" x14ac:dyDescent="0.25">
      <c r="A145" s="1">
        <v>41381.800046296295</v>
      </c>
      <c r="B145">
        <v>31.9</v>
      </c>
      <c r="C145">
        <f t="shared" si="22"/>
        <v>31.204699999999995</v>
      </c>
      <c r="D145">
        <v>50</v>
      </c>
      <c r="E145">
        <f t="shared" si="23"/>
        <v>52.946999999999996</v>
      </c>
      <c r="F145">
        <v>31.9</v>
      </c>
      <c r="G145">
        <f t="shared" si="24"/>
        <v>31.939199999999996</v>
      </c>
      <c r="H145">
        <v>47.2</v>
      </c>
      <c r="I145">
        <f t="shared" si="25"/>
        <v>51.887</v>
      </c>
      <c r="J145">
        <v>31.8</v>
      </c>
      <c r="K145">
        <f t="shared" si="26"/>
        <v>31.179200000000002</v>
      </c>
      <c r="L145">
        <v>50.9</v>
      </c>
      <c r="M145">
        <f t="shared" si="27"/>
        <v>51.274999999999999</v>
      </c>
      <c r="N145" s="2">
        <v>1536.6012000000001</v>
      </c>
      <c r="O145" s="2">
        <v>5604.0492000000004</v>
      </c>
      <c r="P145" s="7">
        <v>8273982.216783179</v>
      </c>
      <c r="Q145" s="7">
        <v>599966.08457061928</v>
      </c>
      <c r="R145" s="6">
        <f t="shared" si="32"/>
        <v>3.3301651615374934E-3</v>
      </c>
      <c r="S145">
        <f t="shared" si="28"/>
        <v>6.1098267276820906</v>
      </c>
      <c r="T145" s="2">
        <f t="shared" si="29"/>
        <v>884.24306857709917</v>
      </c>
      <c r="U145" s="3">
        <f t="shared" si="30"/>
        <v>6.0338743342689289</v>
      </c>
      <c r="V145" s="3">
        <f t="shared" si="31"/>
        <v>873.01643303346043</v>
      </c>
      <c r="W145">
        <v>175.4</v>
      </c>
      <c r="Z145">
        <v>144</v>
      </c>
    </row>
    <row r="146" spans="1:26" hidden="1" x14ac:dyDescent="0.25">
      <c r="A146" s="1">
        <v>41381.800104166665</v>
      </c>
      <c r="B146">
        <v>31.9</v>
      </c>
      <c r="C146">
        <f t="shared" si="22"/>
        <v>31.204699999999995</v>
      </c>
      <c r="D146">
        <v>49.6</v>
      </c>
      <c r="E146">
        <f t="shared" si="23"/>
        <v>52.670200000000001</v>
      </c>
      <c r="F146">
        <v>31.8</v>
      </c>
      <c r="G146">
        <f t="shared" si="24"/>
        <v>31.845399999999998</v>
      </c>
      <c r="H146">
        <v>46.1</v>
      </c>
      <c r="I146">
        <f t="shared" si="25"/>
        <v>51.012500000000003</v>
      </c>
      <c r="J146">
        <v>31.8</v>
      </c>
      <c r="K146">
        <f t="shared" si="26"/>
        <v>31.179200000000002</v>
      </c>
      <c r="L146">
        <v>50.6</v>
      </c>
      <c r="M146">
        <f t="shared" si="27"/>
        <v>51.038000000000004</v>
      </c>
      <c r="N146" s="2">
        <v>1536.6041</v>
      </c>
      <c r="O146" s="2">
        <v>5604.0495000000001</v>
      </c>
      <c r="P146" s="7">
        <v>8273976.8723496655</v>
      </c>
      <c r="Q146" s="7">
        <v>599965.52510797349</v>
      </c>
      <c r="R146" s="6">
        <f t="shared" si="32"/>
        <v>2.9154759473459095E-3</v>
      </c>
      <c r="S146">
        <f t="shared" si="28"/>
        <v>5.3489998252171524</v>
      </c>
      <c r="T146" s="2">
        <f t="shared" si="29"/>
        <v>889.59206840231627</v>
      </c>
      <c r="U146" s="3">
        <f t="shared" si="30"/>
        <v>5.3736363881393325</v>
      </c>
      <c r="V146" s="3">
        <f t="shared" si="31"/>
        <v>878.39006942159972</v>
      </c>
      <c r="W146">
        <v>174.4</v>
      </c>
      <c r="Z146">
        <v>145</v>
      </c>
    </row>
    <row r="147" spans="1:26" hidden="1" x14ac:dyDescent="0.25">
      <c r="A147" s="1">
        <v>41381.800162037034</v>
      </c>
      <c r="B147">
        <v>31.9</v>
      </c>
      <c r="C147">
        <f t="shared" si="22"/>
        <v>31.204699999999995</v>
      </c>
      <c r="D147">
        <v>49.7</v>
      </c>
      <c r="E147">
        <f t="shared" si="23"/>
        <v>52.739400000000003</v>
      </c>
      <c r="F147">
        <v>31.8</v>
      </c>
      <c r="G147">
        <f t="shared" si="24"/>
        <v>31.845399999999998</v>
      </c>
      <c r="H147">
        <v>46.5</v>
      </c>
      <c r="I147">
        <f t="shared" si="25"/>
        <v>51.330500000000001</v>
      </c>
      <c r="J147">
        <v>31.7</v>
      </c>
      <c r="K147">
        <f t="shared" si="26"/>
        <v>31.092300000000002</v>
      </c>
      <c r="L147">
        <v>50.6</v>
      </c>
      <c r="M147">
        <f t="shared" si="27"/>
        <v>51.038000000000004</v>
      </c>
      <c r="N147" s="2">
        <v>1536.6074000000001</v>
      </c>
      <c r="O147" s="2">
        <v>5604.0469000000003</v>
      </c>
      <c r="P147" s="7">
        <v>8273970.7677236125</v>
      </c>
      <c r="Q147" s="7">
        <v>599970.14417405881</v>
      </c>
      <c r="R147" s="6">
        <f t="shared" si="32"/>
        <v>4.201190307461247E-3</v>
      </c>
      <c r="S147">
        <f t="shared" si="28"/>
        <v>7.7078894239452191</v>
      </c>
      <c r="T147" s="2">
        <f t="shared" si="29"/>
        <v>897.29995782626145</v>
      </c>
      <c r="U147" s="3">
        <f t="shared" si="30"/>
        <v>7.6552093862709754</v>
      </c>
      <c r="V147" s="3">
        <f t="shared" si="31"/>
        <v>886.04527880787066</v>
      </c>
      <c r="W147">
        <v>172.4</v>
      </c>
      <c r="Z147">
        <v>146</v>
      </c>
    </row>
    <row r="148" spans="1:26" hidden="1" x14ac:dyDescent="0.25">
      <c r="A148" s="1">
        <v>41381.800219907411</v>
      </c>
      <c r="B148">
        <v>31.8</v>
      </c>
      <c r="C148">
        <f t="shared" si="22"/>
        <v>31.121400000000001</v>
      </c>
      <c r="D148">
        <v>49.3</v>
      </c>
      <c r="E148">
        <f t="shared" si="23"/>
        <v>52.462599999999995</v>
      </c>
      <c r="F148">
        <v>31.8</v>
      </c>
      <c r="G148">
        <f t="shared" si="24"/>
        <v>31.845399999999998</v>
      </c>
      <c r="H148">
        <v>46.8</v>
      </c>
      <c r="I148">
        <f t="shared" si="25"/>
        <v>51.569000000000003</v>
      </c>
      <c r="J148">
        <v>31.6</v>
      </c>
      <c r="K148">
        <f t="shared" si="26"/>
        <v>31.005400000000002</v>
      </c>
      <c r="L148">
        <v>50.8</v>
      </c>
      <c r="M148">
        <f t="shared" si="27"/>
        <v>51.195999999999998</v>
      </c>
      <c r="N148" s="2">
        <v>1536.6101000000001</v>
      </c>
      <c r="O148" s="2">
        <v>5604.0445</v>
      </c>
      <c r="P148" s="7">
        <v>8273965.7708933102</v>
      </c>
      <c r="Q148" s="7">
        <v>599974.41072063521</v>
      </c>
      <c r="R148" s="6">
        <f t="shared" si="32"/>
        <v>3.6124783738449412E-3</v>
      </c>
      <c r="S148">
        <f t="shared" si="28"/>
        <v>6.6277844644501602</v>
      </c>
      <c r="T148" s="2">
        <f t="shared" si="29"/>
        <v>903.92774229071165</v>
      </c>
      <c r="U148" s="3">
        <f t="shared" si="30"/>
        <v>6.5705199762638848</v>
      </c>
      <c r="V148" s="3">
        <f t="shared" si="31"/>
        <v>892.61579878413454</v>
      </c>
      <c r="W148">
        <v>171.3</v>
      </c>
      <c r="Z148">
        <v>147</v>
      </c>
    </row>
    <row r="149" spans="1:26" hidden="1" x14ac:dyDescent="0.25">
      <c r="A149" s="1">
        <v>41381.80027777778</v>
      </c>
      <c r="B149">
        <v>31.8</v>
      </c>
      <c r="C149">
        <f t="shared" si="22"/>
        <v>31.121400000000001</v>
      </c>
      <c r="D149">
        <v>49.3</v>
      </c>
      <c r="E149">
        <f t="shared" si="23"/>
        <v>52.462599999999995</v>
      </c>
      <c r="F149">
        <v>31.8</v>
      </c>
      <c r="G149">
        <f t="shared" si="24"/>
        <v>31.845399999999998</v>
      </c>
      <c r="H149">
        <v>46.3</v>
      </c>
      <c r="I149">
        <f t="shared" si="25"/>
        <v>51.171500000000002</v>
      </c>
      <c r="J149">
        <v>31.6</v>
      </c>
      <c r="K149">
        <f t="shared" si="26"/>
        <v>31.005400000000002</v>
      </c>
      <c r="L149">
        <v>50.2</v>
      </c>
      <c r="M149">
        <f t="shared" si="27"/>
        <v>50.722000000000001</v>
      </c>
      <c r="N149" s="2">
        <v>1536.6131</v>
      </c>
      <c r="O149" s="2">
        <v>5604.0421999999999</v>
      </c>
      <c r="P149" s="7">
        <v>8273960.2217296781</v>
      </c>
      <c r="Q149" s="7">
        <v>599978.49616109405</v>
      </c>
      <c r="R149" s="6">
        <f t="shared" si="32"/>
        <v>3.7802116342946085E-3</v>
      </c>
      <c r="S149">
        <f t="shared" si="28"/>
        <v>6.9355233026474501</v>
      </c>
      <c r="T149" s="2">
        <f t="shared" si="29"/>
        <v>910.86326559335907</v>
      </c>
      <c r="U149" s="3">
        <f t="shared" si="30"/>
        <v>6.8908664737130341</v>
      </c>
      <c r="V149" s="3">
        <f t="shared" si="31"/>
        <v>899.50666525784754</v>
      </c>
      <c r="W149">
        <v>171</v>
      </c>
      <c r="Z149">
        <v>148</v>
      </c>
    </row>
    <row r="150" spans="1:26" hidden="1" x14ac:dyDescent="0.25">
      <c r="A150" s="1">
        <v>41381.800335648149</v>
      </c>
      <c r="B150">
        <v>31.9</v>
      </c>
      <c r="C150">
        <f t="shared" si="22"/>
        <v>31.204699999999995</v>
      </c>
      <c r="D150">
        <v>48.8</v>
      </c>
      <c r="E150">
        <f t="shared" si="23"/>
        <v>52.116599999999998</v>
      </c>
      <c r="F150">
        <v>31.9</v>
      </c>
      <c r="G150">
        <f t="shared" si="24"/>
        <v>31.939199999999996</v>
      </c>
      <c r="H150">
        <v>45.5</v>
      </c>
      <c r="I150">
        <f t="shared" si="25"/>
        <v>50.535499999999999</v>
      </c>
      <c r="J150">
        <v>31.7</v>
      </c>
      <c r="K150">
        <f t="shared" si="26"/>
        <v>31.092300000000002</v>
      </c>
      <c r="L150">
        <v>49.8</v>
      </c>
      <c r="M150">
        <f t="shared" si="27"/>
        <v>50.405999999999999</v>
      </c>
      <c r="N150" s="2">
        <v>1536.6156000000001</v>
      </c>
      <c r="O150" s="2">
        <v>5604.0393999999997</v>
      </c>
      <c r="P150" s="7">
        <v>8273955.5905088745</v>
      </c>
      <c r="Q150" s="7">
        <v>599983.47904408979</v>
      </c>
      <c r="R150" s="6">
        <f t="shared" si="32"/>
        <v>3.7536648760151748E-3</v>
      </c>
      <c r="S150">
        <f t="shared" si="28"/>
        <v>6.8868181828106554</v>
      </c>
      <c r="T150" s="2">
        <f t="shared" si="29"/>
        <v>917.75008377616973</v>
      </c>
      <c r="U150" s="3">
        <f t="shared" si="30"/>
        <v>6.8027442316245468</v>
      </c>
      <c r="V150" s="3">
        <f t="shared" si="31"/>
        <v>906.30940948947205</v>
      </c>
      <c r="W150">
        <v>170.2</v>
      </c>
      <c r="Z150">
        <v>149</v>
      </c>
    </row>
    <row r="151" spans="1:26" hidden="1" x14ac:dyDescent="0.25">
      <c r="A151" s="1">
        <v>41381.800393518519</v>
      </c>
      <c r="B151">
        <v>32</v>
      </c>
      <c r="C151">
        <f t="shared" si="22"/>
        <v>31.287999999999997</v>
      </c>
      <c r="D151">
        <v>49</v>
      </c>
      <c r="E151">
        <f t="shared" si="23"/>
        <v>52.254999999999995</v>
      </c>
      <c r="F151">
        <v>31.8</v>
      </c>
      <c r="G151">
        <f t="shared" si="24"/>
        <v>31.845399999999998</v>
      </c>
      <c r="H151">
        <v>45</v>
      </c>
      <c r="I151">
        <f t="shared" si="25"/>
        <v>50.137999999999998</v>
      </c>
      <c r="J151">
        <v>31.8</v>
      </c>
      <c r="K151">
        <f t="shared" si="26"/>
        <v>31.179200000000002</v>
      </c>
      <c r="L151">
        <v>49.8</v>
      </c>
      <c r="M151">
        <f t="shared" si="27"/>
        <v>50.405999999999999</v>
      </c>
      <c r="N151" s="2">
        <v>1536.6186</v>
      </c>
      <c r="O151" s="2">
        <v>5604.0367999999999</v>
      </c>
      <c r="P151" s="7">
        <v>8273950.0389940217</v>
      </c>
      <c r="Q151" s="7">
        <v>599988.10052399221</v>
      </c>
      <c r="R151" s="6">
        <f t="shared" si="32"/>
        <v>3.9698866480726179E-3</v>
      </c>
      <c r="S151">
        <f t="shared" si="28"/>
        <v>7.2835184958406041</v>
      </c>
      <c r="T151" s="2">
        <f t="shared" si="29"/>
        <v>925.03360227201028</v>
      </c>
      <c r="U151" s="3">
        <f t="shared" si="30"/>
        <v>7.2233921151499016</v>
      </c>
      <c r="V151" s="3">
        <f t="shared" si="31"/>
        <v>913.53280160462191</v>
      </c>
      <c r="W151">
        <v>169.3</v>
      </c>
      <c r="Z151">
        <v>150</v>
      </c>
    </row>
    <row r="152" spans="1:26" hidden="1" x14ac:dyDescent="0.25">
      <c r="A152" s="1">
        <v>41381.800451388888</v>
      </c>
      <c r="B152">
        <v>31.9</v>
      </c>
      <c r="C152">
        <f t="shared" si="22"/>
        <v>31.204699999999995</v>
      </c>
      <c r="D152">
        <v>48.3</v>
      </c>
      <c r="E152">
        <f t="shared" si="23"/>
        <v>51.770599999999995</v>
      </c>
      <c r="F152">
        <v>31.9</v>
      </c>
      <c r="G152">
        <f t="shared" si="24"/>
        <v>31.939199999999996</v>
      </c>
      <c r="H152">
        <v>45</v>
      </c>
      <c r="I152">
        <f t="shared" si="25"/>
        <v>50.137999999999998</v>
      </c>
      <c r="J152">
        <v>31.8</v>
      </c>
      <c r="K152">
        <f t="shared" si="26"/>
        <v>31.179200000000002</v>
      </c>
      <c r="L152">
        <v>49.8</v>
      </c>
      <c r="M152">
        <f t="shared" si="27"/>
        <v>50.405999999999999</v>
      </c>
      <c r="N152" s="2">
        <v>1536.6212</v>
      </c>
      <c r="O152" s="2">
        <v>5604.0346</v>
      </c>
      <c r="P152" s="7">
        <v>8273945.2280979818</v>
      </c>
      <c r="Q152" s="7">
        <v>599992.0105081877</v>
      </c>
      <c r="R152" s="6">
        <f t="shared" si="32"/>
        <v>3.4058772731447974E-3</v>
      </c>
      <c r="S152">
        <f t="shared" si="28"/>
        <v>6.2487351183079731</v>
      </c>
      <c r="T152" s="2">
        <f t="shared" si="29"/>
        <v>931.28233739031828</v>
      </c>
      <c r="U152" s="3">
        <f t="shared" si="30"/>
        <v>6.1994110297740601</v>
      </c>
      <c r="V152" s="3">
        <f t="shared" si="31"/>
        <v>919.73221263439598</v>
      </c>
      <c r="W152">
        <v>169.7</v>
      </c>
      <c r="Z152">
        <v>151</v>
      </c>
    </row>
    <row r="153" spans="1:26" hidden="1" x14ac:dyDescent="0.25">
      <c r="A153" s="1">
        <v>41381.800509259258</v>
      </c>
      <c r="B153">
        <v>31.9</v>
      </c>
      <c r="C153">
        <f t="shared" si="22"/>
        <v>31.204699999999995</v>
      </c>
      <c r="D153">
        <v>48.2</v>
      </c>
      <c r="E153">
        <f t="shared" si="23"/>
        <v>51.7014</v>
      </c>
      <c r="F153">
        <v>31.8</v>
      </c>
      <c r="G153">
        <f t="shared" si="24"/>
        <v>31.845399999999998</v>
      </c>
      <c r="H153">
        <v>44.9</v>
      </c>
      <c r="I153">
        <f t="shared" si="25"/>
        <v>50.058500000000002</v>
      </c>
      <c r="J153">
        <v>31.8</v>
      </c>
      <c r="K153">
        <f t="shared" si="26"/>
        <v>31.179200000000002</v>
      </c>
      <c r="L153">
        <v>49.8</v>
      </c>
      <c r="M153">
        <f t="shared" si="27"/>
        <v>50.405999999999999</v>
      </c>
      <c r="N153" s="2">
        <v>1536.6238000000001</v>
      </c>
      <c r="O153" s="2">
        <v>5604.0325999999995</v>
      </c>
      <c r="P153" s="7">
        <v>8273940.4187673982</v>
      </c>
      <c r="Q153" s="7">
        <v>599995.56312842702</v>
      </c>
      <c r="R153" s="6">
        <f t="shared" si="32"/>
        <v>3.2802438936431308E-3</v>
      </c>
      <c r="S153">
        <f t="shared" si="28"/>
        <v>6.0182365866333702</v>
      </c>
      <c r="T153" s="2">
        <f t="shared" si="29"/>
        <v>937.30057397695168</v>
      </c>
      <c r="U153" s="3">
        <f t="shared" si="30"/>
        <v>5.9791948644208928</v>
      </c>
      <c r="V153" s="3">
        <f t="shared" si="31"/>
        <v>925.71140749881692</v>
      </c>
      <c r="W153">
        <v>169.5</v>
      </c>
      <c r="Z153">
        <v>152</v>
      </c>
    </row>
    <row r="154" spans="1:26" hidden="1" x14ac:dyDescent="0.25">
      <c r="A154" s="1">
        <v>41381.800567129627</v>
      </c>
      <c r="B154">
        <v>31.9</v>
      </c>
      <c r="C154">
        <f t="shared" si="22"/>
        <v>31.204699999999995</v>
      </c>
      <c r="D154">
        <v>48.3</v>
      </c>
      <c r="E154">
        <f t="shared" si="23"/>
        <v>51.770599999999995</v>
      </c>
      <c r="F154">
        <v>31.8</v>
      </c>
      <c r="G154">
        <f t="shared" si="24"/>
        <v>31.845399999999998</v>
      </c>
      <c r="H154">
        <v>45.6</v>
      </c>
      <c r="I154">
        <f t="shared" si="25"/>
        <v>50.615000000000002</v>
      </c>
      <c r="J154">
        <v>31.7</v>
      </c>
      <c r="K154">
        <f t="shared" si="26"/>
        <v>31.092300000000002</v>
      </c>
      <c r="L154">
        <v>49.9</v>
      </c>
      <c r="M154">
        <f t="shared" si="27"/>
        <v>50.484999999999999</v>
      </c>
      <c r="N154" s="2">
        <v>1536.6268</v>
      </c>
      <c r="O154" s="2">
        <v>5604.0311000000002</v>
      </c>
      <c r="P154" s="7">
        <v>8273934.8758649305</v>
      </c>
      <c r="Q154" s="7">
        <v>599998.2191105606</v>
      </c>
      <c r="R154" s="6">
        <f t="shared" si="32"/>
        <v>3.3541019659161591E-3</v>
      </c>
      <c r="S154">
        <f t="shared" si="28"/>
        <v>6.1537433864884505</v>
      </c>
      <c r="T154" s="2">
        <f t="shared" si="29"/>
        <v>943.45431736344017</v>
      </c>
      <c r="U154" s="3">
        <f t="shared" si="30"/>
        <v>6.1463817698829901</v>
      </c>
      <c r="V154" s="3">
        <f t="shared" si="31"/>
        <v>931.85778926869989</v>
      </c>
      <c r="W154">
        <v>169.5</v>
      </c>
      <c r="Z154">
        <v>153</v>
      </c>
    </row>
    <row r="155" spans="1:26" hidden="1" x14ac:dyDescent="0.25">
      <c r="A155" s="1">
        <v>41381.800625000003</v>
      </c>
      <c r="B155">
        <v>31.8</v>
      </c>
      <c r="C155">
        <f t="shared" si="22"/>
        <v>31.121400000000001</v>
      </c>
      <c r="D155">
        <v>48.7</v>
      </c>
      <c r="E155">
        <f t="shared" si="23"/>
        <v>52.047400000000003</v>
      </c>
      <c r="F155">
        <v>31.7</v>
      </c>
      <c r="G155">
        <f t="shared" si="24"/>
        <v>31.751599999999996</v>
      </c>
      <c r="H155">
        <v>46</v>
      </c>
      <c r="I155">
        <f t="shared" si="25"/>
        <v>50.933</v>
      </c>
      <c r="J155">
        <v>31.7</v>
      </c>
      <c r="K155">
        <f t="shared" si="26"/>
        <v>31.092300000000002</v>
      </c>
      <c r="L155">
        <v>50.7</v>
      </c>
      <c r="M155">
        <f t="shared" si="27"/>
        <v>51.117000000000004</v>
      </c>
      <c r="N155" s="2">
        <v>1536.6287</v>
      </c>
      <c r="O155" s="2">
        <v>5604.0299000000005</v>
      </c>
      <c r="P155" s="7">
        <v>8273931.3634018656</v>
      </c>
      <c r="Q155" s="7">
        <v>600000.3479344676</v>
      </c>
      <c r="R155" s="6">
        <f t="shared" si="32"/>
        <v>2.2472205052448085E-3</v>
      </c>
      <c r="S155">
        <f t="shared" si="28"/>
        <v>4.1229570426473874</v>
      </c>
      <c r="T155" s="2">
        <f t="shared" si="29"/>
        <v>947.57727440608755</v>
      </c>
      <c r="U155" s="3">
        <f t="shared" si="30"/>
        <v>4.1072238810469806</v>
      </c>
      <c r="V155" s="3">
        <f t="shared" si="31"/>
        <v>935.96501314974682</v>
      </c>
      <c r="W155">
        <v>170.1</v>
      </c>
      <c r="Z155">
        <v>154</v>
      </c>
    </row>
    <row r="156" spans="1:26" hidden="1" x14ac:dyDescent="0.25">
      <c r="A156" s="1">
        <v>41381.800682870373</v>
      </c>
      <c r="B156">
        <v>31.8</v>
      </c>
      <c r="C156">
        <f t="shared" si="22"/>
        <v>31.121400000000001</v>
      </c>
      <c r="D156">
        <v>49</v>
      </c>
      <c r="E156">
        <f t="shared" si="23"/>
        <v>52.254999999999995</v>
      </c>
      <c r="F156">
        <v>31.8</v>
      </c>
      <c r="G156">
        <f t="shared" si="24"/>
        <v>31.845399999999998</v>
      </c>
      <c r="H156">
        <v>46.6</v>
      </c>
      <c r="I156">
        <f t="shared" si="25"/>
        <v>51.410000000000004</v>
      </c>
      <c r="J156">
        <v>31.8</v>
      </c>
      <c r="K156">
        <f t="shared" si="26"/>
        <v>31.179200000000002</v>
      </c>
      <c r="L156">
        <v>50.6</v>
      </c>
      <c r="M156">
        <f t="shared" si="27"/>
        <v>51.038000000000004</v>
      </c>
      <c r="N156" s="2">
        <v>1536.6306999999999</v>
      </c>
      <c r="O156" s="2">
        <v>5604.0304999999998</v>
      </c>
      <c r="P156" s="7">
        <v>8273927.6806645412</v>
      </c>
      <c r="Q156" s="7">
        <v>599999.25969169405</v>
      </c>
      <c r="R156" s="6">
        <f t="shared" si="32"/>
        <v>2.0880613015628619E-3</v>
      </c>
      <c r="S156">
        <f t="shared" si="28"/>
        <v>3.8309489561284606</v>
      </c>
      <c r="T156" s="2">
        <f t="shared" si="29"/>
        <v>951.40822336221606</v>
      </c>
      <c r="U156" s="3">
        <f t="shared" si="30"/>
        <v>3.8401597017068014</v>
      </c>
      <c r="V156" s="3">
        <f t="shared" si="31"/>
        <v>939.80517285145368</v>
      </c>
      <c r="W156">
        <v>169.8</v>
      </c>
      <c r="Z156">
        <v>155</v>
      </c>
    </row>
    <row r="157" spans="1:26" hidden="1" x14ac:dyDescent="0.25">
      <c r="A157" s="1">
        <v>41381.800740740742</v>
      </c>
      <c r="B157">
        <v>31.8</v>
      </c>
      <c r="C157">
        <f t="shared" si="22"/>
        <v>31.121400000000001</v>
      </c>
      <c r="D157">
        <v>49.2</v>
      </c>
      <c r="E157">
        <f t="shared" si="23"/>
        <v>52.3934</v>
      </c>
      <c r="F157">
        <v>31.8</v>
      </c>
      <c r="G157">
        <f t="shared" si="24"/>
        <v>31.845399999999998</v>
      </c>
      <c r="H157">
        <v>46.6</v>
      </c>
      <c r="I157">
        <f t="shared" si="25"/>
        <v>51.410000000000004</v>
      </c>
      <c r="J157">
        <v>31.8</v>
      </c>
      <c r="K157">
        <f t="shared" si="26"/>
        <v>31.179200000000002</v>
      </c>
      <c r="L157">
        <v>50.9</v>
      </c>
      <c r="M157">
        <f t="shared" si="27"/>
        <v>51.274999999999999</v>
      </c>
      <c r="N157" s="2">
        <v>1536.6332</v>
      </c>
      <c r="O157" s="2">
        <v>5604.0319</v>
      </c>
      <c r="P157" s="7">
        <v>8273923.0823337529</v>
      </c>
      <c r="Q157" s="7">
        <v>599996.73796239693</v>
      </c>
      <c r="R157" s="6">
        <f t="shared" si="32"/>
        <v>2.8653097564769747E-3</v>
      </c>
      <c r="S157">
        <f t="shared" si="28"/>
        <v>5.2569603259943838</v>
      </c>
      <c r="T157" s="2">
        <f t="shared" si="29"/>
        <v>956.66518368821039</v>
      </c>
      <c r="U157" s="3">
        <f t="shared" si="30"/>
        <v>5.2444031773613915</v>
      </c>
      <c r="V157" s="3">
        <f t="shared" si="31"/>
        <v>945.04957602881507</v>
      </c>
      <c r="W157">
        <v>169.8</v>
      </c>
      <c r="Z157">
        <v>156</v>
      </c>
    </row>
    <row r="158" spans="1:26" hidden="1" x14ac:dyDescent="0.25">
      <c r="A158" s="1">
        <v>41381.800798611112</v>
      </c>
      <c r="B158">
        <v>31.9</v>
      </c>
      <c r="C158">
        <f t="shared" si="22"/>
        <v>31.204699999999995</v>
      </c>
      <c r="D158">
        <v>49.3</v>
      </c>
      <c r="E158">
        <f t="shared" si="23"/>
        <v>52.462599999999995</v>
      </c>
      <c r="F158">
        <v>31.8</v>
      </c>
      <c r="G158">
        <f t="shared" si="24"/>
        <v>31.845399999999998</v>
      </c>
      <c r="H158">
        <v>46.5</v>
      </c>
      <c r="I158">
        <f t="shared" si="25"/>
        <v>51.330500000000001</v>
      </c>
      <c r="J158">
        <v>31.7</v>
      </c>
      <c r="K158">
        <f t="shared" si="26"/>
        <v>31.092300000000002</v>
      </c>
      <c r="L158">
        <v>50.4</v>
      </c>
      <c r="M158">
        <f t="shared" si="27"/>
        <v>50.88</v>
      </c>
      <c r="N158" s="2">
        <v>1536.6359</v>
      </c>
      <c r="O158" s="2">
        <v>5604.0319</v>
      </c>
      <c r="P158" s="7">
        <v>8273918.1042944547</v>
      </c>
      <c r="Q158" s="7">
        <v>599996.71615148487</v>
      </c>
      <c r="R158" s="6">
        <f t="shared" si="32"/>
        <v>2.7000000000043656E-3</v>
      </c>
      <c r="S158">
        <f t="shared" si="28"/>
        <v>4.9536678706806496</v>
      </c>
      <c r="T158" s="2">
        <f t="shared" si="29"/>
        <v>961.61885155889104</v>
      </c>
      <c r="U158" s="3">
        <f t="shared" si="30"/>
        <v>4.9780870794285921</v>
      </c>
      <c r="V158" s="3">
        <f t="shared" si="31"/>
        <v>950.0276631082437</v>
      </c>
      <c r="W158">
        <v>169</v>
      </c>
      <c r="Z158">
        <v>157</v>
      </c>
    </row>
    <row r="159" spans="1:26" hidden="1" x14ac:dyDescent="0.25">
      <c r="A159" s="1">
        <v>41381.800856481481</v>
      </c>
      <c r="B159">
        <v>31.8</v>
      </c>
      <c r="C159">
        <f t="shared" si="22"/>
        <v>31.121400000000001</v>
      </c>
      <c r="D159">
        <v>49</v>
      </c>
      <c r="E159">
        <f t="shared" si="23"/>
        <v>52.254999999999995</v>
      </c>
      <c r="F159">
        <v>31.8</v>
      </c>
      <c r="G159">
        <f t="shared" si="24"/>
        <v>31.845399999999998</v>
      </c>
      <c r="H159">
        <v>46.2</v>
      </c>
      <c r="I159">
        <f t="shared" si="25"/>
        <v>51.092000000000006</v>
      </c>
      <c r="J159">
        <v>31.7</v>
      </c>
      <c r="K159">
        <f t="shared" si="26"/>
        <v>31.092300000000002</v>
      </c>
      <c r="L159">
        <v>50.8</v>
      </c>
      <c r="M159">
        <f t="shared" si="27"/>
        <v>51.195999999999998</v>
      </c>
      <c r="N159" s="2">
        <v>1536.6393</v>
      </c>
      <c r="O159" s="2">
        <v>5604.0325999999995</v>
      </c>
      <c r="P159" s="7">
        <v>8273911.8411346357</v>
      </c>
      <c r="Q159" s="7">
        <v>599995.437919594</v>
      </c>
      <c r="R159" s="6">
        <f t="shared" si="32"/>
        <v>3.4713109915155463E-3</v>
      </c>
      <c r="S159">
        <f t="shared" si="28"/>
        <v>6.3687858251049443</v>
      </c>
      <c r="T159" s="2">
        <f t="shared" si="29"/>
        <v>967.987637383996</v>
      </c>
      <c r="U159" s="3">
        <f t="shared" si="30"/>
        <v>6.3922646757247694</v>
      </c>
      <c r="V159" s="3">
        <f t="shared" si="31"/>
        <v>956.41992778396843</v>
      </c>
      <c r="W159">
        <v>168.6</v>
      </c>
      <c r="Z159">
        <v>158</v>
      </c>
    </row>
    <row r="160" spans="1:26" hidden="1" x14ac:dyDescent="0.25">
      <c r="A160" s="1">
        <v>41381.80091435185</v>
      </c>
      <c r="B160">
        <v>31.8</v>
      </c>
      <c r="C160">
        <f t="shared" si="22"/>
        <v>31.121400000000001</v>
      </c>
      <c r="D160">
        <v>49.4</v>
      </c>
      <c r="E160">
        <f t="shared" si="23"/>
        <v>52.531799999999997</v>
      </c>
      <c r="F160">
        <v>31.8</v>
      </c>
      <c r="G160">
        <f t="shared" si="24"/>
        <v>31.845399999999998</v>
      </c>
      <c r="H160">
        <v>46.8</v>
      </c>
      <c r="I160">
        <f t="shared" si="25"/>
        <v>51.569000000000003</v>
      </c>
      <c r="J160">
        <v>31.5</v>
      </c>
      <c r="K160">
        <f t="shared" si="26"/>
        <v>30.918500000000002</v>
      </c>
      <c r="L160">
        <v>51.2</v>
      </c>
      <c r="M160">
        <f t="shared" si="27"/>
        <v>51.512000000000008</v>
      </c>
      <c r="N160" s="2">
        <v>1536.6425999999999</v>
      </c>
      <c r="O160" s="2">
        <v>5604.0331999999999</v>
      </c>
      <c r="P160" s="7">
        <v>8273905.7615634389</v>
      </c>
      <c r="Q160" s="7">
        <v>599994.33917696483</v>
      </c>
      <c r="R160" s="6">
        <f t="shared" si="32"/>
        <v>3.3541019661602021E-3</v>
      </c>
      <c r="S160">
        <f t="shared" si="28"/>
        <v>6.1537433869361946</v>
      </c>
      <c r="T160" s="2">
        <f t="shared" si="29"/>
        <v>974.14138077093219</v>
      </c>
      <c r="U160" s="3">
        <f t="shared" si="30"/>
        <v>6.1780596713067482</v>
      </c>
      <c r="V160" s="3">
        <f t="shared" si="31"/>
        <v>962.59798745527519</v>
      </c>
      <c r="W160">
        <v>167.8</v>
      </c>
      <c r="Z160">
        <v>159</v>
      </c>
    </row>
    <row r="161" spans="1:29" s="20" customFormat="1" x14ac:dyDescent="0.25">
      <c r="A161" s="19">
        <v>41381.80097222222</v>
      </c>
      <c r="B161" s="20">
        <v>31.8</v>
      </c>
      <c r="C161" s="20">
        <f t="shared" si="22"/>
        <v>31.121400000000001</v>
      </c>
      <c r="D161" s="20">
        <v>49.9</v>
      </c>
      <c r="E161" s="20">
        <f t="shared" si="23"/>
        <v>52.877800000000001</v>
      </c>
      <c r="F161" s="20">
        <v>31.8</v>
      </c>
      <c r="G161" s="20">
        <f t="shared" si="24"/>
        <v>31.845399999999998</v>
      </c>
      <c r="H161" s="20">
        <v>47.1</v>
      </c>
      <c r="I161" s="20">
        <f t="shared" si="25"/>
        <v>51.807500000000005</v>
      </c>
      <c r="J161" s="20">
        <v>31.5</v>
      </c>
      <c r="K161" s="20">
        <f t="shared" si="26"/>
        <v>30.918500000000002</v>
      </c>
      <c r="L161" s="20">
        <v>51.9</v>
      </c>
      <c r="M161" s="20">
        <f t="shared" si="27"/>
        <v>52.064999999999998</v>
      </c>
      <c r="N161" s="21">
        <v>1536.6454000000001</v>
      </c>
      <c r="O161" s="21">
        <v>5604.0346</v>
      </c>
      <c r="P161" s="22">
        <v>8273900.6101166261</v>
      </c>
      <c r="Q161" s="22">
        <v>599991.81502747966</v>
      </c>
      <c r="R161" s="25">
        <f t="shared" si="32"/>
        <v>3.130495168730733E-3</v>
      </c>
      <c r="S161" s="20">
        <f t="shared" si="28"/>
        <v>5.7434938283842065</v>
      </c>
      <c r="T161" s="21">
        <f t="shared" si="29"/>
        <v>979.88487459931639</v>
      </c>
      <c r="U161" s="24">
        <f t="shared" si="30"/>
        <v>5.7366135383538532</v>
      </c>
      <c r="V161" s="24">
        <f t="shared" si="31"/>
        <v>968.33460099362901</v>
      </c>
      <c r="W161" s="20">
        <v>167.6</v>
      </c>
      <c r="Z161" s="20">
        <v>160</v>
      </c>
      <c r="AA161" s="20" t="s">
        <v>1343</v>
      </c>
      <c r="AB161" s="20">
        <f>AVERAGE(C161:C213,G161:G213,K161:K213)</f>
        <v>31.063893081761066</v>
      </c>
      <c r="AC161" s="20">
        <f>AVERAGE(E161:E213,I161:I213,M161:M213)</f>
        <v>52.497871069182359</v>
      </c>
    </row>
    <row r="162" spans="1:29" hidden="1" x14ac:dyDescent="0.25">
      <c r="A162" s="1">
        <v>41381.801030092596</v>
      </c>
      <c r="B162">
        <v>31.7</v>
      </c>
      <c r="C162">
        <f t="shared" si="22"/>
        <v>31.0381</v>
      </c>
      <c r="D162">
        <v>49.8</v>
      </c>
      <c r="E162">
        <f t="shared" si="23"/>
        <v>52.808599999999998</v>
      </c>
      <c r="F162">
        <v>31.7</v>
      </c>
      <c r="G162">
        <f t="shared" si="24"/>
        <v>31.751599999999996</v>
      </c>
      <c r="H162">
        <v>46.6</v>
      </c>
      <c r="I162">
        <f t="shared" si="25"/>
        <v>51.410000000000004</v>
      </c>
      <c r="J162">
        <v>31.6</v>
      </c>
      <c r="K162">
        <f t="shared" si="26"/>
        <v>31.005400000000002</v>
      </c>
      <c r="L162">
        <v>50.8</v>
      </c>
      <c r="M162">
        <f t="shared" si="27"/>
        <v>51.195999999999998</v>
      </c>
      <c r="N162" s="2">
        <v>1536.6474000000001</v>
      </c>
      <c r="O162" s="2">
        <v>5604.0378000000001</v>
      </c>
      <c r="P162" s="7">
        <v>8273896.947740607</v>
      </c>
      <c r="Q162" s="7">
        <v>599986.08108736563</v>
      </c>
      <c r="R162" s="6">
        <f t="shared" si="32"/>
        <v>3.773592452887658E-3</v>
      </c>
      <c r="S162">
        <f t="shared" si="28"/>
        <v>6.9233791447712409</v>
      </c>
      <c r="T162" s="2">
        <f t="shared" si="29"/>
        <v>986.80825374408766</v>
      </c>
      <c r="U162" s="3">
        <f t="shared" si="30"/>
        <v>6.8037539150928295</v>
      </c>
      <c r="V162" s="3">
        <f t="shared" si="31"/>
        <v>975.13835490872179</v>
      </c>
      <c r="W162">
        <v>167.6</v>
      </c>
      <c r="Z162">
        <v>161</v>
      </c>
    </row>
    <row r="163" spans="1:29" hidden="1" x14ac:dyDescent="0.25">
      <c r="A163" s="1">
        <v>41381.801087962966</v>
      </c>
      <c r="B163">
        <v>31.7</v>
      </c>
      <c r="C163">
        <f t="shared" si="22"/>
        <v>31.0381</v>
      </c>
      <c r="D163">
        <v>49.3</v>
      </c>
      <c r="E163">
        <f t="shared" si="23"/>
        <v>52.462599999999995</v>
      </c>
      <c r="F163">
        <v>31.7</v>
      </c>
      <c r="G163">
        <f t="shared" si="24"/>
        <v>31.751599999999996</v>
      </c>
      <c r="H163">
        <v>46.1</v>
      </c>
      <c r="I163">
        <f t="shared" si="25"/>
        <v>51.012500000000003</v>
      </c>
      <c r="J163">
        <v>31.5</v>
      </c>
      <c r="K163">
        <f t="shared" si="26"/>
        <v>30.918500000000002</v>
      </c>
      <c r="L163">
        <v>50.3</v>
      </c>
      <c r="M163">
        <f t="shared" si="27"/>
        <v>50.801000000000002</v>
      </c>
      <c r="N163" s="2">
        <v>1536.6496</v>
      </c>
      <c r="O163" s="2">
        <v>5604.0403999999999</v>
      </c>
      <c r="P163" s="7">
        <v>8273892.9119210467</v>
      </c>
      <c r="Q163" s="7">
        <v>599981.41761822451</v>
      </c>
      <c r="R163" s="6">
        <f t="shared" si="32"/>
        <v>3.4058772729712236E-3</v>
      </c>
      <c r="S163">
        <f t="shared" si="28"/>
        <v>6.2487351179895185</v>
      </c>
      <c r="T163" s="2">
        <f t="shared" si="29"/>
        <v>993.05698886207722</v>
      </c>
      <c r="U163" s="3">
        <f t="shared" si="30"/>
        <v>6.1673157818745592</v>
      </c>
      <c r="V163" s="3">
        <f t="shared" si="31"/>
        <v>981.30567069059634</v>
      </c>
      <c r="W163">
        <v>167.3</v>
      </c>
      <c r="Z163">
        <v>162</v>
      </c>
    </row>
    <row r="164" spans="1:29" hidden="1" x14ac:dyDescent="0.25">
      <c r="A164" s="1">
        <v>41381.801145833335</v>
      </c>
      <c r="B164">
        <v>31.7</v>
      </c>
      <c r="C164">
        <f t="shared" si="22"/>
        <v>31.0381</v>
      </c>
      <c r="D164">
        <v>49</v>
      </c>
      <c r="E164">
        <f t="shared" si="23"/>
        <v>52.254999999999995</v>
      </c>
      <c r="F164">
        <v>31.7</v>
      </c>
      <c r="G164">
        <f t="shared" si="24"/>
        <v>31.751599999999996</v>
      </c>
      <c r="H164">
        <v>45.7</v>
      </c>
      <c r="I164">
        <f t="shared" si="25"/>
        <v>50.694500000000005</v>
      </c>
      <c r="J164">
        <v>31.5</v>
      </c>
      <c r="K164">
        <f t="shared" si="26"/>
        <v>30.918500000000002</v>
      </c>
      <c r="L164">
        <v>50.6</v>
      </c>
      <c r="M164">
        <f t="shared" si="27"/>
        <v>51.038000000000004</v>
      </c>
      <c r="N164" s="2">
        <v>1536.6511</v>
      </c>
      <c r="O164" s="2">
        <v>5604.0430999999999</v>
      </c>
      <c r="P164" s="7">
        <v>8273890.1674864516</v>
      </c>
      <c r="Q164" s="7">
        <v>599976.58112366323</v>
      </c>
      <c r="R164" s="6">
        <f t="shared" si="32"/>
        <v>3.0886890423379013E-3</v>
      </c>
      <c r="S164">
        <f t="shared" si="28"/>
        <v>5.6667924709362625</v>
      </c>
      <c r="T164" s="2">
        <f t="shared" si="29"/>
        <v>998.72378133301345</v>
      </c>
      <c r="U164" s="3">
        <f t="shared" si="30"/>
        <v>5.5608992877198427</v>
      </c>
      <c r="V164" s="3">
        <f t="shared" si="31"/>
        <v>986.86656997831619</v>
      </c>
      <c r="W164">
        <v>167.3</v>
      </c>
      <c r="Z164">
        <v>163</v>
      </c>
    </row>
    <row r="165" spans="1:29" hidden="1" x14ac:dyDescent="0.25">
      <c r="A165" s="1">
        <v>41381.801203703704</v>
      </c>
      <c r="B165">
        <v>31.6</v>
      </c>
      <c r="C165">
        <f t="shared" si="22"/>
        <v>30.954799999999999</v>
      </c>
      <c r="D165">
        <v>49.1</v>
      </c>
      <c r="E165">
        <f t="shared" si="23"/>
        <v>52.324199999999998</v>
      </c>
      <c r="F165">
        <v>31.7</v>
      </c>
      <c r="G165">
        <f t="shared" si="24"/>
        <v>31.751599999999996</v>
      </c>
      <c r="H165">
        <v>46.3</v>
      </c>
      <c r="I165">
        <f t="shared" si="25"/>
        <v>51.171500000000002</v>
      </c>
      <c r="J165">
        <v>31.4</v>
      </c>
      <c r="K165">
        <f t="shared" si="26"/>
        <v>30.831600000000002</v>
      </c>
      <c r="L165">
        <v>51.5</v>
      </c>
      <c r="M165">
        <f t="shared" si="27"/>
        <v>51.749000000000002</v>
      </c>
      <c r="N165" s="2">
        <v>1536.6528000000001</v>
      </c>
      <c r="O165" s="2">
        <v>5604.0455000000002</v>
      </c>
      <c r="P165" s="7">
        <v>8273887.0519582517</v>
      </c>
      <c r="Q165" s="7">
        <v>599972.27905708598</v>
      </c>
      <c r="R165" s="6">
        <f t="shared" si="32"/>
        <v>2.9410882342372968E-3</v>
      </c>
      <c r="S165">
        <f t="shared" si="28"/>
        <v>5.3959904780572687</v>
      </c>
      <c r="T165" s="2">
        <f t="shared" si="29"/>
        <v>1004.1197718110707</v>
      </c>
      <c r="U165" s="3">
        <f t="shared" si="30"/>
        <v>5.3117127933435002</v>
      </c>
      <c r="V165" s="3">
        <f t="shared" si="31"/>
        <v>992.17828277165972</v>
      </c>
      <c r="W165">
        <v>167.7</v>
      </c>
      <c r="Z165">
        <v>164</v>
      </c>
    </row>
    <row r="166" spans="1:29" hidden="1" x14ac:dyDescent="0.25">
      <c r="A166" s="1">
        <v>41381.801261574074</v>
      </c>
      <c r="B166">
        <v>31.6</v>
      </c>
      <c r="C166">
        <f t="shared" si="22"/>
        <v>30.954799999999999</v>
      </c>
      <c r="D166">
        <v>49.4</v>
      </c>
      <c r="E166">
        <f t="shared" si="23"/>
        <v>52.531799999999997</v>
      </c>
      <c r="F166">
        <v>31.6</v>
      </c>
      <c r="G166">
        <f t="shared" si="24"/>
        <v>31.657799999999998</v>
      </c>
      <c r="H166">
        <v>46.9</v>
      </c>
      <c r="I166">
        <f t="shared" si="25"/>
        <v>51.648499999999999</v>
      </c>
      <c r="J166">
        <v>31.3</v>
      </c>
      <c r="K166">
        <f t="shared" si="26"/>
        <v>30.744700000000002</v>
      </c>
      <c r="L166">
        <v>52.4</v>
      </c>
      <c r="M166">
        <f t="shared" si="27"/>
        <v>52.46</v>
      </c>
      <c r="N166" s="2">
        <v>1536.6549</v>
      </c>
      <c r="O166" s="2">
        <v>5604.0483999999997</v>
      </c>
      <c r="P166" s="7">
        <v>8273883.202856876</v>
      </c>
      <c r="Q166" s="7">
        <v>599967.08035812399</v>
      </c>
      <c r="R166" s="6">
        <f t="shared" si="32"/>
        <v>3.5805027575457247E-3</v>
      </c>
      <c r="S166">
        <f t="shared" si="28"/>
        <v>6.569119063299647</v>
      </c>
      <c r="T166" s="2">
        <f t="shared" si="29"/>
        <v>1010.6888908743704</v>
      </c>
      <c r="U166" s="3">
        <f t="shared" si="30"/>
        <v>6.468543290301275</v>
      </c>
      <c r="V166" s="3">
        <f t="shared" si="31"/>
        <v>998.64682606196095</v>
      </c>
      <c r="W166">
        <v>167.6</v>
      </c>
      <c r="Z166">
        <v>165</v>
      </c>
    </row>
    <row r="167" spans="1:29" hidden="1" x14ac:dyDescent="0.25">
      <c r="A167" s="1">
        <v>41381.801319444443</v>
      </c>
      <c r="B167">
        <v>31.6</v>
      </c>
      <c r="C167">
        <f t="shared" si="22"/>
        <v>30.954799999999999</v>
      </c>
      <c r="D167">
        <v>49.8</v>
      </c>
      <c r="E167">
        <f t="shared" si="23"/>
        <v>52.808599999999998</v>
      </c>
      <c r="F167">
        <v>31.6</v>
      </c>
      <c r="G167">
        <f t="shared" si="24"/>
        <v>31.657799999999998</v>
      </c>
      <c r="H167">
        <v>47.4</v>
      </c>
      <c r="I167">
        <f t="shared" si="25"/>
        <v>52.045999999999999</v>
      </c>
      <c r="J167">
        <v>31.4</v>
      </c>
      <c r="K167">
        <f t="shared" si="26"/>
        <v>30.831600000000002</v>
      </c>
      <c r="L167">
        <v>51.8</v>
      </c>
      <c r="M167">
        <f t="shared" si="27"/>
        <v>51.985999999999997</v>
      </c>
      <c r="N167" s="2">
        <v>1536.6570999999999</v>
      </c>
      <c r="O167" s="2">
        <v>5604.0502999999999</v>
      </c>
      <c r="P167" s="7">
        <v>8273879.1615531193</v>
      </c>
      <c r="Q167" s="7">
        <v>599963.66765943845</v>
      </c>
      <c r="R167" s="6">
        <f t="shared" si="32"/>
        <v>2.9068883708100492E-3</v>
      </c>
      <c r="S167">
        <f t="shared" si="28"/>
        <v>5.3332442689309909</v>
      </c>
      <c r="T167" s="2">
        <f t="shared" si="29"/>
        <v>1016.0221351433014</v>
      </c>
      <c r="U167" s="3">
        <f t="shared" si="30"/>
        <v>5.2894846981326697</v>
      </c>
      <c r="V167" s="3">
        <f t="shared" si="31"/>
        <v>1003.9363107600936</v>
      </c>
      <c r="W167">
        <v>166.8</v>
      </c>
      <c r="Z167">
        <v>166</v>
      </c>
    </row>
    <row r="168" spans="1:29" hidden="1" x14ac:dyDescent="0.25">
      <c r="A168" s="1">
        <v>41381.801377314812</v>
      </c>
      <c r="B168">
        <v>31.5</v>
      </c>
      <c r="C168">
        <f t="shared" si="22"/>
        <v>30.871499999999997</v>
      </c>
      <c r="D168">
        <v>50</v>
      </c>
      <c r="E168">
        <f t="shared" si="23"/>
        <v>52.946999999999996</v>
      </c>
      <c r="F168">
        <v>31.6</v>
      </c>
      <c r="G168">
        <f t="shared" si="24"/>
        <v>31.657799999999998</v>
      </c>
      <c r="H168">
        <v>47.2</v>
      </c>
      <c r="I168">
        <f t="shared" si="25"/>
        <v>51.887</v>
      </c>
      <c r="J168">
        <v>31.3</v>
      </c>
      <c r="K168">
        <f t="shared" si="26"/>
        <v>30.744700000000002</v>
      </c>
      <c r="L168">
        <v>52.2</v>
      </c>
      <c r="M168">
        <f t="shared" si="27"/>
        <v>52.302000000000007</v>
      </c>
      <c r="N168" s="2">
        <v>1536.6593</v>
      </c>
      <c r="O168" s="2">
        <v>5604.0528999999997</v>
      </c>
      <c r="P168" s="7">
        <v>8273875.1257294584</v>
      </c>
      <c r="Q168" s="7">
        <v>599959.00419796724</v>
      </c>
      <c r="R168" s="6">
        <f t="shared" si="32"/>
        <v>3.4058772731180935E-3</v>
      </c>
      <c r="S168">
        <f t="shared" si="28"/>
        <v>6.2487351182589803</v>
      </c>
      <c r="T168" s="2">
        <f t="shared" si="29"/>
        <v>1022.2708702615604</v>
      </c>
      <c r="U168" s="3">
        <f t="shared" si="30"/>
        <v>6.1673126656069197</v>
      </c>
      <c r="V168" s="3">
        <f t="shared" si="31"/>
        <v>1010.1036234257006</v>
      </c>
      <c r="W168">
        <v>166.8</v>
      </c>
      <c r="Z168">
        <v>167</v>
      </c>
    </row>
    <row r="169" spans="1:29" hidden="1" x14ac:dyDescent="0.25">
      <c r="A169" s="1">
        <v>41381.801435185182</v>
      </c>
      <c r="B169">
        <v>31.5</v>
      </c>
      <c r="C169">
        <f t="shared" si="22"/>
        <v>30.871499999999997</v>
      </c>
      <c r="D169">
        <v>50</v>
      </c>
      <c r="E169">
        <f t="shared" si="23"/>
        <v>52.946999999999996</v>
      </c>
      <c r="F169">
        <v>31.5</v>
      </c>
      <c r="G169">
        <f t="shared" si="24"/>
        <v>31.563999999999997</v>
      </c>
      <c r="H169">
        <v>47.4</v>
      </c>
      <c r="I169">
        <f t="shared" si="25"/>
        <v>52.045999999999999</v>
      </c>
      <c r="J169">
        <v>31.3</v>
      </c>
      <c r="K169">
        <f t="shared" si="26"/>
        <v>30.744700000000002</v>
      </c>
      <c r="L169">
        <v>52.2</v>
      </c>
      <c r="M169">
        <f t="shared" si="27"/>
        <v>52.302000000000007</v>
      </c>
      <c r="N169" s="2">
        <v>1536.6615999999999</v>
      </c>
      <c r="O169" s="2">
        <v>5604.0555000000004</v>
      </c>
      <c r="P169" s="7">
        <v>8273870.9055329617</v>
      </c>
      <c r="Q169" s="7">
        <v>599954.33993055578</v>
      </c>
      <c r="R169" s="6">
        <f t="shared" si="32"/>
        <v>3.4713109919937025E-3</v>
      </c>
      <c r="S169">
        <f t="shared" si="28"/>
        <v>6.3687858259822123</v>
      </c>
      <c r="T169" s="2">
        <f t="shared" si="29"/>
        <v>1028.6396560875426</v>
      </c>
      <c r="U169" s="3">
        <f t="shared" si="30"/>
        <v>6.2901072293153337</v>
      </c>
      <c r="V169" s="3">
        <f t="shared" si="31"/>
        <v>1016.3937306550159</v>
      </c>
      <c r="W169">
        <v>168.1</v>
      </c>
      <c r="Z169">
        <v>168</v>
      </c>
    </row>
    <row r="170" spans="1:29" hidden="1" x14ac:dyDescent="0.25">
      <c r="A170" s="1">
        <v>41381.801493055558</v>
      </c>
      <c r="B170">
        <v>31.5</v>
      </c>
      <c r="C170">
        <f t="shared" si="22"/>
        <v>30.871499999999997</v>
      </c>
      <c r="D170">
        <v>50.1</v>
      </c>
      <c r="E170">
        <f t="shared" si="23"/>
        <v>53.016199999999998</v>
      </c>
      <c r="F170">
        <v>31.5</v>
      </c>
      <c r="G170">
        <f t="shared" si="24"/>
        <v>31.563999999999997</v>
      </c>
      <c r="H170">
        <v>47.2</v>
      </c>
      <c r="I170">
        <f t="shared" si="25"/>
        <v>51.887</v>
      </c>
      <c r="J170">
        <v>31.3</v>
      </c>
      <c r="K170">
        <f t="shared" si="26"/>
        <v>30.744700000000002</v>
      </c>
      <c r="L170">
        <v>51.8</v>
      </c>
      <c r="M170">
        <f t="shared" si="27"/>
        <v>51.985999999999997</v>
      </c>
      <c r="N170" s="2">
        <v>1536.6637000000001</v>
      </c>
      <c r="O170" s="2">
        <v>5604.0585000000001</v>
      </c>
      <c r="P170" s="7">
        <v>8273867.0572106671</v>
      </c>
      <c r="Q170" s="7">
        <v>599948.9625578199</v>
      </c>
      <c r="R170" s="6">
        <f t="shared" si="32"/>
        <v>3.661966684564596E-3</v>
      </c>
      <c r="S170">
        <f t="shared" si="28"/>
        <v>6.7185802625189819</v>
      </c>
      <c r="T170" s="2">
        <f t="shared" si="29"/>
        <v>1035.3582363500616</v>
      </c>
      <c r="U170" s="3">
        <f t="shared" si="30"/>
        <v>6.6125427805109966</v>
      </c>
      <c r="V170" s="3">
        <f t="shared" si="31"/>
        <v>1023.006273435527</v>
      </c>
      <c r="W170">
        <v>167.9</v>
      </c>
      <c r="Z170">
        <v>169</v>
      </c>
    </row>
    <row r="171" spans="1:29" hidden="1" x14ac:dyDescent="0.25">
      <c r="A171" s="1">
        <v>41381.801550925928</v>
      </c>
      <c r="B171">
        <v>31.4</v>
      </c>
      <c r="C171">
        <f t="shared" si="22"/>
        <v>30.788199999999996</v>
      </c>
      <c r="D171">
        <v>49.8</v>
      </c>
      <c r="E171">
        <f t="shared" si="23"/>
        <v>52.808599999999998</v>
      </c>
      <c r="F171">
        <v>31.5</v>
      </c>
      <c r="G171">
        <f t="shared" si="24"/>
        <v>31.563999999999997</v>
      </c>
      <c r="H171">
        <v>46.6</v>
      </c>
      <c r="I171">
        <f t="shared" si="25"/>
        <v>51.410000000000004</v>
      </c>
      <c r="J171">
        <v>31.3</v>
      </c>
      <c r="K171">
        <f t="shared" si="26"/>
        <v>30.744700000000002</v>
      </c>
      <c r="L171">
        <v>51.6</v>
      </c>
      <c r="M171">
        <f t="shared" si="27"/>
        <v>51.828000000000003</v>
      </c>
      <c r="N171" s="2">
        <v>1536.6660999999999</v>
      </c>
      <c r="O171" s="2">
        <v>5604.0616</v>
      </c>
      <c r="P171" s="7">
        <v>8273862.6565545583</v>
      </c>
      <c r="Q171" s="7">
        <v>599943.40408429829</v>
      </c>
      <c r="R171" s="6">
        <f t="shared" si="32"/>
        <v>3.9204591566161691E-3</v>
      </c>
      <c r="S171">
        <f t="shared" si="28"/>
        <v>7.1928342823755083</v>
      </c>
      <c r="T171" s="2">
        <f t="shared" si="29"/>
        <v>1042.5510706324371</v>
      </c>
      <c r="U171" s="3">
        <f t="shared" si="30"/>
        <v>7.0895981605361307</v>
      </c>
      <c r="V171" s="3">
        <f t="shared" si="31"/>
        <v>1030.095871596063</v>
      </c>
      <c r="W171">
        <v>167.7</v>
      </c>
      <c r="Z171">
        <v>170</v>
      </c>
    </row>
    <row r="172" spans="1:29" hidden="1" x14ac:dyDescent="0.25">
      <c r="A172" s="1">
        <v>41381.801608796297</v>
      </c>
      <c r="B172">
        <v>31.5</v>
      </c>
      <c r="C172">
        <f t="shared" si="22"/>
        <v>30.871499999999997</v>
      </c>
      <c r="D172">
        <v>49.6</v>
      </c>
      <c r="E172">
        <f t="shared" si="23"/>
        <v>52.670200000000001</v>
      </c>
      <c r="F172">
        <v>31.4</v>
      </c>
      <c r="G172">
        <f t="shared" si="24"/>
        <v>31.470199999999995</v>
      </c>
      <c r="H172">
        <v>46.4</v>
      </c>
      <c r="I172">
        <f t="shared" si="25"/>
        <v>51.250999999999998</v>
      </c>
      <c r="J172">
        <v>31.3</v>
      </c>
      <c r="K172">
        <f t="shared" si="26"/>
        <v>30.744700000000002</v>
      </c>
      <c r="L172">
        <v>51.3</v>
      </c>
      <c r="M172">
        <f t="shared" si="27"/>
        <v>51.591000000000001</v>
      </c>
      <c r="N172" s="2">
        <v>1536.6683</v>
      </c>
      <c r="O172" s="2">
        <v>5604.0645000000004</v>
      </c>
      <c r="P172" s="7">
        <v>8273858.6230753791</v>
      </c>
      <c r="Q172" s="7">
        <v>599938.20458841638</v>
      </c>
      <c r="R172" s="6">
        <f t="shared" si="32"/>
        <v>3.6400549450445285E-3</v>
      </c>
      <c r="S172">
        <f t="shared" si="28"/>
        <v>6.6783789736111645</v>
      </c>
      <c r="T172" s="2">
        <f t="shared" si="29"/>
        <v>1049.2294496060483</v>
      </c>
      <c r="U172" s="3">
        <f t="shared" si="30"/>
        <v>6.5805555780277318</v>
      </c>
      <c r="V172" s="3">
        <f t="shared" si="31"/>
        <v>1036.6764271740908</v>
      </c>
      <c r="W172">
        <v>167.5</v>
      </c>
      <c r="Z172">
        <v>171</v>
      </c>
    </row>
    <row r="173" spans="1:29" hidden="1" x14ac:dyDescent="0.25">
      <c r="A173" s="1">
        <v>41381.801666666666</v>
      </c>
      <c r="B173">
        <v>31.4</v>
      </c>
      <c r="C173">
        <f t="shared" si="22"/>
        <v>30.788199999999996</v>
      </c>
      <c r="D173">
        <v>49.6</v>
      </c>
      <c r="E173">
        <f t="shared" si="23"/>
        <v>52.670200000000001</v>
      </c>
      <c r="F173">
        <v>31.4</v>
      </c>
      <c r="G173">
        <f t="shared" si="24"/>
        <v>31.470199999999995</v>
      </c>
      <c r="H173">
        <v>46.8</v>
      </c>
      <c r="I173">
        <f t="shared" si="25"/>
        <v>51.569000000000003</v>
      </c>
      <c r="J173">
        <v>31.3</v>
      </c>
      <c r="K173">
        <f t="shared" si="26"/>
        <v>30.744700000000002</v>
      </c>
      <c r="L173">
        <v>51.3</v>
      </c>
      <c r="M173">
        <f t="shared" si="27"/>
        <v>51.591000000000001</v>
      </c>
      <c r="N173" s="2">
        <v>1536.6704999999999</v>
      </c>
      <c r="O173" s="2">
        <v>5604.0672000000004</v>
      </c>
      <c r="P173" s="7">
        <v>8273854.5880295495</v>
      </c>
      <c r="Q173" s="7">
        <v>599933.3624552805</v>
      </c>
      <c r="R173" s="6">
        <f t="shared" si="32"/>
        <v>3.4828149533953972E-3</v>
      </c>
      <c r="S173">
        <f t="shared" si="28"/>
        <v>6.3898920496788918</v>
      </c>
      <c r="T173" s="2">
        <f t="shared" si="29"/>
        <v>1055.6193416557271</v>
      </c>
      <c r="U173" s="3">
        <f t="shared" si="30"/>
        <v>6.3030031058703786</v>
      </c>
      <c r="V173" s="3">
        <f t="shared" si="31"/>
        <v>1042.9794302799612</v>
      </c>
      <c r="W173">
        <v>167.5</v>
      </c>
      <c r="Z173">
        <v>172</v>
      </c>
    </row>
    <row r="174" spans="1:29" hidden="1" x14ac:dyDescent="0.25">
      <c r="A174" s="1">
        <v>41381.801724537036</v>
      </c>
      <c r="B174">
        <v>31.4</v>
      </c>
      <c r="C174">
        <f t="shared" si="22"/>
        <v>30.788199999999996</v>
      </c>
      <c r="D174">
        <v>49.7</v>
      </c>
      <c r="E174">
        <f t="shared" si="23"/>
        <v>52.739400000000003</v>
      </c>
      <c r="F174">
        <v>31.4</v>
      </c>
      <c r="G174">
        <f t="shared" si="24"/>
        <v>31.470199999999995</v>
      </c>
      <c r="H174">
        <v>46.9</v>
      </c>
      <c r="I174">
        <f t="shared" si="25"/>
        <v>51.648499999999999</v>
      </c>
      <c r="J174">
        <v>31.3</v>
      </c>
      <c r="K174">
        <f t="shared" si="26"/>
        <v>30.744700000000002</v>
      </c>
      <c r="L174">
        <v>51.7</v>
      </c>
      <c r="M174">
        <f t="shared" si="27"/>
        <v>51.907000000000004</v>
      </c>
      <c r="N174" s="2">
        <v>1536.6728000000001</v>
      </c>
      <c r="O174" s="2">
        <v>5604.0698000000002</v>
      </c>
      <c r="P174" s="7">
        <v>8273850.3678283533</v>
      </c>
      <c r="Q174" s="7">
        <v>599928.69819698401</v>
      </c>
      <c r="R174" s="6">
        <f t="shared" si="32"/>
        <v>3.471310991463146E-3</v>
      </c>
      <c r="S174">
        <f t="shared" si="28"/>
        <v>6.3687858250088052</v>
      </c>
      <c r="T174" s="2">
        <f t="shared" si="29"/>
        <v>1061.988127480736</v>
      </c>
      <c r="U174" s="3">
        <f t="shared" si="30"/>
        <v>6.2901036233361918</v>
      </c>
      <c r="V174" s="3">
        <f t="shared" si="31"/>
        <v>1049.2695339032973</v>
      </c>
      <c r="W174">
        <v>166.9</v>
      </c>
      <c r="Z174">
        <v>173</v>
      </c>
    </row>
    <row r="175" spans="1:29" hidden="1" x14ac:dyDescent="0.25">
      <c r="A175" s="1">
        <v>41381.801782407405</v>
      </c>
      <c r="B175">
        <v>31.4</v>
      </c>
      <c r="C175">
        <f t="shared" si="22"/>
        <v>30.788199999999996</v>
      </c>
      <c r="D175">
        <v>50</v>
      </c>
      <c r="E175">
        <f t="shared" si="23"/>
        <v>52.946999999999996</v>
      </c>
      <c r="F175">
        <v>31.4</v>
      </c>
      <c r="G175">
        <f t="shared" si="24"/>
        <v>31.470199999999995</v>
      </c>
      <c r="H175">
        <v>47.1</v>
      </c>
      <c r="I175">
        <f t="shared" si="25"/>
        <v>51.807500000000005</v>
      </c>
      <c r="J175">
        <v>31.3</v>
      </c>
      <c r="K175">
        <f t="shared" si="26"/>
        <v>30.744700000000002</v>
      </c>
      <c r="L175">
        <v>51.7</v>
      </c>
      <c r="M175">
        <f t="shared" si="27"/>
        <v>51.907000000000004</v>
      </c>
      <c r="N175" s="2">
        <v>1536.675</v>
      </c>
      <c r="O175" s="2">
        <v>5604.0722999999998</v>
      </c>
      <c r="P175" s="7">
        <v>8273846.3312153649</v>
      </c>
      <c r="Q175" s="7">
        <v>599924.21342794586</v>
      </c>
      <c r="R175" s="6">
        <f t="shared" si="32"/>
        <v>3.3301651607045139E-3</v>
      </c>
      <c r="S175">
        <f t="shared" si="28"/>
        <v>6.1098267261538304</v>
      </c>
      <c r="T175" s="2">
        <f t="shared" si="29"/>
        <v>1068.0979542068899</v>
      </c>
      <c r="U175" s="3">
        <f t="shared" si="30"/>
        <v>6.0338543025280913</v>
      </c>
      <c r="V175" s="3">
        <f t="shared" si="31"/>
        <v>1055.3033882058255</v>
      </c>
      <c r="W175">
        <v>166.8</v>
      </c>
      <c r="Z175">
        <v>174</v>
      </c>
    </row>
    <row r="176" spans="1:29" hidden="1" x14ac:dyDescent="0.25">
      <c r="A176" s="1">
        <v>41381.801840277774</v>
      </c>
      <c r="B176">
        <v>31.4</v>
      </c>
      <c r="C176">
        <f t="shared" si="22"/>
        <v>30.788199999999996</v>
      </c>
      <c r="D176">
        <v>50</v>
      </c>
      <c r="E176">
        <f t="shared" si="23"/>
        <v>52.946999999999996</v>
      </c>
      <c r="F176">
        <v>31.4</v>
      </c>
      <c r="G176">
        <f t="shared" si="24"/>
        <v>31.470199999999995</v>
      </c>
      <c r="H176">
        <v>47.2</v>
      </c>
      <c r="I176">
        <f t="shared" si="25"/>
        <v>51.887</v>
      </c>
      <c r="J176">
        <v>31.3</v>
      </c>
      <c r="K176">
        <f t="shared" si="26"/>
        <v>30.744700000000002</v>
      </c>
      <c r="L176">
        <v>51.8</v>
      </c>
      <c r="M176">
        <f t="shared" si="27"/>
        <v>51.985999999999997</v>
      </c>
      <c r="N176" s="2">
        <v>1536.6771000000001</v>
      </c>
      <c r="O176" s="2">
        <v>5604.0747000000001</v>
      </c>
      <c r="P176" s="7">
        <v>8273842.4781907899</v>
      </c>
      <c r="Q176" s="7">
        <v>599919.90814807045</v>
      </c>
      <c r="R176" s="6">
        <f t="shared" si="32"/>
        <v>3.1890437441535234E-3</v>
      </c>
      <c r="S176">
        <f t="shared" si="28"/>
        <v>5.8509124198455149</v>
      </c>
      <c r="T176" s="2">
        <f t="shared" si="29"/>
        <v>1073.9488666267355</v>
      </c>
      <c r="U176" s="3">
        <f t="shared" si="30"/>
        <v>5.7776494511681351</v>
      </c>
      <c r="V176" s="3">
        <f t="shared" si="31"/>
        <v>1061.0810376569937</v>
      </c>
      <c r="W176">
        <v>167.1</v>
      </c>
      <c r="Z176">
        <v>175</v>
      </c>
    </row>
    <row r="177" spans="1:26" hidden="1" x14ac:dyDescent="0.25">
      <c r="A177" s="1">
        <v>41381.801898148151</v>
      </c>
      <c r="B177">
        <v>31.3</v>
      </c>
      <c r="C177">
        <f t="shared" si="22"/>
        <v>30.704900000000002</v>
      </c>
      <c r="D177">
        <v>50.1</v>
      </c>
      <c r="E177">
        <f t="shared" si="23"/>
        <v>53.016199999999998</v>
      </c>
      <c r="F177">
        <v>31.4</v>
      </c>
      <c r="G177">
        <f t="shared" si="24"/>
        <v>31.470199999999995</v>
      </c>
      <c r="H177">
        <v>47.2</v>
      </c>
      <c r="I177">
        <f t="shared" si="25"/>
        <v>51.887</v>
      </c>
      <c r="J177">
        <v>31.3</v>
      </c>
      <c r="K177">
        <f t="shared" si="26"/>
        <v>30.744700000000002</v>
      </c>
      <c r="L177">
        <v>51.9</v>
      </c>
      <c r="M177">
        <f t="shared" si="27"/>
        <v>52.064999999999998</v>
      </c>
      <c r="N177" s="2">
        <v>1536.6790000000001</v>
      </c>
      <c r="O177" s="2">
        <v>5604.0771999999997</v>
      </c>
      <c r="P177" s="7">
        <v>8273838.9946916336</v>
      </c>
      <c r="Q177" s="7">
        <v>599915.42580384319</v>
      </c>
      <c r="R177" s="6">
        <f t="shared" si="32"/>
        <v>3.140063693289482E-3</v>
      </c>
      <c r="S177">
        <f t="shared" si="28"/>
        <v>5.7610491219680657</v>
      </c>
      <c r="T177" s="2">
        <f t="shared" si="29"/>
        <v>1079.7099157487035</v>
      </c>
      <c r="U177" s="3">
        <f t="shared" si="30"/>
        <v>5.6768103846860809</v>
      </c>
      <c r="V177" s="3">
        <f t="shared" si="31"/>
        <v>1066.7578480416798</v>
      </c>
      <c r="W177">
        <v>167.1</v>
      </c>
      <c r="Z177">
        <v>176</v>
      </c>
    </row>
    <row r="178" spans="1:26" hidden="1" x14ac:dyDescent="0.25">
      <c r="A178" s="1">
        <v>41381.80195601852</v>
      </c>
      <c r="B178">
        <v>31.4</v>
      </c>
      <c r="C178">
        <f t="shared" si="22"/>
        <v>30.788199999999996</v>
      </c>
      <c r="D178">
        <v>50.3</v>
      </c>
      <c r="E178">
        <f t="shared" si="23"/>
        <v>53.154599999999995</v>
      </c>
      <c r="F178">
        <v>31.4</v>
      </c>
      <c r="G178">
        <f t="shared" si="24"/>
        <v>31.470199999999995</v>
      </c>
      <c r="H178">
        <v>48.1</v>
      </c>
      <c r="I178">
        <f t="shared" si="25"/>
        <v>52.602499999999999</v>
      </c>
      <c r="J178">
        <v>31.3</v>
      </c>
      <c r="K178">
        <f t="shared" si="26"/>
        <v>30.744700000000002</v>
      </c>
      <c r="L178">
        <v>52.2</v>
      </c>
      <c r="M178">
        <f t="shared" si="27"/>
        <v>52.302000000000007</v>
      </c>
      <c r="N178" s="2">
        <v>1536.6814999999999</v>
      </c>
      <c r="O178" s="2">
        <v>5604.0796</v>
      </c>
      <c r="P178" s="7">
        <v>8273834.4041784024</v>
      </c>
      <c r="Q178" s="7">
        <v>599911.11729820655</v>
      </c>
      <c r="R178" s="6">
        <f t="shared" si="32"/>
        <v>3.4655446903206714E-3</v>
      </c>
      <c r="S178">
        <f t="shared" si="28"/>
        <v>6.3582064395635838</v>
      </c>
      <c r="T178" s="2">
        <f t="shared" si="29"/>
        <v>1086.0681221882671</v>
      </c>
      <c r="U178" s="3">
        <f t="shared" si="30"/>
        <v>6.2957154118559702</v>
      </c>
      <c r="V178" s="3">
        <f t="shared" si="31"/>
        <v>1073.0535634535358</v>
      </c>
      <c r="W178">
        <v>168.5</v>
      </c>
      <c r="Z178">
        <v>177</v>
      </c>
    </row>
    <row r="179" spans="1:26" hidden="1" x14ac:dyDescent="0.25">
      <c r="A179" s="1">
        <v>41381.80201388889</v>
      </c>
      <c r="B179">
        <v>31.4</v>
      </c>
      <c r="C179">
        <f t="shared" si="22"/>
        <v>30.788199999999996</v>
      </c>
      <c r="D179">
        <v>50.8</v>
      </c>
      <c r="E179">
        <f t="shared" si="23"/>
        <v>53.500599999999999</v>
      </c>
      <c r="F179">
        <v>31.4</v>
      </c>
      <c r="G179">
        <f t="shared" si="24"/>
        <v>31.470199999999995</v>
      </c>
      <c r="H179">
        <v>48.9</v>
      </c>
      <c r="I179">
        <f t="shared" si="25"/>
        <v>53.238500000000002</v>
      </c>
      <c r="J179">
        <v>31.4</v>
      </c>
      <c r="K179">
        <f t="shared" si="26"/>
        <v>30.831600000000002</v>
      </c>
      <c r="L179">
        <v>52.6</v>
      </c>
      <c r="M179">
        <f t="shared" si="27"/>
        <v>52.618000000000002</v>
      </c>
      <c r="N179" s="2">
        <v>1536.6833999999999</v>
      </c>
      <c r="O179" s="2">
        <v>5604.0821999999998</v>
      </c>
      <c r="P179" s="7">
        <v>8273830.9214601852</v>
      </c>
      <c r="Q179" s="7">
        <v>599906.45627657918</v>
      </c>
      <c r="R179" s="6">
        <f t="shared" si="32"/>
        <v>3.2202484374480428E-3</v>
      </c>
      <c r="S179">
        <f t="shared" si="28"/>
        <v>5.9081634148778308</v>
      </c>
      <c r="T179" s="2">
        <f t="shared" si="29"/>
        <v>1091.976285603145</v>
      </c>
      <c r="U179" s="3">
        <f t="shared" si="30"/>
        <v>5.8184575955426814</v>
      </c>
      <c r="V179" s="3">
        <f t="shared" si="31"/>
        <v>1078.8720210490785</v>
      </c>
      <c r="W179">
        <v>168.9</v>
      </c>
      <c r="Z179">
        <v>178</v>
      </c>
    </row>
    <row r="180" spans="1:26" hidden="1" x14ac:dyDescent="0.25">
      <c r="A180" s="1">
        <v>41381.802071759259</v>
      </c>
      <c r="B180">
        <v>31.3</v>
      </c>
      <c r="C180">
        <f t="shared" si="22"/>
        <v>30.704900000000002</v>
      </c>
      <c r="D180">
        <v>51.1</v>
      </c>
      <c r="E180">
        <f t="shared" si="23"/>
        <v>53.708199999999998</v>
      </c>
      <c r="F180">
        <v>31.4</v>
      </c>
      <c r="G180">
        <f t="shared" si="24"/>
        <v>31.470199999999995</v>
      </c>
      <c r="H180">
        <v>49</v>
      </c>
      <c r="I180">
        <f t="shared" si="25"/>
        <v>53.318000000000005</v>
      </c>
      <c r="J180">
        <v>31.4</v>
      </c>
      <c r="K180">
        <f t="shared" si="26"/>
        <v>30.831600000000002</v>
      </c>
      <c r="L180">
        <v>52.8</v>
      </c>
      <c r="M180">
        <f t="shared" si="27"/>
        <v>52.775999999999996</v>
      </c>
      <c r="N180" s="2">
        <v>1536.6853000000001</v>
      </c>
      <c r="O180" s="2">
        <v>5604.0848999999998</v>
      </c>
      <c r="P180" s="7">
        <v>8273827.439523574</v>
      </c>
      <c r="Q180" s="7">
        <v>599901.61657628894</v>
      </c>
      <c r="R180" s="6">
        <f t="shared" si="32"/>
        <v>3.3015148039654868E-3</v>
      </c>
      <c r="S180">
        <f t="shared" si="28"/>
        <v>6.0572621514644123</v>
      </c>
      <c r="T180" s="2">
        <f t="shared" si="29"/>
        <v>1098.0335477546093</v>
      </c>
      <c r="U180" s="3">
        <f t="shared" si="30"/>
        <v>5.9620953920545485</v>
      </c>
      <c r="V180" s="3">
        <f t="shared" si="31"/>
        <v>1084.8341164411331</v>
      </c>
      <c r="W180">
        <v>169.1</v>
      </c>
      <c r="Z180">
        <v>179</v>
      </c>
    </row>
    <row r="181" spans="1:26" hidden="1" x14ac:dyDescent="0.25">
      <c r="A181" s="1">
        <v>41381.802129629628</v>
      </c>
      <c r="B181">
        <v>31.4</v>
      </c>
      <c r="C181">
        <f t="shared" si="22"/>
        <v>30.788199999999996</v>
      </c>
      <c r="D181">
        <v>51.1</v>
      </c>
      <c r="E181">
        <f t="shared" si="23"/>
        <v>53.708199999999998</v>
      </c>
      <c r="F181">
        <v>31.4</v>
      </c>
      <c r="G181">
        <f t="shared" si="24"/>
        <v>31.470199999999995</v>
      </c>
      <c r="H181">
        <v>48.5</v>
      </c>
      <c r="I181">
        <f t="shared" si="25"/>
        <v>52.920500000000004</v>
      </c>
      <c r="J181">
        <v>31.5</v>
      </c>
      <c r="K181">
        <f t="shared" si="26"/>
        <v>30.918500000000002</v>
      </c>
      <c r="L181">
        <v>51.9</v>
      </c>
      <c r="M181">
        <f t="shared" si="27"/>
        <v>52.064999999999998</v>
      </c>
      <c r="N181" s="2">
        <v>1536.6873000000001</v>
      </c>
      <c r="O181" s="2">
        <v>5604.0875999999998</v>
      </c>
      <c r="P181" s="7">
        <v>8273823.7732142843</v>
      </c>
      <c r="Q181" s="7">
        <v>599896.7760704516</v>
      </c>
      <c r="R181" s="6">
        <f t="shared" si="32"/>
        <v>3.3600595232576463E-3</v>
      </c>
      <c r="S181">
        <f t="shared" si="28"/>
        <v>6.1646736681144558</v>
      </c>
      <c r="T181" s="2">
        <f t="shared" si="29"/>
        <v>1104.1982214227237</v>
      </c>
      <c r="U181" s="3">
        <f t="shared" si="30"/>
        <v>6.0722582758511736</v>
      </c>
      <c r="V181" s="3">
        <f t="shared" si="31"/>
        <v>1090.9063747169844</v>
      </c>
      <c r="W181">
        <v>168.9</v>
      </c>
      <c r="Z181">
        <v>180</v>
      </c>
    </row>
    <row r="182" spans="1:26" hidden="1" x14ac:dyDescent="0.25">
      <c r="A182" s="1">
        <v>41381.802187499998</v>
      </c>
      <c r="B182">
        <v>31.4</v>
      </c>
      <c r="C182">
        <f t="shared" si="22"/>
        <v>30.788199999999996</v>
      </c>
      <c r="D182">
        <v>51</v>
      </c>
      <c r="E182">
        <f t="shared" si="23"/>
        <v>53.638999999999996</v>
      </c>
      <c r="F182">
        <v>31.4</v>
      </c>
      <c r="G182">
        <f t="shared" si="24"/>
        <v>31.470199999999995</v>
      </c>
      <c r="H182">
        <v>48.3</v>
      </c>
      <c r="I182">
        <f t="shared" si="25"/>
        <v>52.761499999999998</v>
      </c>
      <c r="J182">
        <v>31.5</v>
      </c>
      <c r="K182">
        <f t="shared" si="26"/>
        <v>30.918500000000002</v>
      </c>
      <c r="L182">
        <v>52.2</v>
      </c>
      <c r="M182">
        <f t="shared" si="27"/>
        <v>52.302000000000007</v>
      </c>
      <c r="N182" s="2">
        <v>1536.6899000000001</v>
      </c>
      <c r="O182" s="2">
        <v>5604.09</v>
      </c>
      <c r="P182" s="7">
        <v>8273818.9983260129</v>
      </c>
      <c r="Q182" s="7">
        <v>599892.46676443366</v>
      </c>
      <c r="R182" s="6">
        <f t="shared" si="32"/>
        <v>3.5383612028207423E-3</v>
      </c>
      <c r="S182">
        <f t="shared" si="28"/>
        <v>6.4918022982398922</v>
      </c>
      <c r="T182" s="2">
        <f t="shared" si="29"/>
        <v>1110.6900237209636</v>
      </c>
      <c r="U182" s="3">
        <f t="shared" si="30"/>
        <v>6.431926333628196</v>
      </c>
      <c r="V182" s="3">
        <f t="shared" si="31"/>
        <v>1097.3383010506125</v>
      </c>
      <c r="W182">
        <v>168</v>
      </c>
      <c r="Z182">
        <v>181</v>
      </c>
    </row>
    <row r="183" spans="1:26" hidden="1" x14ac:dyDescent="0.25">
      <c r="A183" s="1">
        <v>41381.802245370367</v>
      </c>
      <c r="B183">
        <v>31.4</v>
      </c>
      <c r="C183">
        <f t="shared" si="22"/>
        <v>30.788199999999996</v>
      </c>
      <c r="D183">
        <v>50.8</v>
      </c>
      <c r="E183">
        <f t="shared" si="23"/>
        <v>53.500599999999999</v>
      </c>
      <c r="F183">
        <v>31.3</v>
      </c>
      <c r="G183">
        <f t="shared" si="24"/>
        <v>31.376399999999997</v>
      </c>
      <c r="H183">
        <v>48.3</v>
      </c>
      <c r="I183">
        <f t="shared" si="25"/>
        <v>52.761499999999998</v>
      </c>
      <c r="J183">
        <v>31.4</v>
      </c>
      <c r="K183">
        <f t="shared" si="26"/>
        <v>30.831600000000002</v>
      </c>
      <c r="L183">
        <v>51.4</v>
      </c>
      <c r="M183">
        <f t="shared" si="27"/>
        <v>51.67</v>
      </c>
      <c r="N183" s="2">
        <v>1536.6914999999999</v>
      </c>
      <c r="O183" s="2">
        <v>5604.0929999999998</v>
      </c>
      <c r="P183" s="7">
        <v>8273816.0718491906</v>
      </c>
      <c r="Q183" s="7">
        <v>599887.0934495593</v>
      </c>
      <c r="R183" s="6">
        <f t="shared" si="32"/>
        <v>3.3999999996547773E-3</v>
      </c>
      <c r="S183">
        <f t="shared" si="28"/>
        <v>6.2379521328062433</v>
      </c>
      <c r="T183" s="2">
        <f t="shared" si="29"/>
        <v>1116.9279758537698</v>
      </c>
      <c r="U183" s="3">
        <f t="shared" si="30"/>
        <v>6.1185602334314666</v>
      </c>
      <c r="V183" s="3">
        <f t="shared" si="31"/>
        <v>1103.456861284044</v>
      </c>
      <c r="W183">
        <v>168.3</v>
      </c>
      <c r="Z183">
        <v>182</v>
      </c>
    </row>
    <row r="184" spans="1:26" hidden="1" x14ac:dyDescent="0.25">
      <c r="A184" s="1">
        <v>41381.802303240744</v>
      </c>
      <c r="B184">
        <v>31.4</v>
      </c>
      <c r="C184">
        <f t="shared" si="22"/>
        <v>30.788199999999996</v>
      </c>
      <c r="D184">
        <v>50.7</v>
      </c>
      <c r="E184">
        <f t="shared" si="23"/>
        <v>53.431400000000004</v>
      </c>
      <c r="F184">
        <v>31.3</v>
      </c>
      <c r="G184">
        <f t="shared" si="24"/>
        <v>31.376399999999997</v>
      </c>
      <c r="H184">
        <v>48.1</v>
      </c>
      <c r="I184">
        <f t="shared" si="25"/>
        <v>52.602499999999999</v>
      </c>
      <c r="J184">
        <v>31.4</v>
      </c>
      <c r="K184">
        <f t="shared" si="26"/>
        <v>30.831600000000002</v>
      </c>
      <c r="L184">
        <v>52</v>
      </c>
      <c r="M184">
        <f t="shared" si="27"/>
        <v>52.143999999999998</v>
      </c>
      <c r="N184" s="2">
        <v>1536.6937</v>
      </c>
      <c r="O184" s="2">
        <v>5604.0956999999999</v>
      </c>
      <c r="P184" s="7">
        <v>8273812.0367933912</v>
      </c>
      <c r="Q184" s="7">
        <v>599882.251334653</v>
      </c>
      <c r="R184" s="6">
        <f t="shared" si="32"/>
        <v>3.4828149535390232E-3</v>
      </c>
      <c r="S184">
        <f t="shared" si="28"/>
        <v>6.3898920499424019</v>
      </c>
      <c r="T184" s="2">
        <f t="shared" si="29"/>
        <v>1123.3178679037121</v>
      </c>
      <c r="U184" s="3">
        <f t="shared" si="30"/>
        <v>6.3029954839020297</v>
      </c>
      <c r="V184" s="3">
        <f t="shared" si="31"/>
        <v>1109.7598567679461</v>
      </c>
      <c r="W184">
        <v>168.8</v>
      </c>
      <c r="Z184">
        <v>183</v>
      </c>
    </row>
    <row r="185" spans="1:26" hidden="1" x14ac:dyDescent="0.25">
      <c r="A185" s="1">
        <v>41381.802361111113</v>
      </c>
      <c r="B185">
        <v>31.4</v>
      </c>
      <c r="C185">
        <f t="shared" si="22"/>
        <v>30.788199999999996</v>
      </c>
      <c r="D185">
        <v>50.7</v>
      </c>
      <c r="E185">
        <f t="shared" si="23"/>
        <v>53.431400000000004</v>
      </c>
      <c r="F185">
        <v>31.3</v>
      </c>
      <c r="G185">
        <f t="shared" si="24"/>
        <v>31.376399999999997</v>
      </c>
      <c r="H185">
        <v>47.8</v>
      </c>
      <c r="I185">
        <f t="shared" si="25"/>
        <v>52.363999999999997</v>
      </c>
      <c r="J185">
        <v>31.4</v>
      </c>
      <c r="K185">
        <f t="shared" si="26"/>
        <v>30.831600000000002</v>
      </c>
      <c r="L185">
        <v>52</v>
      </c>
      <c r="M185">
        <f t="shared" si="27"/>
        <v>52.143999999999998</v>
      </c>
      <c r="N185" s="2">
        <v>1536.6967999999999</v>
      </c>
      <c r="O185" s="2">
        <v>5604.0982999999997</v>
      </c>
      <c r="P185" s="7">
        <v>8273806.3416083176</v>
      </c>
      <c r="Q185" s="7">
        <v>599877.5806393841</v>
      </c>
      <c r="R185" s="6">
        <f t="shared" si="32"/>
        <v>4.0459856646280178E-3</v>
      </c>
      <c r="S185">
        <f t="shared" si="28"/>
        <v>7.4231367378036666</v>
      </c>
      <c r="T185" s="2">
        <f t="shared" si="29"/>
        <v>1130.7410046415157</v>
      </c>
      <c r="U185" s="3">
        <f t="shared" si="30"/>
        <v>7.3654957279228723</v>
      </c>
      <c r="V185" s="3">
        <f t="shared" si="31"/>
        <v>1117.125352495869</v>
      </c>
      <c r="W185">
        <v>169.4</v>
      </c>
      <c r="Z185">
        <v>184</v>
      </c>
    </row>
    <row r="186" spans="1:26" hidden="1" x14ac:dyDescent="0.25">
      <c r="A186" s="1">
        <v>41381.802418981482</v>
      </c>
      <c r="B186">
        <v>31.3</v>
      </c>
      <c r="C186">
        <f t="shared" si="22"/>
        <v>30.704900000000002</v>
      </c>
      <c r="D186">
        <v>50.9</v>
      </c>
      <c r="E186">
        <f t="shared" si="23"/>
        <v>53.569800000000001</v>
      </c>
      <c r="F186">
        <v>31.3</v>
      </c>
      <c r="G186">
        <f t="shared" si="24"/>
        <v>31.376399999999997</v>
      </c>
      <c r="H186">
        <v>48.3</v>
      </c>
      <c r="I186">
        <f t="shared" si="25"/>
        <v>52.761499999999998</v>
      </c>
      <c r="J186">
        <v>31.4</v>
      </c>
      <c r="K186">
        <f t="shared" si="26"/>
        <v>30.831600000000002</v>
      </c>
      <c r="L186">
        <v>51.6</v>
      </c>
      <c r="M186">
        <f t="shared" si="27"/>
        <v>51.828000000000003</v>
      </c>
      <c r="N186" s="2">
        <v>1536.6991</v>
      </c>
      <c r="O186" s="2">
        <v>5604.1010999999999</v>
      </c>
      <c r="P186" s="7">
        <v>8273802.1229611207</v>
      </c>
      <c r="Q186" s="7">
        <v>599872.55904136202</v>
      </c>
      <c r="R186" s="6">
        <f t="shared" si="32"/>
        <v>3.623534186624866E-3</v>
      </c>
      <c r="S186">
        <f t="shared" si="28"/>
        <v>6.6480684735435247</v>
      </c>
      <c r="T186" s="2">
        <f t="shared" si="29"/>
        <v>1137.3890731150593</v>
      </c>
      <c r="U186" s="3">
        <f t="shared" si="30"/>
        <v>6.5584625383694553</v>
      </c>
      <c r="V186" s="3">
        <f t="shared" si="31"/>
        <v>1123.6838150342385</v>
      </c>
      <c r="W186">
        <v>169.5</v>
      </c>
      <c r="Z186">
        <v>185</v>
      </c>
    </row>
    <row r="187" spans="1:26" hidden="1" x14ac:dyDescent="0.25">
      <c r="A187" s="1">
        <v>41381.802476851852</v>
      </c>
      <c r="B187">
        <v>31.4</v>
      </c>
      <c r="C187">
        <f t="shared" si="22"/>
        <v>30.788199999999996</v>
      </c>
      <c r="D187">
        <v>50.6</v>
      </c>
      <c r="E187">
        <f t="shared" si="23"/>
        <v>53.362200000000001</v>
      </c>
      <c r="F187">
        <v>31.3</v>
      </c>
      <c r="G187">
        <f t="shared" si="24"/>
        <v>31.376399999999997</v>
      </c>
      <c r="H187">
        <v>47.9</v>
      </c>
      <c r="I187">
        <f t="shared" si="25"/>
        <v>52.4435</v>
      </c>
      <c r="J187">
        <v>31.4</v>
      </c>
      <c r="K187">
        <f t="shared" si="26"/>
        <v>30.831600000000002</v>
      </c>
      <c r="L187">
        <v>51.1</v>
      </c>
      <c r="M187">
        <f t="shared" si="27"/>
        <v>51.433</v>
      </c>
      <c r="N187" s="2">
        <v>1536.7014999999999</v>
      </c>
      <c r="O187" s="2">
        <v>5604.1036999999997</v>
      </c>
      <c r="P187" s="7">
        <v>8273797.718376724</v>
      </c>
      <c r="Q187" s="7">
        <v>599867.89399831882</v>
      </c>
      <c r="R187" s="6">
        <f t="shared" si="32"/>
        <v>3.5383612023452212E-3</v>
      </c>
      <c r="S187">
        <f t="shared" si="28"/>
        <v>6.4918022973674576</v>
      </c>
      <c r="T187" s="2">
        <f t="shared" si="29"/>
        <v>1143.8808754124268</v>
      </c>
      <c r="U187" s="3">
        <f t="shared" si="30"/>
        <v>6.4158390177747808</v>
      </c>
      <c r="V187" s="3">
        <f t="shared" si="31"/>
        <v>1130.0996540520132</v>
      </c>
      <c r="W187">
        <v>169.4</v>
      </c>
      <c r="Z187">
        <v>186</v>
      </c>
    </row>
    <row r="188" spans="1:26" hidden="1" x14ac:dyDescent="0.25">
      <c r="A188" s="1">
        <v>41381.802534722221</v>
      </c>
      <c r="B188">
        <v>31.3</v>
      </c>
      <c r="C188">
        <f t="shared" si="22"/>
        <v>30.704900000000002</v>
      </c>
      <c r="D188">
        <v>50.2</v>
      </c>
      <c r="E188">
        <f t="shared" si="23"/>
        <v>53.0854</v>
      </c>
      <c r="F188">
        <v>31.3</v>
      </c>
      <c r="G188">
        <f t="shared" si="24"/>
        <v>31.376399999999997</v>
      </c>
      <c r="H188">
        <v>47.5</v>
      </c>
      <c r="I188">
        <f t="shared" si="25"/>
        <v>52.125500000000002</v>
      </c>
      <c r="J188">
        <v>31.5</v>
      </c>
      <c r="K188">
        <f t="shared" si="26"/>
        <v>30.918500000000002</v>
      </c>
      <c r="L188">
        <v>50.6</v>
      </c>
      <c r="M188">
        <f t="shared" si="27"/>
        <v>51.038000000000004</v>
      </c>
      <c r="N188" s="2">
        <v>1536.7037</v>
      </c>
      <c r="O188" s="2">
        <v>5604.1066000000001</v>
      </c>
      <c r="P188" s="7">
        <v>8273793.6848817077</v>
      </c>
      <c r="Q188" s="7">
        <v>599862.694530976</v>
      </c>
      <c r="R188" s="6">
        <f t="shared" si="32"/>
        <v>3.6400549450445285E-3</v>
      </c>
      <c r="S188">
        <f t="shared" si="28"/>
        <v>6.6783789736111645</v>
      </c>
      <c r="T188" s="2">
        <f t="shared" si="29"/>
        <v>1150.559254386038</v>
      </c>
      <c r="U188" s="3">
        <f t="shared" si="30"/>
        <v>6.5805427356918003</v>
      </c>
      <c r="V188" s="3">
        <f t="shared" si="31"/>
        <v>1136.680196787705</v>
      </c>
      <c r="W188">
        <v>169.9</v>
      </c>
      <c r="Z188">
        <v>187</v>
      </c>
    </row>
    <row r="189" spans="1:26" hidden="1" x14ac:dyDescent="0.25">
      <c r="A189" s="1">
        <v>41381.80259259259</v>
      </c>
      <c r="B189">
        <v>31.3</v>
      </c>
      <c r="C189">
        <f t="shared" si="22"/>
        <v>30.704900000000002</v>
      </c>
      <c r="D189">
        <v>50.2</v>
      </c>
      <c r="E189">
        <f t="shared" si="23"/>
        <v>53.0854</v>
      </c>
      <c r="F189">
        <v>31.2</v>
      </c>
      <c r="G189">
        <f t="shared" si="24"/>
        <v>31.282599999999999</v>
      </c>
      <c r="H189">
        <v>47.7</v>
      </c>
      <c r="I189">
        <f t="shared" si="25"/>
        <v>52.284500000000001</v>
      </c>
      <c r="J189">
        <v>31.5</v>
      </c>
      <c r="K189">
        <f t="shared" si="26"/>
        <v>30.918500000000002</v>
      </c>
      <c r="L189">
        <v>50.7</v>
      </c>
      <c r="M189">
        <f t="shared" si="27"/>
        <v>51.117000000000004</v>
      </c>
      <c r="N189" s="2">
        <v>1536.7057</v>
      </c>
      <c r="O189" s="2">
        <v>5604.1091999999999</v>
      </c>
      <c r="P189" s="7">
        <v>8273790.0177825438</v>
      </c>
      <c r="Q189" s="7">
        <v>599858.03271849197</v>
      </c>
      <c r="R189" s="6">
        <f t="shared" si="32"/>
        <v>3.2802438931856448E-3</v>
      </c>
      <c r="S189">
        <f t="shared" si="28"/>
        <v>6.0182365857940239</v>
      </c>
      <c r="T189" s="2">
        <f t="shared" si="29"/>
        <v>1156.577490971832</v>
      </c>
      <c r="U189" s="3">
        <f t="shared" si="30"/>
        <v>5.9312824847506889</v>
      </c>
      <c r="V189" s="3">
        <f t="shared" si="31"/>
        <v>1142.6114792724557</v>
      </c>
      <c r="W189">
        <v>169.7</v>
      </c>
      <c r="Z189">
        <v>188</v>
      </c>
    </row>
    <row r="190" spans="1:26" hidden="1" x14ac:dyDescent="0.25">
      <c r="A190" s="1">
        <v>41381.80265046296</v>
      </c>
      <c r="B190">
        <v>31.3</v>
      </c>
      <c r="C190">
        <f t="shared" si="22"/>
        <v>30.704900000000002</v>
      </c>
      <c r="D190">
        <v>50.3</v>
      </c>
      <c r="E190">
        <f t="shared" si="23"/>
        <v>53.154599999999995</v>
      </c>
      <c r="F190">
        <v>31.3</v>
      </c>
      <c r="G190">
        <f t="shared" si="24"/>
        <v>31.376399999999997</v>
      </c>
      <c r="H190">
        <v>47.8</v>
      </c>
      <c r="I190">
        <f t="shared" si="25"/>
        <v>52.363999999999997</v>
      </c>
      <c r="J190">
        <v>31.4</v>
      </c>
      <c r="K190">
        <f t="shared" si="26"/>
        <v>30.831600000000002</v>
      </c>
      <c r="L190">
        <v>51</v>
      </c>
      <c r="M190">
        <f t="shared" si="27"/>
        <v>51.353999999999999</v>
      </c>
      <c r="N190" s="2">
        <v>1536.7076999999999</v>
      </c>
      <c r="O190" s="2">
        <v>5604.1117000000004</v>
      </c>
      <c r="P190" s="7">
        <v>8273786.3499004822</v>
      </c>
      <c r="Q190" s="7">
        <v>599853.54958750494</v>
      </c>
      <c r="R190" s="6">
        <f t="shared" si="32"/>
        <v>3.2015621190845901E-3</v>
      </c>
      <c r="S190">
        <f t="shared" si="28"/>
        <v>5.873879779730351</v>
      </c>
      <c r="T190" s="2">
        <f t="shared" si="29"/>
        <v>1162.4513707515623</v>
      </c>
      <c r="U190" s="3">
        <f t="shared" si="30"/>
        <v>5.7923934832203194</v>
      </c>
      <c r="V190" s="3">
        <f t="shared" si="31"/>
        <v>1148.403872755676</v>
      </c>
      <c r="W190">
        <v>169.7</v>
      </c>
      <c r="Z190">
        <v>189</v>
      </c>
    </row>
    <row r="191" spans="1:26" hidden="1" x14ac:dyDescent="0.25">
      <c r="A191" s="1">
        <v>41381.802708333336</v>
      </c>
      <c r="B191">
        <v>31.3</v>
      </c>
      <c r="C191">
        <f t="shared" si="22"/>
        <v>30.704900000000002</v>
      </c>
      <c r="D191">
        <v>50.5</v>
      </c>
      <c r="E191">
        <f t="shared" si="23"/>
        <v>53.292999999999999</v>
      </c>
      <c r="F191">
        <v>31.2</v>
      </c>
      <c r="G191">
        <f t="shared" si="24"/>
        <v>31.282599999999999</v>
      </c>
      <c r="H191">
        <v>48.4</v>
      </c>
      <c r="I191">
        <f t="shared" si="25"/>
        <v>52.841000000000001</v>
      </c>
      <c r="J191">
        <v>31.4</v>
      </c>
      <c r="K191">
        <f t="shared" si="26"/>
        <v>30.831600000000002</v>
      </c>
      <c r="L191">
        <v>51.4</v>
      </c>
      <c r="M191">
        <f t="shared" si="27"/>
        <v>51.67</v>
      </c>
      <c r="N191" s="2">
        <v>1536.7101</v>
      </c>
      <c r="O191" s="2">
        <v>5604.1140999999998</v>
      </c>
      <c r="P191" s="7">
        <v>8273781.9437483391</v>
      </c>
      <c r="Q191" s="7">
        <v>599849.2419109561</v>
      </c>
      <c r="R191" s="6">
        <f t="shared" si="32"/>
        <v>3.3941125493257688E-3</v>
      </c>
      <c r="S191">
        <f t="shared" si="28"/>
        <v>6.227150475941432</v>
      </c>
      <c r="T191" s="2">
        <f t="shared" si="29"/>
        <v>1168.6785212275038</v>
      </c>
      <c r="U191" s="3">
        <f t="shared" si="30"/>
        <v>6.1620008080105615</v>
      </c>
      <c r="V191" s="3">
        <f t="shared" si="31"/>
        <v>1154.5658735636866</v>
      </c>
      <c r="W191">
        <v>170.1</v>
      </c>
      <c r="Z191">
        <v>190</v>
      </c>
    </row>
    <row r="192" spans="1:26" hidden="1" x14ac:dyDescent="0.25">
      <c r="A192" s="1">
        <v>41381.802766203706</v>
      </c>
      <c r="B192">
        <v>31.3</v>
      </c>
      <c r="C192">
        <f t="shared" si="22"/>
        <v>30.704900000000002</v>
      </c>
      <c r="D192">
        <v>50.8</v>
      </c>
      <c r="E192">
        <f t="shared" si="23"/>
        <v>53.500599999999999</v>
      </c>
      <c r="F192">
        <v>31.3</v>
      </c>
      <c r="G192">
        <f t="shared" si="24"/>
        <v>31.376399999999997</v>
      </c>
      <c r="H192">
        <v>48.6</v>
      </c>
      <c r="I192">
        <f t="shared" si="25"/>
        <v>53</v>
      </c>
      <c r="J192">
        <v>31.4</v>
      </c>
      <c r="K192">
        <f t="shared" si="26"/>
        <v>30.831600000000002</v>
      </c>
      <c r="L192">
        <v>51.6</v>
      </c>
      <c r="M192">
        <f t="shared" si="27"/>
        <v>51.828000000000003</v>
      </c>
      <c r="N192" s="2">
        <v>1536.712</v>
      </c>
      <c r="O192" s="2">
        <v>5604.1170000000002</v>
      </c>
      <c r="P192" s="7">
        <v>8273778.4633646468</v>
      </c>
      <c r="Q192" s="7">
        <v>599844.04487041512</v>
      </c>
      <c r="R192" s="6">
        <f t="shared" si="32"/>
        <v>3.4669871650018181E-3</v>
      </c>
      <c r="S192">
        <f t="shared" si="28"/>
        <v>6.3608529360384924</v>
      </c>
      <c r="T192" s="2">
        <f t="shared" si="29"/>
        <v>1175.0393741635423</v>
      </c>
      <c r="U192" s="3">
        <f t="shared" si="30"/>
        <v>6.2547822528281056</v>
      </c>
      <c r="V192" s="3">
        <f t="shared" si="31"/>
        <v>1160.8206558165148</v>
      </c>
      <c r="W192">
        <v>170.5</v>
      </c>
      <c r="Z192">
        <v>191</v>
      </c>
    </row>
    <row r="193" spans="1:26" hidden="1" x14ac:dyDescent="0.25">
      <c r="A193" s="1">
        <v>41381.802824074075</v>
      </c>
      <c r="B193">
        <v>31.2</v>
      </c>
      <c r="C193">
        <f t="shared" si="22"/>
        <v>30.621600000000001</v>
      </c>
      <c r="D193">
        <v>51.2</v>
      </c>
      <c r="E193">
        <f t="shared" si="23"/>
        <v>53.7774</v>
      </c>
      <c r="F193">
        <v>31.2</v>
      </c>
      <c r="G193">
        <f t="shared" si="24"/>
        <v>31.282599999999999</v>
      </c>
      <c r="H193">
        <v>48.7</v>
      </c>
      <c r="I193">
        <f t="shared" si="25"/>
        <v>53.079500000000003</v>
      </c>
      <c r="J193">
        <v>31.4</v>
      </c>
      <c r="K193">
        <f t="shared" si="26"/>
        <v>30.831600000000002</v>
      </c>
      <c r="L193">
        <v>51.9</v>
      </c>
      <c r="M193">
        <f t="shared" si="27"/>
        <v>52.064999999999998</v>
      </c>
      <c r="N193" s="2">
        <v>1536.7139</v>
      </c>
      <c r="O193" s="2">
        <v>5604.1194999999998</v>
      </c>
      <c r="P193" s="7">
        <v>8273774.9798518755</v>
      </c>
      <c r="Q193" s="7">
        <v>599839.56255060469</v>
      </c>
      <c r="R193" s="6">
        <f t="shared" si="32"/>
        <v>3.140063693289482E-3</v>
      </c>
      <c r="S193">
        <f t="shared" si="28"/>
        <v>5.7610491219680657</v>
      </c>
      <c r="T193" s="2">
        <f t="shared" si="29"/>
        <v>1180.8004232855103</v>
      </c>
      <c r="U193" s="3">
        <f t="shared" si="30"/>
        <v>5.6767994601600673</v>
      </c>
      <c r="V193" s="3">
        <f t="shared" si="31"/>
        <v>1166.4974552766748</v>
      </c>
      <c r="W193">
        <v>171</v>
      </c>
      <c r="Z193">
        <v>192</v>
      </c>
    </row>
    <row r="194" spans="1:26" hidden="1" x14ac:dyDescent="0.25">
      <c r="A194" s="1">
        <v>41381.802881944444</v>
      </c>
      <c r="B194">
        <v>31.2</v>
      </c>
      <c r="C194">
        <f t="shared" ref="C194:C257" si="33">4.632+0.833*B194</f>
        <v>30.621600000000001</v>
      </c>
      <c r="D194">
        <v>51.4</v>
      </c>
      <c r="E194">
        <f t="shared" ref="E194:E257" si="34">18.347+0.692*D194</f>
        <v>53.915799999999997</v>
      </c>
      <c r="F194">
        <v>31.3</v>
      </c>
      <c r="G194">
        <f t="shared" ref="G194:G257" si="35">2.017+0.938*F194</f>
        <v>31.376399999999997</v>
      </c>
      <c r="H194">
        <v>48.9</v>
      </c>
      <c r="I194">
        <f t="shared" ref="I194:I257" si="36">14.363+0.795*H194</f>
        <v>53.238500000000002</v>
      </c>
      <c r="J194">
        <v>31.5</v>
      </c>
      <c r="K194">
        <f t="shared" ref="K194:K257" si="37">3.545+0.869*J194</f>
        <v>30.918500000000002</v>
      </c>
      <c r="L194">
        <v>52.6</v>
      </c>
      <c r="M194">
        <f t="shared" ref="M194:M257" si="38">11.064+0.79*L194</f>
        <v>52.618000000000002</v>
      </c>
      <c r="N194" s="2">
        <v>1536.7157</v>
      </c>
      <c r="O194" s="2">
        <v>5604.1217999999999</v>
      </c>
      <c r="P194" s="7">
        <v>8273771.6791460132</v>
      </c>
      <c r="Q194" s="7">
        <v>599835.43839804363</v>
      </c>
      <c r="R194" s="6">
        <f t="shared" si="32"/>
        <v>2.9206163733863501E-3</v>
      </c>
      <c r="S194">
        <f t="shared" si="28"/>
        <v>5.3584309227423743</v>
      </c>
      <c r="T194" s="2">
        <f t="shared" si="29"/>
        <v>1186.1588542082527</v>
      </c>
      <c r="U194" s="3">
        <f t="shared" si="30"/>
        <v>5.2823568164153976</v>
      </c>
      <c r="V194" s="3">
        <f t="shared" si="31"/>
        <v>1171.7798120930902</v>
      </c>
      <c r="W194">
        <v>171</v>
      </c>
      <c r="Z194">
        <v>193</v>
      </c>
    </row>
    <row r="195" spans="1:26" hidden="1" x14ac:dyDescent="0.25">
      <c r="A195" s="1">
        <v>41381.802939814814</v>
      </c>
      <c r="B195">
        <v>31.3</v>
      </c>
      <c r="C195">
        <f t="shared" si="33"/>
        <v>30.704900000000002</v>
      </c>
      <c r="D195">
        <v>51.6</v>
      </c>
      <c r="E195">
        <f t="shared" si="34"/>
        <v>54.054200000000002</v>
      </c>
      <c r="F195">
        <v>31.3</v>
      </c>
      <c r="G195">
        <f t="shared" si="35"/>
        <v>31.376399999999997</v>
      </c>
      <c r="H195">
        <v>48.9</v>
      </c>
      <c r="I195">
        <f t="shared" si="36"/>
        <v>53.238500000000002</v>
      </c>
      <c r="J195">
        <v>31.5</v>
      </c>
      <c r="K195">
        <f t="shared" si="37"/>
        <v>30.918500000000002</v>
      </c>
      <c r="L195">
        <v>52.8</v>
      </c>
      <c r="M195">
        <f t="shared" si="38"/>
        <v>52.775999999999996</v>
      </c>
      <c r="N195" s="2">
        <v>1536.7177999999999</v>
      </c>
      <c r="O195" s="2">
        <v>5604.1243000000004</v>
      </c>
      <c r="P195" s="7">
        <v>8273767.826888049</v>
      </c>
      <c r="Q195" s="7">
        <v>599830.95446781907</v>
      </c>
      <c r="R195" s="6">
        <f t="shared" si="32"/>
        <v>3.2649655438063236E-3</v>
      </c>
      <c r="S195">
        <f t="shared" ref="S195:S258" si="39">(R195*$X$2)/$Y$2</f>
        <v>5.9902055234098555</v>
      </c>
      <c r="T195" s="2">
        <f t="shared" ref="T195:T258" si="40">T194+S195</f>
        <v>1192.1490597316626</v>
      </c>
      <c r="U195" s="3">
        <f t="shared" si="30"/>
        <v>5.9114737317702595</v>
      </c>
      <c r="V195" s="3">
        <f t="shared" si="31"/>
        <v>1177.6912858248604</v>
      </c>
      <c r="W195">
        <v>171.2</v>
      </c>
      <c r="Z195">
        <v>194</v>
      </c>
    </row>
    <row r="196" spans="1:26" hidden="1" x14ac:dyDescent="0.25">
      <c r="A196" s="1">
        <v>41381.802997685183</v>
      </c>
      <c r="B196">
        <v>31.3</v>
      </c>
      <c r="C196">
        <f t="shared" si="33"/>
        <v>30.704900000000002</v>
      </c>
      <c r="D196">
        <v>51.8</v>
      </c>
      <c r="E196">
        <f t="shared" si="34"/>
        <v>54.192599999999999</v>
      </c>
      <c r="F196">
        <v>31.3</v>
      </c>
      <c r="G196">
        <f t="shared" si="35"/>
        <v>31.376399999999997</v>
      </c>
      <c r="H196">
        <v>49.3</v>
      </c>
      <c r="I196">
        <f t="shared" si="36"/>
        <v>53.5565</v>
      </c>
      <c r="J196">
        <v>31.5</v>
      </c>
      <c r="K196">
        <f t="shared" si="37"/>
        <v>30.918500000000002</v>
      </c>
      <c r="L196">
        <v>53.2</v>
      </c>
      <c r="M196">
        <f t="shared" si="38"/>
        <v>53.092000000000006</v>
      </c>
      <c r="N196" s="2">
        <v>1536.7198000000001</v>
      </c>
      <c r="O196" s="2">
        <v>5604.1269000000002</v>
      </c>
      <c r="P196" s="7">
        <v>8273764.1597829061</v>
      </c>
      <c r="Q196" s="7">
        <v>599826.29266583838</v>
      </c>
      <c r="R196" s="6">
        <f t="shared" si="32"/>
        <v>3.2802438933242765E-3</v>
      </c>
      <c r="S196">
        <f t="shared" si="39"/>
        <v>6.0182365860483706</v>
      </c>
      <c r="T196" s="2">
        <f t="shared" si="40"/>
        <v>1198.1672963177109</v>
      </c>
      <c r="U196" s="3">
        <f t="shared" ref="U196:U259" si="41">((P196-P195)^2+(Q196-Q195)^2)^0.5</f>
        <v>5.9312779261046185</v>
      </c>
      <c r="V196" s="3">
        <f t="shared" ref="V196:V259" si="42">V195+U196</f>
        <v>1183.6225637509651</v>
      </c>
      <c r="W196">
        <v>170.9</v>
      </c>
      <c r="Z196">
        <v>195</v>
      </c>
    </row>
    <row r="197" spans="1:26" hidden="1" x14ac:dyDescent="0.25">
      <c r="A197" s="1">
        <v>41381.803055555552</v>
      </c>
      <c r="B197">
        <v>31.3</v>
      </c>
      <c r="C197">
        <f t="shared" si="33"/>
        <v>30.704900000000002</v>
      </c>
      <c r="D197">
        <v>52.2</v>
      </c>
      <c r="E197">
        <f t="shared" si="34"/>
        <v>54.4694</v>
      </c>
      <c r="F197">
        <v>31.3</v>
      </c>
      <c r="G197">
        <f t="shared" si="35"/>
        <v>31.376399999999997</v>
      </c>
      <c r="H197">
        <v>50.1</v>
      </c>
      <c r="I197">
        <f t="shared" si="36"/>
        <v>54.192500000000003</v>
      </c>
      <c r="J197">
        <v>31.6</v>
      </c>
      <c r="K197">
        <f t="shared" si="37"/>
        <v>31.005400000000002</v>
      </c>
      <c r="L197">
        <v>53.7</v>
      </c>
      <c r="M197">
        <f t="shared" si="38"/>
        <v>53.487000000000002</v>
      </c>
      <c r="N197" s="2">
        <v>1536.7221999999999</v>
      </c>
      <c r="O197" s="2">
        <v>5604.1293999999998</v>
      </c>
      <c r="P197" s="7">
        <v>8273759.7544079609</v>
      </c>
      <c r="Q197" s="7">
        <v>599821.80631922907</v>
      </c>
      <c r="R197" s="6">
        <f t="shared" ref="R197:R260" si="43">((N197-N196)^2+(O197-O196)^2)^0.5</f>
        <v>3.4655446898417199E-3</v>
      </c>
      <c r="S197">
        <f t="shared" si="39"/>
        <v>6.3582064386848547</v>
      </c>
      <c r="T197" s="2">
        <f t="shared" si="40"/>
        <v>1204.5255027563958</v>
      </c>
      <c r="U197" s="3">
        <f t="shared" si="41"/>
        <v>6.2876572987188322</v>
      </c>
      <c r="V197" s="3">
        <f t="shared" si="42"/>
        <v>1189.910221049684</v>
      </c>
      <c r="W197">
        <v>170.8</v>
      </c>
      <c r="Z197">
        <v>196</v>
      </c>
    </row>
    <row r="198" spans="1:26" hidden="1" x14ac:dyDescent="0.25">
      <c r="A198" s="1">
        <v>41381.803113425929</v>
      </c>
      <c r="B198">
        <v>31.4</v>
      </c>
      <c r="C198">
        <f t="shared" si="33"/>
        <v>30.788199999999996</v>
      </c>
      <c r="D198">
        <v>52.7</v>
      </c>
      <c r="E198">
        <f t="shared" si="34"/>
        <v>54.815400000000004</v>
      </c>
      <c r="F198">
        <v>31.3</v>
      </c>
      <c r="G198">
        <f t="shared" si="35"/>
        <v>31.376399999999997</v>
      </c>
      <c r="H198">
        <v>50.6</v>
      </c>
      <c r="I198">
        <f t="shared" si="36"/>
        <v>54.59</v>
      </c>
      <c r="J198">
        <v>31.6</v>
      </c>
      <c r="K198">
        <f t="shared" si="37"/>
        <v>31.005400000000002</v>
      </c>
      <c r="L198">
        <v>54.2</v>
      </c>
      <c r="M198">
        <f t="shared" si="38"/>
        <v>53.882000000000005</v>
      </c>
      <c r="N198" s="2">
        <v>1536.7239</v>
      </c>
      <c r="O198" s="2">
        <v>5604.1324000000004</v>
      </c>
      <c r="P198" s="7">
        <v>8273756.6435439494</v>
      </c>
      <c r="Q198" s="7">
        <v>599816.4322214406</v>
      </c>
      <c r="R198" s="6">
        <f t="shared" si="43"/>
        <v>3.4481879304588841E-3</v>
      </c>
      <c r="S198">
        <f t="shared" si="39"/>
        <v>6.3263621345019843</v>
      </c>
      <c r="T198" s="2">
        <f t="shared" si="40"/>
        <v>1210.8518648908978</v>
      </c>
      <c r="U198" s="3">
        <f t="shared" si="41"/>
        <v>6.209541201937804</v>
      </c>
      <c r="V198" s="3">
        <f t="shared" si="42"/>
        <v>1196.1197622516218</v>
      </c>
      <c r="W198">
        <v>171.3</v>
      </c>
      <c r="Z198">
        <v>197</v>
      </c>
    </row>
    <row r="199" spans="1:26" hidden="1" x14ac:dyDescent="0.25">
      <c r="A199" s="1">
        <v>41381.803171296298</v>
      </c>
      <c r="B199">
        <v>31.4</v>
      </c>
      <c r="C199">
        <f t="shared" si="33"/>
        <v>30.788199999999996</v>
      </c>
      <c r="D199">
        <v>53.1</v>
      </c>
      <c r="E199">
        <f t="shared" si="34"/>
        <v>55.092199999999998</v>
      </c>
      <c r="F199">
        <v>31.3</v>
      </c>
      <c r="G199">
        <f t="shared" si="35"/>
        <v>31.376399999999997</v>
      </c>
      <c r="H199">
        <v>50.8</v>
      </c>
      <c r="I199">
        <f t="shared" si="36"/>
        <v>54.749000000000002</v>
      </c>
      <c r="J199">
        <v>31.6</v>
      </c>
      <c r="K199">
        <f t="shared" si="37"/>
        <v>31.005400000000002</v>
      </c>
      <c r="L199">
        <v>54.1</v>
      </c>
      <c r="M199">
        <f t="shared" si="38"/>
        <v>53.803000000000004</v>
      </c>
      <c r="N199" s="2">
        <v>1536.7261000000001</v>
      </c>
      <c r="O199" s="2">
        <v>5604.1352999999999</v>
      </c>
      <c r="P199" s="7">
        <v>8273752.6100379983</v>
      </c>
      <c r="Q199" s="7">
        <v>599811.23277267918</v>
      </c>
      <c r="R199" s="6">
        <f t="shared" si="43"/>
        <v>3.6400549443199419E-3</v>
      </c>
      <c r="S199">
        <f t="shared" si="39"/>
        <v>6.678378972281771</v>
      </c>
      <c r="T199" s="2">
        <f t="shared" si="40"/>
        <v>1217.5302438631795</v>
      </c>
      <c r="U199" s="3">
        <f t="shared" si="41"/>
        <v>6.5805347563673555</v>
      </c>
      <c r="V199" s="3">
        <f t="shared" si="42"/>
        <v>1202.7002970079891</v>
      </c>
      <c r="W199">
        <v>171.7</v>
      </c>
      <c r="Z199">
        <v>198</v>
      </c>
    </row>
    <row r="200" spans="1:26" hidden="1" x14ac:dyDescent="0.25">
      <c r="A200" s="1">
        <v>41381.803229166668</v>
      </c>
      <c r="B200">
        <v>31.4</v>
      </c>
      <c r="C200">
        <f t="shared" si="33"/>
        <v>30.788199999999996</v>
      </c>
      <c r="D200">
        <v>53.2</v>
      </c>
      <c r="E200">
        <f t="shared" si="34"/>
        <v>55.1614</v>
      </c>
      <c r="F200">
        <v>31.4</v>
      </c>
      <c r="G200">
        <f t="shared" si="35"/>
        <v>31.470199999999995</v>
      </c>
      <c r="H200">
        <v>50.7</v>
      </c>
      <c r="I200">
        <f t="shared" si="36"/>
        <v>54.669500000000006</v>
      </c>
      <c r="J200">
        <v>31.7</v>
      </c>
      <c r="K200">
        <f t="shared" si="37"/>
        <v>31.092300000000002</v>
      </c>
      <c r="L200">
        <v>53.5</v>
      </c>
      <c r="M200">
        <f t="shared" si="38"/>
        <v>53.329000000000001</v>
      </c>
      <c r="N200" s="2">
        <v>1536.7284999999999</v>
      </c>
      <c r="O200" s="2">
        <v>5604.1374999999998</v>
      </c>
      <c r="P200" s="7">
        <v>8273748.2023149999</v>
      </c>
      <c r="Q200" s="7">
        <v>599807.28246983327</v>
      </c>
      <c r="R200" s="6">
        <f t="shared" si="43"/>
        <v>3.2557641190451804E-3</v>
      </c>
      <c r="S200">
        <f t="shared" si="39"/>
        <v>5.9733237448158976</v>
      </c>
      <c r="T200" s="2">
        <f t="shared" si="40"/>
        <v>1223.5035676079954</v>
      </c>
      <c r="U200" s="3">
        <f t="shared" si="41"/>
        <v>5.918860921254991</v>
      </c>
      <c r="V200" s="3">
        <f t="shared" si="42"/>
        <v>1208.619157929244</v>
      </c>
      <c r="W200">
        <v>172</v>
      </c>
      <c r="Z200">
        <v>199</v>
      </c>
    </row>
    <row r="201" spans="1:26" hidden="1" x14ac:dyDescent="0.25">
      <c r="A201" s="1">
        <v>41381.803287037037</v>
      </c>
      <c r="B201">
        <v>31.4</v>
      </c>
      <c r="C201">
        <f t="shared" si="33"/>
        <v>30.788199999999996</v>
      </c>
      <c r="D201">
        <v>52.7</v>
      </c>
      <c r="E201">
        <f t="shared" si="34"/>
        <v>54.815400000000004</v>
      </c>
      <c r="F201">
        <v>31.4</v>
      </c>
      <c r="G201">
        <f t="shared" si="35"/>
        <v>31.470199999999995</v>
      </c>
      <c r="H201">
        <v>49.8</v>
      </c>
      <c r="I201">
        <f t="shared" si="36"/>
        <v>53.954000000000001</v>
      </c>
      <c r="J201">
        <v>31.6</v>
      </c>
      <c r="K201">
        <f t="shared" si="37"/>
        <v>31.005400000000002</v>
      </c>
      <c r="L201">
        <v>52.2</v>
      </c>
      <c r="M201">
        <f t="shared" si="38"/>
        <v>52.302000000000007</v>
      </c>
      <c r="N201" s="2">
        <v>1536.7302999999999</v>
      </c>
      <c r="O201" s="2">
        <v>5604.1396999999997</v>
      </c>
      <c r="P201" s="7">
        <v>8273744.9008220127</v>
      </c>
      <c r="Q201" s="7">
        <v>599803.33700640616</v>
      </c>
      <c r="R201" s="6">
        <f t="shared" si="43"/>
        <v>2.8425340806367628E-3</v>
      </c>
      <c r="S201">
        <f t="shared" si="39"/>
        <v>5.215173980200861</v>
      </c>
      <c r="T201" s="2">
        <f t="shared" si="40"/>
        <v>1228.7187415881963</v>
      </c>
      <c r="U201" s="3">
        <f t="shared" si="41"/>
        <v>5.1445638881439342</v>
      </c>
      <c r="V201" s="3">
        <f t="shared" si="42"/>
        <v>1213.7637218173879</v>
      </c>
      <c r="W201">
        <v>172.4</v>
      </c>
      <c r="Z201">
        <v>200</v>
      </c>
    </row>
    <row r="202" spans="1:26" hidden="1" x14ac:dyDescent="0.25">
      <c r="A202" s="1">
        <v>41381.803344907406</v>
      </c>
      <c r="B202">
        <v>31.4</v>
      </c>
      <c r="C202">
        <f t="shared" si="33"/>
        <v>30.788199999999996</v>
      </c>
      <c r="D202">
        <v>51.9</v>
      </c>
      <c r="E202">
        <f t="shared" si="34"/>
        <v>54.261800000000001</v>
      </c>
      <c r="F202">
        <v>31.4</v>
      </c>
      <c r="G202">
        <f t="shared" si="35"/>
        <v>31.470199999999995</v>
      </c>
      <c r="H202">
        <v>48.5</v>
      </c>
      <c r="I202">
        <f t="shared" si="36"/>
        <v>52.920500000000004</v>
      </c>
      <c r="J202">
        <v>31.7</v>
      </c>
      <c r="K202">
        <f t="shared" si="37"/>
        <v>31.092300000000002</v>
      </c>
      <c r="L202">
        <v>50.2</v>
      </c>
      <c r="M202">
        <f t="shared" si="38"/>
        <v>50.722000000000001</v>
      </c>
      <c r="N202" s="2">
        <v>1536.7321999999999</v>
      </c>
      <c r="O202" s="2">
        <v>5604.1421</v>
      </c>
      <c r="P202" s="7">
        <v>8273741.4165201485</v>
      </c>
      <c r="Q202" s="7">
        <v>599799.03337894008</v>
      </c>
      <c r="R202" s="6">
        <f t="shared" si="43"/>
        <v>3.0610455732297567E-3</v>
      </c>
      <c r="S202">
        <f t="shared" si="39"/>
        <v>5.6160752247307268</v>
      </c>
      <c r="T202" s="2">
        <f t="shared" si="40"/>
        <v>1234.3348168129271</v>
      </c>
      <c r="U202" s="3">
        <f t="shared" si="41"/>
        <v>5.5372889438326816</v>
      </c>
      <c r="V202" s="3">
        <f t="shared" si="42"/>
        <v>1219.3010107612206</v>
      </c>
      <c r="W202">
        <v>172.7</v>
      </c>
      <c r="Z202">
        <v>201</v>
      </c>
    </row>
    <row r="203" spans="1:26" hidden="1" x14ac:dyDescent="0.25">
      <c r="A203" s="1">
        <v>41381.803402777776</v>
      </c>
      <c r="B203">
        <v>31.4</v>
      </c>
      <c r="C203">
        <f t="shared" si="33"/>
        <v>30.788199999999996</v>
      </c>
      <c r="D203">
        <v>51</v>
      </c>
      <c r="E203">
        <f t="shared" si="34"/>
        <v>53.638999999999996</v>
      </c>
      <c r="F203">
        <v>31.4</v>
      </c>
      <c r="G203">
        <f t="shared" si="35"/>
        <v>31.470199999999995</v>
      </c>
      <c r="H203">
        <v>47.2</v>
      </c>
      <c r="I203">
        <f t="shared" si="36"/>
        <v>51.887</v>
      </c>
      <c r="J203">
        <v>31.6</v>
      </c>
      <c r="K203">
        <f t="shared" si="37"/>
        <v>31.005400000000002</v>
      </c>
      <c r="L203">
        <v>50.1</v>
      </c>
      <c r="M203">
        <f t="shared" si="38"/>
        <v>50.643000000000001</v>
      </c>
      <c r="N203" s="2">
        <v>1536.7338999999999</v>
      </c>
      <c r="O203" s="2">
        <v>5604.1454000000003</v>
      </c>
      <c r="P203" s="7">
        <v>8273738.3079960691</v>
      </c>
      <c r="Q203" s="7">
        <v>599793.12325043359</v>
      </c>
      <c r="R203" s="6">
        <f t="shared" si="43"/>
        <v>3.7121422389411944E-3</v>
      </c>
      <c r="S203">
        <f t="shared" si="39"/>
        <v>6.8106369408925165</v>
      </c>
      <c r="T203" s="2">
        <f t="shared" si="40"/>
        <v>1241.1454537538195</v>
      </c>
      <c r="U203" s="3">
        <f t="shared" si="41"/>
        <v>6.6777646645836928</v>
      </c>
      <c r="V203" s="3">
        <f t="shared" si="42"/>
        <v>1225.9787754258043</v>
      </c>
      <c r="W203">
        <v>173.2</v>
      </c>
      <c r="Z203">
        <v>202</v>
      </c>
    </row>
    <row r="204" spans="1:26" hidden="1" x14ac:dyDescent="0.25">
      <c r="A204" s="1">
        <v>41381.803460648145</v>
      </c>
      <c r="B204">
        <v>31.4</v>
      </c>
      <c r="C204">
        <f t="shared" si="33"/>
        <v>30.788199999999996</v>
      </c>
      <c r="D204">
        <v>50.3</v>
      </c>
      <c r="E204">
        <f t="shared" si="34"/>
        <v>53.154599999999995</v>
      </c>
      <c r="F204">
        <v>31.3</v>
      </c>
      <c r="G204">
        <f t="shared" si="35"/>
        <v>31.376399999999997</v>
      </c>
      <c r="H204">
        <v>46.6</v>
      </c>
      <c r="I204">
        <f t="shared" si="36"/>
        <v>51.410000000000004</v>
      </c>
      <c r="J204">
        <v>31.6</v>
      </c>
      <c r="K204">
        <f t="shared" si="37"/>
        <v>31.005400000000002</v>
      </c>
      <c r="L204">
        <v>49.9</v>
      </c>
      <c r="M204">
        <f t="shared" si="38"/>
        <v>50.484999999999999</v>
      </c>
      <c r="N204" s="2">
        <v>1536.7364</v>
      </c>
      <c r="O204" s="2">
        <v>5604.1475</v>
      </c>
      <c r="P204" s="7">
        <v>8273733.715116879</v>
      </c>
      <c r="Q204" s="7">
        <v>599789.35082666902</v>
      </c>
      <c r="R204" s="6">
        <f t="shared" si="43"/>
        <v>3.2649655433118763E-3</v>
      </c>
      <c r="S204">
        <f t="shared" si="39"/>
        <v>5.9902055225026976</v>
      </c>
      <c r="T204" s="2">
        <f t="shared" si="40"/>
        <v>1247.1356592763223</v>
      </c>
      <c r="U204" s="3">
        <f t="shared" si="41"/>
        <v>5.9435444235294232</v>
      </c>
      <c r="V204" s="3">
        <f t="shared" si="42"/>
        <v>1231.9223198493337</v>
      </c>
      <c r="W204">
        <v>173.2</v>
      </c>
      <c r="Z204">
        <v>203</v>
      </c>
    </row>
    <row r="205" spans="1:26" hidden="1" x14ac:dyDescent="0.25">
      <c r="A205" s="1">
        <v>41381.803518518522</v>
      </c>
      <c r="B205">
        <v>31.4</v>
      </c>
      <c r="C205">
        <f t="shared" si="33"/>
        <v>30.788199999999996</v>
      </c>
      <c r="D205">
        <v>49.7</v>
      </c>
      <c r="E205">
        <f t="shared" si="34"/>
        <v>52.739400000000003</v>
      </c>
      <c r="F205">
        <v>31.4</v>
      </c>
      <c r="G205">
        <f t="shared" si="35"/>
        <v>31.470199999999995</v>
      </c>
      <c r="H205">
        <v>46.3</v>
      </c>
      <c r="I205">
        <f t="shared" si="36"/>
        <v>51.171500000000002</v>
      </c>
      <c r="J205">
        <v>31.6</v>
      </c>
      <c r="K205">
        <f t="shared" si="37"/>
        <v>31.005400000000002</v>
      </c>
      <c r="L205">
        <v>50.1</v>
      </c>
      <c r="M205">
        <f t="shared" si="38"/>
        <v>50.643000000000001</v>
      </c>
      <c r="N205" s="2">
        <v>1536.7384</v>
      </c>
      <c r="O205" s="2">
        <v>5604.1502</v>
      </c>
      <c r="P205" s="7">
        <v>8273730.0487855133</v>
      </c>
      <c r="Q205" s="7">
        <v>599784.51035920403</v>
      </c>
      <c r="R205" s="6">
        <f t="shared" si="43"/>
        <v>3.3600595232576463E-3</v>
      </c>
      <c r="S205">
        <f t="shared" si="39"/>
        <v>6.1646736681144558</v>
      </c>
      <c r="T205" s="2">
        <f t="shared" si="40"/>
        <v>1253.3003329444366</v>
      </c>
      <c r="U205" s="3">
        <f t="shared" si="41"/>
        <v>6.0722410165285359</v>
      </c>
      <c r="V205" s="3">
        <f t="shared" si="42"/>
        <v>1237.9945608658622</v>
      </c>
      <c r="W205">
        <v>173.4</v>
      </c>
      <c r="Z205">
        <v>204</v>
      </c>
    </row>
    <row r="206" spans="1:26" hidden="1" x14ac:dyDescent="0.25">
      <c r="A206" s="1">
        <v>41381.803576388891</v>
      </c>
      <c r="B206">
        <v>31.4</v>
      </c>
      <c r="C206">
        <f t="shared" si="33"/>
        <v>30.788199999999996</v>
      </c>
      <c r="D206">
        <v>50.1</v>
      </c>
      <c r="E206">
        <f t="shared" si="34"/>
        <v>53.016199999999998</v>
      </c>
      <c r="F206">
        <v>31.4</v>
      </c>
      <c r="G206">
        <f t="shared" si="35"/>
        <v>31.470199999999995</v>
      </c>
      <c r="H206">
        <v>47.2</v>
      </c>
      <c r="I206">
        <f t="shared" si="36"/>
        <v>51.887</v>
      </c>
      <c r="J206">
        <v>31.6</v>
      </c>
      <c r="K206">
        <f t="shared" si="37"/>
        <v>31.005400000000002</v>
      </c>
      <c r="L206">
        <v>50.5</v>
      </c>
      <c r="M206">
        <f t="shared" si="38"/>
        <v>50.959000000000003</v>
      </c>
      <c r="N206" s="2">
        <v>1536.7406000000001</v>
      </c>
      <c r="O206" s="2">
        <v>5604.1529</v>
      </c>
      <c r="P206" s="7">
        <v>8273726.013709818</v>
      </c>
      <c r="Q206" s="7">
        <v>599779.66828101187</v>
      </c>
      <c r="R206" s="6">
        <f t="shared" si="43"/>
        <v>3.4828149535390232E-3</v>
      </c>
      <c r="S206">
        <f t="shared" si="39"/>
        <v>6.3898920499424019</v>
      </c>
      <c r="T206" s="2">
        <f t="shared" si="40"/>
        <v>1259.6902249943789</v>
      </c>
      <c r="U206" s="3">
        <f t="shared" si="41"/>
        <v>6.3029800162633984</v>
      </c>
      <c r="V206" s="3">
        <f t="shared" si="42"/>
        <v>1244.2975408821255</v>
      </c>
      <c r="W206">
        <v>173.2</v>
      </c>
      <c r="Z206">
        <v>205</v>
      </c>
    </row>
    <row r="207" spans="1:26" hidden="1" x14ac:dyDescent="0.25">
      <c r="A207" s="1">
        <v>41381.80363425926</v>
      </c>
      <c r="B207">
        <v>31.4</v>
      </c>
      <c r="C207">
        <f t="shared" si="33"/>
        <v>30.788199999999996</v>
      </c>
      <c r="D207">
        <v>50.1</v>
      </c>
      <c r="E207">
        <f t="shared" si="34"/>
        <v>53.016199999999998</v>
      </c>
      <c r="F207">
        <v>31.4</v>
      </c>
      <c r="G207">
        <f t="shared" si="35"/>
        <v>31.470199999999995</v>
      </c>
      <c r="H207">
        <v>47.8</v>
      </c>
      <c r="I207">
        <f t="shared" si="36"/>
        <v>52.363999999999997</v>
      </c>
      <c r="J207">
        <v>31.6</v>
      </c>
      <c r="K207">
        <f t="shared" si="37"/>
        <v>31.005400000000002</v>
      </c>
      <c r="L207">
        <v>51.1</v>
      </c>
      <c r="M207">
        <f t="shared" si="38"/>
        <v>51.433</v>
      </c>
      <c r="N207" s="2">
        <v>1536.7425000000001</v>
      </c>
      <c r="O207" s="2">
        <v>5604.1549999999997</v>
      </c>
      <c r="P207" s="7">
        <v>8273722.5270590894</v>
      </c>
      <c r="Q207" s="7">
        <v>599775.90069871023</v>
      </c>
      <c r="R207" s="6">
        <f t="shared" si="43"/>
        <v>2.8319604514640811E-3</v>
      </c>
      <c r="S207">
        <f t="shared" si="39"/>
        <v>5.1957746294197049</v>
      </c>
      <c r="T207" s="2">
        <f t="shared" si="40"/>
        <v>1264.8859996237986</v>
      </c>
      <c r="U207" s="3">
        <f t="shared" si="41"/>
        <v>5.1333624168730712</v>
      </c>
      <c r="V207" s="3">
        <f t="shared" si="42"/>
        <v>1249.4309032989986</v>
      </c>
      <c r="W207">
        <v>172.9</v>
      </c>
      <c r="Z207">
        <v>206</v>
      </c>
    </row>
    <row r="208" spans="1:26" hidden="1" x14ac:dyDescent="0.25">
      <c r="A208" s="1">
        <v>41381.80369212963</v>
      </c>
      <c r="B208">
        <v>31.4</v>
      </c>
      <c r="C208">
        <f t="shared" si="33"/>
        <v>30.788199999999996</v>
      </c>
      <c r="D208">
        <v>50.3</v>
      </c>
      <c r="E208">
        <f t="shared" si="34"/>
        <v>53.154599999999995</v>
      </c>
      <c r="F208">
        <v>31.4</v>
      </c>
      <c r="G208">
        <f t="shared" si="35"/>
        <v>31.470199999999995</v>
      </c>
      <c r="H208">
        <v>48</v>
      </c>
      <c r="I208">
        <f t="shared" si="36"/>
        <v>52.523000000000003</v>
      </c>
      <c r="J208">
        <v>31.6</v>
      </c>
      <c r="K208">
        <f t="shared" si="37"/>
        <v>31.005400000000002</v>
      </c>
      <c r="L208">
        <v>51.1</v>
      </c>
      <c r="M208">
        <f t="shared" si="38"/>
        <v>51.433</v>
      </c>
      <c r="N208" s="2">
        <v>1536.7443000000001</v>
      </c>
      <c r="O208" s="2">
        <v>5604.1580000000004</v>
      </c>
      <c r="P208" s="7">
        <v>8273719.2318132175</v>
      </c>
      <c r="Q208" s="7">
        <v>599770.52581018605</v>
      </c>
      <c r="R208" s="6">
        <f t="shared" si="43"/>
        <v>3.4985711374327603E-3</v>
      </c>
      <c r="S208">
        <f t="shared" si="39"/>
        <v>6.4187997913938144</v>
      </c>
      <c r="T208" s="2">
        <f t="shared" si="40"/>
        <v>1271.3047994151925</v>
      </c>
      <c r="U208" s="3">
        <f t="shared" si="41"/>
        <v>6.3046072045371311</v>
      </c>
      <c r="V208" s="3">
        <f t="shared" si="42"/>
        <v>1255.7355105035358</v>
      </c>
      <c r="W208">
        <v>172.5</v>
      </c>
      <c r="Z208">
        <v>207</v>
      </c>
    </row>
    <row r="209" spans="1:29" hidden="1" x14ac:dyDescent="0.25">
      <c r="A209" s="1">
        <v>41381.803749999999</v>
      </c>
      <c r="B209">
        <v>31.5</v>
      </c>
      <c r="C209">
        <f t="shared" si="33"/>
        <v>30.871499999999997</v>
      </c>
      <c r="D209">
        <v>50</v>
      </c>
      <c r="E209">
        <f t="shared" si="34"/>
        <v>52.946999999999996</v>
      </c>
      <c r="F209">
        <v>31.4</v>
      </c>
      <c r="G209">
        <f t="shared" si="35"/>
        <v>31.470199999999995</v>
      </c>
      <c r="H209">
        <v>46.9</v>
      </c>
      <c r="I209">
        <f t="shared" si="36"/>
        <v>51.648499999999999</v>
      </c>
      <c r="J209">
        <v>31.6</v>
      </c>
      <c r="K209">
        <f t="shared" si="37"/>
        <v>31.005400000000002</v>
      </c>
      <c r="L209">
        <v>50.2</v>
      </c>
      <c r="M209">
        <f t="shared" si="38"/>
        <v>50.722000000000001</v>
      </c>
      <c r="N209" s="2">
        <v>1536.7465</v>
      </c>
      <c r="O209" s="2">
        <v>5604.1607000000004</v>
      </c>
      <c r="P209" s="7">
        <v>8273715.1967346761</v>
      </c>
      <c r="Q209" s="7">
        <v>599765.68373681593</v>
      </c>
      <c r="R209" s="6">
        <f t="shared" si="43"/>
        <v>3.4828149533953972E-3</v>
      </c>
      <c r="S209">
        <f t="shared" si="39"/>
        <v>6.3898920496788918</v>
      </c>
      <c r="T209" s="2">
        <f t="shared" si="40"/>
        <v>1277.6946914648713</v>
      </c>
      <c r="U209" s="3">
        <f t="shared" si="41"/>
        <v>6.3029781339221387</v>
      </c>
      <c r="V209" s="3">
        <f t="shared" si="42"/>
        <v>1262.0384886374579</v>
      </c>
      <c r="W209">
        <v>172.7</v>
      </c>
      <c r="Z209">
        <v>208</v>
      </c>
    </row>
    <row r="210" spans="1:29" hidden="1" x14ac:dyDescent="0.25">
      <c r="A210" s="1">
        <v>41381.803807870368</v>
      </c>
      <c r="B210">
        <v>31.5</v>
      </c>
      <c r="C210">
        <f t="shared" si="33"/>
        <v>30.871499999999997</v>
      </c>
      <c r="D210">
        <v>49.7</v>
      </c>
      <c r="E210">
        <f t="shared" si="34"/>
        <v>52.739400000000003</v>
      </c>
      <c r="F210">
        <v>31.4</v>
      </c>
      <c r="G210">
        <f t="shared" si="35"/>
        <v>31.470199999999995</v>
      </c>
      <c r="H210">
        <v>46.8</v>
      </c>
      <c r="I210">
        <f t="shared" si="36"/>
        <v>51.569000000000003</v>
      </c>
      <c r="J210">
        <v>31.6</v>
      </c>
      <c r="K210">
        <f t="shared" si="37"/>
        <v>31.005400000000002</v>
      </c>
      <c r="L210">
        <v>50.2</v>
      </c>
      <c r="M210">
        <f t="shared" si="38"/>
        <v>50.722000000000001</v>
      </c>
      <c r="N210" s="2">
        <v>1536.7485999999999</v>
      </c>
      <c r="O210" s="2">
        <v>5604.1634000000004</v>
      </c>
      <c r="P210" s="7">
        <v>8273711.346026985</v>
      </c>
      <c r="Q210" s="7">
        <v>599760.84247118246</v>
      </c>
      <c r="R210" s="6">
        <f t="shared" si="43"/>
        <v>3.4205262752564133E-3</v>
      </c>
      <c r="S210">
        <f t="shared" si="39"/>
        <v>6.2756115224182425</v>
      </c>
      <c r="T210" s="2">
        <f t="shared" si="40"/>
        <v>1283.9703029872896</v>
      </c>
      <c r="U210" s="3">
        <f t="shared" si="41"/>
        <v>6.1859358755642511</v>
      </c>
      <c r="V210" s="3">
        <f t="shared" si="42"/>
        <v>1268.2244245130221</v>
      </c>
      <c r="W210">
        <v>172.8</v>
      </c>
      <c r="Z210">
        <v>209</v>
      </c>
    </row>
    <row r="211" spans="1:29" hidden="1" x14ac:dyDescent="0.25">
      <c r="A211" s="1">
        <v>41381.803865740738</v>
      </c>
      <c r="B211">
        <v>31.5</v>
      </c>
      <c r="C211">
        <f t="shared" si="33"/>
        <v>30.871499999999997</v>
      </c>
      <c r="D211">
        <v>49.8</v>
      </c>
      <c r="E211">
        <f t="shared" si="34"/>
        <v>52.808599999999998</v>
      </c>
      <c r="F211">
        <v>31.5</v>
      </c>
      <c r="G211">
        <f t="shared" si="35"/>
        <v>31.563999999999997</v>
      </c>
      <c r="H211">
        <v>47</v>
      </c>
      <c r="I211">
        <f t="shared" si="36"/>
        <v>51.728000000000002</v>
      </c>
      <c r="J211">
        <v>31.7</v>
      </c>
      <c r="K211">
        <f t="shared" si="37"/>
        <v>31.092300000000002</v>
      </c>
      <c r="L211">
        <v>50.4</v>
      </c>
      <c r="M211">
        <f t="shared" si="38"/>
        <v>50.88</v>
      </c>
      <c r="N211" s="2">
        <v>1536.7508</v>
      </c>
      <c r="O211" s="2">
        <v>5604.1661999999997</v>
      </c>
      <c r="P211" s="7">
        <v>8273707.3117280621</v>
      </c>
      <c r="Q211" s="7">
        <v>599755.82172202074</v>
      </c>
      <c r="R211" s="6">
        <f t="shared" si="43"/>
        <v>3.5608987624805417E-3</v>
      </c>
      <c r="S211">
        <f t="shared" si="39"/>
        <v>6.5331517742288243</v>
      </c>
      <c r="T211" s="2">
        <f t="shared" si="40"/>
        <v>1290.5034547615185</v>
      </c>
      <c r="U211" s="3">
        <f t="shared" si="41"/>
        <v>6.4407678070194878</v>
      </c>
      <c r="V211" s="3">
        <f t="shared" si="42"/>
        <v>1274.6651923200416</v>
      </c>
      <c r="W211">
        <v>173.5</v>
      </c>
      <c r="Z211">
        <v>210</v>
      </c>
    </row>
    <row r="212" spans="1:29" hidden="1" x14ac:dyDescent="0.25">
      <c r="A212" s="1">
        <v>41381.803923611114</v>
      </c>
      <c r="B212">
        <v>31.6</v>
      </c>
      <c r="C212">
        <f t="shared" si="33"/>
        <v>30.954799999999999</v>
      </c>
      <c r="D212">
        <v>49.8</v>
      </c>
      <c r="E212">
        <f t="shared" si="34"/>
        <v>52.808599999999998</v>
      </c>
      <c r="F212">
        <v>31.5</v>
      </c>
      <c r="G212">
        <f t="shared" si="35"/>
        <v>31.563999999999997</v>
      </c>
      <c r="H212">
        <v>47.2</v>
      </c>
      <c r="I212">
        <f t="shared" si="36"/>
        <v>51.887</v>
      </c>
      <c r="J212">
        <v>31.7</v>
      </c>
      <c r="K212">
        <f t="shared" si="37"/>
        <v>31.092300000000002</v>
      </c>
      <c r="L212">
        <v>50.3</v>
      </c>
      <c r="M212">
        <f t="shared" si="38"/>
        <v>50.801000000000002</v>
      </c>
      <c r="N212" s="2">
        <v>1536.7530999999999</v>
      </c>
      <c r="O212" s="2">
        <v>5604.1692000000003</v>
      </c>
      <c r="P212" s="7">
        <v>8273703.0946189351</v>
      </c>
      <c r="Q212" s="7">
        <v>599750.4428104806</v>
      </c>
      <c r="R212" s="6">
        <f t="shared" si="43"/>
        <v>3.780211634697603E-3</v>
      </c>
      <c r="S212">
        <f t="shared" si="39"/>
        <v>6.9355233033868204</v>
      </c>
      <c r="T212" s="2">
        <f t="shared" si="40"/>
        <v>1297.4389780649053</v>
      </c>
      <c r="U212" s="3">
        <f t="shared" si="41"/>
        <v>6.8349615028528703</v>
      </c>
      <c r="V212" s="3">
        <f t="shared" si="42"/>
        <v>1281.5001538228944</v>
      </c>
      <c r="W212">
        <v>173.1</v>
      </c>
      <c r="Z212">
        <v>211</v>
      </c>
    </row>
    <row r="213" spans="1:29" hidden="1" x14ac:dyDescent="0.25">
      <c r="A213" s="1">
        <v>41381.803981481484</v>
      </c>
      <c r="B213">
        <v>31.6</v>
      </c>
      <c r="C213">
        <f t="shared" si="33"/>
        <v>30.954799999999999</v>
      </c>
      <c r="D213">
        <v>49.7</v>
      </c>
      <c r="E213">
        <f t="shared" si="34"/>
        <v>52.739400000000003</v>
      </c>
      <c r="F213">
        <v>31.6</v>
      </c>
      <c r="G213">
        <f t="shared" si="35"/>
        <v>31.657799999999998</v>
      </c>
      <c r="H213">
        <v>47.1</v>
      </c>
      <c r="I213">
        <f t="shared" si="36"/>
        <v>51.807500000000005</v>
      </c>
      <c r="J213">
        <v>31.7</v>
      </c>
      <c r="K213">
        <f t="shared" si="37"/>
        <v>31.092300000000002</v>
      </c>
      <c r="L213">
        <v>50</v>
      </c>
      <c r="M213">
        <f t="shared" si="38"/>
        <v>50.564</v>
      </c>
      <c r="N213" s="2">
        <v>1536.7547999999999</v>
      </c>
      <c r="O213" s="2">
        <v>5604.1722</v>
      </c>
      <c r="P213" s="7">
        <v>8273699.983739268</v>
      </c>
      <c r="Q213" s="7">
        <v>599745.06873627589</v>
      </c>
      <c r="R213" s="6">
        <f t="shared" si="43"/>
        <v>3.4481879296676039E-3</v>
      </c>
      <c r="S213">
        <f t="shared" si="39"/>
        <v>6.32636213305023</v>
      </c>
      <c r="T213" s="2">
        <f t="shared" si="40"/>
        <v>1303.7653401979555</v>
      </c>
      <c r="U213" s="3">
        <f t="shared" si="41"/>
        <v>6.2095286343577998</v>
      </c>
      <c r="V213" s="3">
        <f t="shared" si="42"/>
        <v>1287.7096824572523</v>
      </c>
      <c r="W213">
        <v>172.9</v>
      </c>
      <c r="Z213">
        <v>212</v>
      </c>
    </row>
    <row r="214" spans="1:29" s="20" customFormat="1" x14ac:dyDescent="0.25">
      <c r="A214" s="19">
        <v>41381.804039351853</v>
      </c>
      <c r="B214" s="20">
        <v>31.7</v>
      </c>
      <c r="C214" s="20">
        <f t="shared" si="33"/>
        <v>31.0381</v>
      </c>
      <c r="D214" s="20">
        <v>49.4</v>
      </c>
      <c r="E214" s="20">
        <f t="shared" si="34"/>
        <v>52.531799999999997</v>
      </c>
      <c r="F214" s="20">
        <v>31.6</v>
      </c>
      <c r="G214" s="20">
        <f t="shared" si="35"/>
        <v>31.657799999999998</v>
      </c>
      <c r="H214" s="20">
        <v>46.6</v>
      </c>
      <c r="I214" s="20">
        <f t="shared" si="36"/>
        <v>51.410000000000004</v>
      </c>
      <c r="J214" s="20">
        <v>31.8</v>
      </c>
      <c r="K214" s="20">
        <f t="shared" si="37"/>
        <v>31.179200000000002</v>
      </c>
      <c r="L214" s="20">
        <v>50</v>
      </c>
      <c r="M214" s="20">
        <f t="shared" si="38"/>
        <v>50.564</v>
      </c>
      <c r="N214" s="21">
        <v>1536.7568000000001</v>
      </c>
      <c r="O214" s="21">
        <v>5604.1752999999999</v>
      </c>
      <c r="P214" s="22">
        <v>8273696.3205244318</v>
      </c>
      <c r="Q214" s="22">
        <v>599739.51356704044</v>
      </c>
      <c r="R214" s="25">
        <f t="shared" si="43"/>
        <v>3.6891733491562656E-3</v>
      </c>
      <c r="S214" s="20">
        <f t="shared" si="39"/>
        <v>6.768496107058211</v>
      </c>
      <c r="T214" s="21">
        <f t="shared" si="40"/>
        <v>1310.5338363050137</v>
      </c>
      <c r="U214" s="24">
        <f t="shared" si="41"/>
        <v>6.6542503838635367</v>
      </c>
      <c r="V214" s="24">
        <f t="shared" si="42"/>
        <v>1294.3639328411157</v>
      </c>
      <c r="W214" s="20">
        <v>172.5</v>
      </c>
      <c r="Z214" s="20">
        <v>213</v>
      </c>
      <c r="AA214" s="20" t="s">
        <v>1344</v>
      </c>
      <c r="AB214" s="20">
        <f>AVERAGE(C214:C245,G214:G245,K214:K245)</f>
        <v>31.502245833333316</v>
      </c>
      <c r="AC214" s="20">
        <f>AVERAGE(E214:E245,I214:I245,M214:M245)</f>
        <v>52.045078124999996</v>
      </c>
    </row>
    <row r="215" spans="1:29" hidden="1" x14ac:dyDescent="0.25">
      <c r="A215" s="1">
        <v>41381.804097222222</v>
      </c>
      <c r="B215">
        <v>31.8</v>
      </c>
      <c r="C215">
        <f t="shared" si="33"/>
        <v>31.121400000000001</v>
      </c>
      <c r="D215">
        <v>49.4</v>
      </c>
      <c r="E215">
        <f t="shared" si="34"/>
        <v>52.531799999999997</v>
      </c>
      <c r="F215">
        <v>31.7</v>
      </c>
      <c r="G215">
        <f t="shared" si="35"/>
        <v>31.751599999999996</v>
      </c>
      <c r="H215">
        <v>47</v>
      </c>
      <c r="I215">
        <f t="shared" si="36"/>
        <v>51.728000000000002</v>
      </c>
      <c r="J215">
        <v>31.8</v>
      </c>
      <c r="K215">
        <f t="shared" si="37"/>
        <v>31.179200000000002</v>
      </c>
      <c r="L215">
        <v>50.4</v>
      </c>
      <c r="M215">
        <f t="shared" si="38"/>
        <v>50.88</v>
      </c>
      <c r="N215" s="2">
        <v>1536.758</v>
      </c>
      <c r="O215" s="2">
        <v>5604.1785</v>
      </c>
      <c r="P215" s="7">
        <v>8273694.1330635222</v>
      </c>
      <c r="Q215" s="7">
        <v>599733.78616682917</v>
      </c>
      <c r="R215" s="6">
        <f t="shared" si="43"/>
        <v>3.4176014982005469E-3</v>
      </c>
      <c r="S215">
        <f t="shared" si="39"/>
        <v>6.270245457925455</v>
      </c>
      <c r="T215" s="2">
        <f t="shared" si="40"/>
        <v>1316.8040817629392</v>
      </c>
      <c r="U215" s="3">
        <f t="shared" si="41"/>
        <v>6.1309133423211408</v>
      </c>
      <c r="V215" s="3">
        <f t="shared" si="42"/>
        <v>1300.4948461834367</v>
      </c>
      <c r="W215">
        <v>172.6</v>
      </c>
      <c r="Z215">
        <v>214</v>
      </c>
    </row>
    <row r="216" spans="1:29" hidden="1" x14ac:dyDescent="0.25">
      <c r="A216" s="1">
        <v>41381.804155092592</v>
      </c>
      <c r="B216">
        <v>31.8</v>
      </c>
      <c r="C216">
        <f t="shared" si="33"/>
        <v>31.121400000000001</v>
      </c>
      <c r="D216">
        <v>49.1</v>
      </c>
      <c r="E216">
        <f t="shared" si="34"/>
        <v>52.324199999999998</v>
      </c>
      <c r="F216">
        <v>31.7</v>
      </c>
      <c r="G216">
        <f t="shared" si="35"/>
        <v>31.751599999999996</v>
      </c>
      <c r="H216">
        <v>46.6</v>
      </c>
      <c r="I216">
        <f t="shared" si="36"/>
        <v>51.410000000000004</v>
      </c>
      <c r="J216">
        <v>31.9</v>
      </c>
      <c r="K216">
        <f t="shared" si="37"/>
        <v>31.266100000000002</v>
      </c>
      <c r="L216">
        <v>49.5</v>
      </c>
      <c r="M216">
        <f t="shared" si="38"/>
        <v>50.169000000000004</v>
      </c>
      <c r="N216" s="2">
        <v>1536.7591</v>
      </c>
      <c r="O216" s="2">
        <v>5604.1817000000001</v>
      </c>
      <c r="P216" s="7">
        <v>8273692.1299729059</v>
      </c>
      <c r="Q216" s="7">
        <v>599728.05957364943</v>
      </c>
      <c r="R216" s="6">
        <f t="shared" si="43"/>
        <v>3.3837848632223382E-3</v>
      </c>
      <c r="S216">
        <f t="shared" si="39"/>
        <v>6.2082023548936709</v>
      </c>
      <c r="T216" s="2">
        <f t="shared" si="40"/>
        <v>1323.0122841178329</v>
      </c>
      <c r="U216" s="3">
        <f t="shared" si="41"/>
        <v>6.066814770822476</v>
      </c>
      <c r="V216" s="3">
        <f t="shared" si="42"/>
        <v>1306.5616609542592</v>
      </c>
      <c r="W216">
        <v>173</v>
      </c>
      <c r="Z216">
        <v>215</v>
      </c>
    </row>
    <row r="217" spans="1:29" hidden="1" x14ac:dyDescent="0.25">
      <c r="A217" s="1">
        <v>41381.804212962961</v>
      </c>
      <c r="B217">
        <v>31.8</v>
      </c>
      <c r="C217">
        <f t="shared" si="33"/>
        <v>31.121400000000001</v>
      </c>
      <c r="D217">
        <v>48.7</v>
      </c>
      <c r="E217">
        <f t="shared" si="34"/>
        <v>52.047400000000003</v>
      </c>
      <c r="F217">
        <v>31.7</v>
      </c>
      <c r="G217">
        <f t="shared" si="35"/>
        <v>31.751599999999996</v>
      </c>
      <c r="H217">
        <v>45.9</v>
      </c>
      <c r="I217">
        <f t="shared" si="36"/>
        <v>50.853499999999997</v>
      </c>
      <c r="J217">
        <v>31.9</v>
      </c>
      <c r="K217">
        <f t="shared" si="37"/>
        <v>31.266100000000002</v>
      </c>
      <c r="L217">
        <v>48.9</v>
      </c>
      <c r="M217">
        <f t="shared" si="38"/>
        <v>49.695</v>
      </c>
      <c r="N217" s="2">
        <v>1536.7599</v>
      </c>
      <c r="O217" s="2">
        <v>5604.1850000000004</v>
      </c>
      <c r="P217" s="7">
        <v>8273690.6807773933</v>
      </c>
      <c r="Q217" s="7">
        <v>599722.15671960963</v>
      </c>
      <c r="R217" s="6">
        <f t="shared" si="43"/>
        <v>3.3955853695760022E-3</v>
      </c>
      <c r="S217">
        <f t="shared" si="39"/>
        <v>6.2298526471832316</v>
      </c>
      <c r="T217" s="2">
        <f t="shared" si="40"/>
        <v>1329.2421367650161</v>
      </c>
      <c r="U217" s="3">
        <f t="shared" si="41"/>
        <v>6.0781455600232759</v>
      </c>
      <c r="V217" s="3">
        <f t="shared" si="42"/>
        <v>1312.6398065142826</v>
      </c>
      <c r="W217">
        <v>173.1</v>
      </c>
      <c r="Z217">
        <v>216</v>
      </c>
    </row>
    <row r="218" spans="1:29" hidden="1" x14ac:dyDescent="0.25">
      <c r="A218" s="1">
        <v>41381.804270833331</v>
      </c>
      <c r="B218">
        <v>31.9</v>
      </c>
      <c r="C218">
        <f t="shared" si="33"/>
        <v>31.204699999999995</v>
      </c>
      <c r="D218">
        <v>48.5</v>
      </c>
      <c r="E218">
        <f t="shared" si="34"/>
        <v>51.908999999999999</v>
      </c>
      <c r="F218">
        <v>31.8</v>
      </c>
      <c r="G218">
        <f t="shared" si="35"/>
        <v>31.845399999999998</v>
      </c>
      <c r="H218">
        <v>46.1</v>
      </c>
      <c r="I218">
        <f t="shared" si="36"/>
        <v>51.012500000000003</v>
      </c>
      <c r="J218">
        <v>31.9</v>
      </c>
      <c r="K218">
        <f t="shared" si="37"/>
        <v>31.266100000000002</v>
      </c>
      <c r="L218">
        <v>49.4</v>
      </c>
      <c r="M218">
        <f t="shared" si="38"/>
        <v>50.09</v>
      </c>
      <c r="N218" s="2">
        <v>1536.7601999999999</v>
      </c>
      <c r="O218" s="2">
        <v>5604.1882999999998</v>
      </c>
      <c r="P218" s="7">
        <v>8273690.1534390701</v>
      </c>
      <c r="Q218" s="7">
        <v>599716.25789470004</v>
      </c>
      <c r="R218" s="6">
        <f t="shared" si="43"/>
        <v>3.3136083045508342E-3</v>
      </c>
      <c r="S218">
        <f t="shared" si="39"/>
        <v>6.0794499978694478</v>
      </c>
      <c r="T218" s="2">
        <f t="shared" si="40"/>
        <v>1335.3215867628855</v>
      </c>
      <c r="U218" s="3">
        <f t="shared" si="41"/>
        <v>5.9223492822565396</v>
      </c>
      <c r="V218" s="3">
        <f t="shared" si="42"/>
        <v>1318.5621557965392</v>
      </c>
      <c r="W218">
        <v>173.1</v>
      </c>
      <c r="Z218">
        <v>217</v>
      </c>
    </row>
    <row r="219" spans="1:29" hidden="1" x14ac:dyDescent="0.25">
      <c r="A219" s="1">
        <v>41381.804328703707</v>
      </c>
      <c r="B219">
        <v>31.9</v>
      </c>
      <c r="C219">
        <f t="shared" si="33"/>
        <v>31.204699999999995</v>
      </c>
      <c r="D219">
        <v>48.8</v>
      </c>
      <c r="E219">
        <f t="shared" si="34"/>
        <v>52.116599999999998</v>
      </c>
      <c r="F219">
        <v>31.8</v>
      </c>
      <c r="G219">
        <f t="shared" si="35"/>
        <v>31.845399999999998</v>
      </c>
      <c r="H219">
        <v>46.8</v>
      </c>
      <c r="I219">
        <f t="shared" si="36"/>
        <v>51.569000000000003</v>
      </c>
      <c r="J219">
        <v>32</v>
      </c>
      <c r="K219">
        <f t="shared" si="37"/>
        <v>31.353000000000002</v>
      </c>
      <c r="L219">
        <v>50.9</v>
      </c>
      <c r="M219">
        <f t="shared" si="38"/>
        <v>51.274999999999999</v>
      </c>
      <c r="N219" s="2">
        <v>1536.7599</v>
      </c>
      <c r="O219" s="2">
        <v>5604.1917999999996</v>
      </c>
      <c r="P219" s="7">
        <v>8273690.7338917721</v>
      </c>
      <c r="Q219" s="7">
        <v>599710.00654580898</v>
      </c>
      <c r="R219" s="6">
        <f t="shared" si="43"/>
        <v>3.5128336138478948E-3</v>
      </c>
      <c r="S219">
        <f t="shared" si="39"/>
        <v>6.4449670399767323</v>
      </c>
      <c r="T219" s="2">
        <f t="shared" si="40"/>
        <v>1341.7665538028623</v>
      </c>
      <c r="U219" s="3">
        <f t="shared" si="41"/>
        <v>6.2782392672674536</v>
      </c>
      <c r="V219" s="3">
        <f t="shared" si="42"/>
        <v>1324.8403950638067</v>
      </c>
      <c r="W219">
        <v>173.2</v>
      </c>
      <c r="Z219">
        <v>218</v>
      </c>
    </row>
    <row r="220" spans="1:29" hidden="1" x14ac:dyDescent="0.25">
      <c r="A220" s="1">
        <v>41381.804386574076</v>
      </c>
      <c r="B220">
        <v>31.9</v>
      </c>
      <c r="C220">
        <f t="shared" si="33"/>
        <v>31.204699999999995</v>
      </c>
      <c r="D220">
        <v>49.1</v>
      </c>
      <c r="E220">
        <f t="shared" si="34"/>
        <v>52.324199999999998</v>
      </c>
      <c r="F220">
        <v>31.8</v>
      </c>
      <c r="G220">
        <f t="shared" si="35"/>
        <v>31.845399999999998</v>
      </c>
      <c r="H220">
        <v>47.2</v>
      </c>
      <c r="I220">
        <f t="shared" si="36"/>
        <v>51.887</v>
      </c>
      <c r="J220">
        <v>31.9</v>
      </c>
      <c r="K220">
        <f t="shared" si="37"/>
        <v>31.266100000000002</v>
      </c>
      <c r="L220">
        <v>50.1</v>
      </c>
      <c r="M220">
        <f t="shared" si="38"/>
        <v>50.643000000000001</v>
      </c>
      <c r="N220" s="2">
        <v>1536.7596000000001</v>
      </c>
      <c r="O220" s="2">
        <v>5604.1949999999997</v>
      </c>
      <c r="P220" s="7">
        <v>8273691.3119997475</v>
      </c>
      <c r="Q220" s="7">
        <v>599704.29123367404</v>
      </c>
      <c r="R220" s="6">
        <f t="shared" si="43"/>
        <v>3.2140317360963757E-3</v>
      </c>
      <c r="S220">
        <f t="shared" si="39"/>
        <v>5.8967576838603044</v>
      </c>
      <c r="T220" s="2">
        <f t="shared" si="40"/>
        <v>1347.6633114867227</v>
      </c>
      <c r="U220" s="3">
        <f t="shared" si="41"/>
        <v>5.7444757490168339</v>
      </c>
      <c r="V220" s="3">
        <f t="shared" si="42"/>
        <v>1330.5848708128235</v>
      </c>
      <c r="W220">
        <v>172.7</v>
      </c>
      <c r="Z220">
        <v>219</v>
      </c>
    </row>
    <row r="221" spans="1:29" hidden="1" x14ac:dyDescent="0.25">
      <c r="A221" s="1">
        <v>41381.804444444446</v>
      </c>
      <c r="B221">
        <v>31.9</v>
      </c>
      <c r="C221">
        <f t="shared" si="33"/>
        <v>31.204699999999995</v>
      </c>
      <c r="D221">
        <v>49.3</v>
      </c>
      <c r="E221">
        <f t="shared" si="34"/>
        <v>52.462599999999995</v>
      </c>
      <c r="F221">
        <v>31.8</v>
      </c>
      <c r="G221">
        <f t="shared" si="35"/>
        <v>31.845399999999998</v>
      </c>
      <c r="H221">
        <v>47.3</v>
      </c>
      <c r="I221">
        <f t="shared" si="36"/>
        <v>51.966499999999996</v>
      </c>
      <c r="J221">
        <v>31.9</v>
      </c>
      <c r="K221">
        <f t="shared" si="37"/>
        <v>31.266100000000002</v>
      </c>
      <c r="L221">
        <v>50.6</v>
      </c>
      <c r="M221">
        <f t="shared" si="38"/>
        <v>51.038000000000004</v>
      </c>
      <c r="N221" s="2">
        <v>1536.7583999999999</v>
      </c>
      <c r="O221" s="2">
        <v>5604.1983</v>
      </c>
      <c r="P221" s="7">
        <v>8273693.5502328398</v>
      </c>
      <c r="Q221" s="7">
        <v>599698.40449199756</v>
      </c>
      <c r="R221" s="6">
        <f t="shared" si="43"/>
        <v>3.5114099735582796E-3</v>
      </c>
      <c r="S221">
        <f t="shared" si="39"/>
        <v>6.4423550988055984</v>
      </c>
      <c r="T221" s="2">
        <f t="shared" si="40"/>
        <v>1354.1056665855283</v>
      </c>
      <c r="U221" s="3">
        <f t="shared" si="41"/>
        <v>6.2978897212367153</v>
      </c>
      <c r="V221" s="3">
        <f t="shared" si="42"/>
        <v>1336.8827605340603</v>
      </c>
      <c r="W221">
        <v>172.8</v>
      </c>
      <c r="Z221">
        <v>220</v>
      </c>
    </row>
    <row r="222" spans="1:29" hidden="1" x14ac:dyDescent="0.25">
      <c r="A222" s="1">
        <v>41381.804502314815</v>
      </c>
      <c r="B222">
        <v>31.9</v>
      </c>
      <c r="C222">
        <f t="shared" si="33"/>
        <v>31.204699999999995</v>
      </c>
      <c r="D222">
        <v>49.5</v>
      </c>
      <c r="E222">
        <f t="shared" si="34"/>
        <v>52.600999999999999</v>
      </c>
      <c r="F222">
        <v>31.9</v>
      </c>
      <c r="G222">
        <f t="shared" si="35"/>
        <v>31.939199999999996</v>
      </c>
      <c r="H222">
        <v>47.5</v>
      </c>
      <c r="I222">
        <f t="shared" si="36"/>
        <v>52.125500000000002</v>
      </c>
      <c r="J222">
        <v>32</v>
      </c>
      <c r="K222">
        <f t="shared" si="37"/>
        <v>31.353000000000002</v>
      </c>
      <c r="L222">
        <v>51.9</v>
      </c>
      <c r="M222">
        <f t="shared" si="38"/>
        <v>52.064999999999998</v>
      </c>
      <c r="N222" s="2">
        <v>1536.7574999999999</v>
      </c>
      <c r="O222" s="2">
        <v>5604.2019</v>
      </c>
      <c r="P222" s="7">
        <v>8273695.2376918662</v>
      </c>
      <c r="Q222" s="7">
        <v>599691.9792956959</v>
      </c>
      <c r="R222" s="6">
        <f t="shared" si="43"/>
        <v>3.7107950630618945E-3</v>
      </c>
      <c r="S222">
        <f t="shared" si="39"/>
        <v>6.8081652883482819</v>
      </c>
      <c r="T222" s="2">
        <f t="shared" si="40"/>
        <v>1360.9138318738767</v>
      </c>
      <c r="U222" s="3">
        <f t="shared" si="41"/>
        <v>6.6430915604730627</v>
      </c>
      <c r="V222" s="3">
        <f t="shared" si="42"/>
        <v>1343.5258520945333</v>
      </c>
      <c r="W222">
        <v>172.5</v>
      </c>
      <c r="Z222">
        <v>221</v>
      </c>
    </row>
    <row r="223" spans="1:29" hidden="1" x14ac:dyDescent="0.25">
      <c r="A223" s="1">
        <v>41381.804560185185</v>
      </c>
      <c r="B223">
        <v>32</v>
      </c>
      <c r="C223">
        <f t="shared" si="33"/>
        <v>31.287999999999997</v>
      </c>
      <c r="D223">
        <v>50</v>
      </c>
      <c r="E223">
        <f t="shared" si="34"/>
        <v>52.946999999999996</v>
      </c>
      <c r="F223">
        <v>31.9</v>
      </c>
      <c r="G223">
        <f t="shared" si="35"/>
        <v>31.939199999999996</v>
      </c>
      <c r="H223">
        <v>47.1</v>
      </c>
      <c r="I223">
        <f t="shared" si="36"/>
        <v>51.807500000000005</v>
      </c>
      <c r="J223">
        <v>32</v>
      </c>
      <c r="K223">
        <f t="shared" si="37"/>
        <v>31.353000000000002</v>
      </c>
      <c r="L223">
        <v>50.8</v>
      </c>
      <c r="M223">
        <f t="shared" si="38"/>
        <v>51.195999999999998</v>
      </c>
      <c r="N223" s="2">
        <v>1536.7569000000001</v>
      </c>
      <c r="O223" s="2">
        <v>5604.2053999999998</v>
      </c>
      <c r="P223" s="7">
        <v>8273696.3712529866</v>
      </c>
      <c r="Q223" s="7">
        <v>599685.73036141659</v>
      </c>
      <c r="R223" s="6">
        <f t="shared" si="43"/>
        <v>3.551056180693866E-3</v>
      </c>
      <c r="S223">
        <f t="shared" si="39"/>
        <v>6.5150936700950748</v>
      </c>
      <c r="T223" s="2">
        <f t="shared" si="40"/>
        <v>1367.4289255439717</v>
      </c>
      <c r="U223" s="3">
        <f t="shared" si="41"/>
        <v>6.3509165039997582</v>
      </c>
      <c r="V223" s="3">
        <f t="shared" si="42"/>
        <v>1349.8767685985331</v>
      </c>
      <c r="W223">
        <v>172.3</v>
      </c>
      <c r="Z223">
        <v>222</v>
      </c>
    </row>
    <row r="224" spans="1:29" hidden="1" x14ac:dyDescent="0.25">
      <c r="A224" s="1">
        <v>41381.804618055554</v>
      </c>
      <c r="B224">
        <v>32</v>
      </c>
      <c r="C224">
        <f t="shared" si="33"/>
        <v>31.287999999999997</v>
      </c>
      <c r="D224">
        <v>49.9</v>
      </c>
      <c r="E224">
        <f t="shared" si="34"/>
        <v>52.877800000000001</v>
      </c>
      <c r="F224">
        <v>31.9</v>
      </c>
      <c r="G224">
        <f t="shared" si="35"/>
        <v>31.939199999999996</v>
      </c>
      <c r="H224">
        <v>46.6</v>
      </c>
      <c r="I224">
        <f t="shared" si="36"/>
        <v>51.410000000000004</v>
      </c>
      <c r="J224">
        <v>32</v>
      </c>
      <c r="K224">
        <f t="shared" si="37"/>
        <v>31.353000000000002</v>
      </c>
      <c r="L224">
        <v>50.7</v>
      </c>
      <c r="M224">
        <f t="shared" si="38"/>
        <v>51.117000000000004</v>
      </c>
      <c r="N224" s="2">
        <v>1536.7561000000001</v>
      </c>
      <c r="O224" s="2">
        <v>5604.2087000000001</v>
      </c>
      <c r="P224" s="7">
        <v>8273697.8719941648</v>
      </c>
      <c r="Q224" s="7">
        <v>599679.84039543138</v>
      </c>
      <c r="R224" s="6">
        <f t="shared" si="43"/>
        <v>3.3955853695760022E-3</v>
      </c>
      <c r="S224">
        <f t="shared" si="39"/>
        <v>6.2298526471832316</v>
      </c>
      <c r="T224" s="2">
        <f t="shared" si="40"/>
        <v>1373.6587781911549</v>
      </c>
      <c r="U224" s="3">
        <f t="shared" si="41"/>
        <v>6.0781513135742911</v>
      </c>
      <c r="V224" s="3">
        <f t="shared" si="42"/>
        <v>1355.9549199121075</v>
      </c>
      <c r="W224">
        <v>172.3</v>
      </c>
      <c r="Z224">
        <v>223</v>
      </c>
    </row>
    <row r="225" spans="1:26" hidden="1" x14ac:dyDescent="0.25">
      <c r="A225" s="1">
        <v>41381.804675925923</v>
      </c>
      <c r="B225">
        <v>32</v>
      </c>
      <c r="C225">
        <f t="shared" si="33"/>
        <v>31.287999999999997</v>
      </c>
      <c r="D225">
        <v>49.8</v>
      </c>
      <c r="E225">
        <f t="shared" si="34"/>
        <v>52.808599999999998</v>
      </c>
      <c r="F225">
        <v>31.9</v>
      </c>
      <c r="G225">
        <f t="shared" si="35"/>
        <v>31.939199999999996</v>
      </c>
      <c r="H225">
        <v>46.2</v>
      </c>
      <c r="I225">
        <f t="shared" si="36"/>
        <v>51.092000000000006</v>
      </c>
      <c r="J225">
        <v>32</v>
      </c>
      <c r="K225">
        <f t="shared" si="37"/>
        <v>31.353000000000002</v>
      </c>
      <c r="L225">
        <v>50.3</v>
      </c>
      <c r="M225">
        <f t="shared" si="38"/>
        <v>50.801000000000002</v>
      </c>
      <c r="N225" s="2">
        <v>1536.7555</v>
      </c>
      <c r="O225" s="2">
        <v>5604.2121999999999</v>
      </c>
      <c r="P225" s="7">
        <v>8273699.005551884</v>
      </c>
      <c r="Q225" s="7">
        <v>599673.5914600211</v>
      </c>
      <c r="R225" s="6">
        <f t="shared" si="43"/>
        <v>3.5510561807322841E-3</v>
      </c>
      <c r="S225">
        <f t="shared" si="39"/>
        <v>6.5150936701655597</v>
      </c>
      <c r="T225" s="2">
        <f t="shared" si="40"/>
        <v>1380.1738718613203</v>
      </c>
      <c r="U225" s="3">
        <f t="shared" si="41"/>
        <v>6.3509170097436165</v>
      </c>
      <c r="V225" s="3">
        <f t="shared" si="42"/>
        <v>1362.3058369218511</v>
      </c>
      <c r="W225">
        <v>172.2</v>
      </c>
      <c r="Z225">
        <v>224</v>
      </c>
    </row>
    <row r="226" spans="1:26" hidden="1" x14ac:dyDescent="0.25">
      <c r="A226" s="1">
        <v>41381.8047337963</v>
      </c>
      <c r="B226">
        <v>31.9</v>
      </c>
      <c r="C226">
        <f t="shared" si="33"/>
        <v>31.204699999999995</v>
      </c>
      <c r="D226">
        <v>49.2</v>
      </c>
      <c r="E226">
        <f t="shared" si="34"/>
        <v>52.3934</v>
      </c>
      <c r="F226">
        <v>31.9</v>
      </c>
      <c r="G226">
        <f t="shared" si="35"/>
        <v>31.939199999999996</v>
      </c>
      <c r="H226">
        <v>46.1</v>
      </c>
      <c r="I226">
        <f t="shared" si="36"/>
        <v>51.012500000000003</v>
      </c>
      <c r="J226">
        <v>32</v>
      </c>
      <c r="K226">
        <f t="shared" si="37"/>
        <v>31.353000000000002</v>
      </c>
      <c r="L226">
        <v>50.6</v>
      </c>
      <c r="M226">
        <f t="shared" si="38"/>
        <v>51.038000000000004</v>
      </c>
      <c r="N226" s="2">
        <v>1536.7547999999999</v>
      </c>
      <c r="O226" s="2">
        <v>5604.2157999999999</v>
      </c>
      <c r="P226" s="7">
        <v>8273700.3242603196</v>
      </c>
      <c r="Q226" s="7">
        <v>599667.16465023207</v>
      </c>
      <c r="R226" s="6">
        <f t="shared" si="43"/>
        <v>3.6674241641940237E-3</v>
      </c>
      <c r="S226">
        <f t="shared" si="39"/>
        <v>6.7285930556653319</v>
      </c>
      <c r="T226" s="2">
        <f t="shared" si="40"/>
        <v>1386.9024649169858</v>
      </c>
      <c r="U226" s="3">
        <f t="shared" si="41"/>
        <v>6.560706974297057</v>
      </c>
      <c r="V226" s="3">
        <f t="shared" si="42"/>
        <v>1368.8665438961482</v>
      </c>
      <c r="W226">
        <v>172.2</v>
      </c>
      <c r="Z226">
        <v>225</v>
      </c>
    </row>
    <row r="227" spans="1:26" hidden="1" x14ac:dyDescent="0.25">
      <c r="A227" s="1">
        <v>41381.804791666669</v>
      </c>
      <c r="B227">
        <v>32</v>
      </c>
      <c r="C227">
        <f t="shared" si="33"/>
        <v>31.287999999999997</v>
      </c>
      <c r="D227">
        <v>49.5</v>
      </c>
      <c r="E227">
        <f t="shared" si="34"/>
        <v>52.600999999999999</v>
      </c>
      <c r="F227">
        <v>31.9</v>
      </c>
      <c r="G227">
        <f t="shared" si="35"/>
        <v>31.939199999999996</v>
      </c>
      <c r="H227">
        <v>46.4</v>
      </c>
      <c r="I227">
        <f t="shared" si="36"/>
        <v>51.250999999999998</v>
      </c>
      <c r="J227">
        <v>32.1</v>
      </c>
      <c r="K227">
        <f t="shared" si="37"/>
        <v>31.439900000000002</v>
      </c>
      <c r="L227">
        <v>50.8</v>
      </c>
      <c r="M227">
        <f t="shared" si="38"/>
        <v>51.195999999999998</v>
      </c>
      <c r="N227" s="2">
        <v>1536.7538</v>
      </c>
      <c r="O227" s="2">
        <v>5604.2195000000002</v>
      </c>
      <c r="P227" s="7">
        <v>8273702.1968627097</v>
      </c>
      <c r="Q227" s="7">
        <v>599660.56157629122</v>
      </c>
      <c r="R227" s="6">
        <f t="shared" si="43"/>
        <v>3.8327535795420749E-3</v>
      </c>
      <c r="S227">
        <f t="shared" si="39"/>
        <v>7.0319215789567142</v>
      </c>
      <c r="T227" s="2">
        <f t="shared" si="40"/>
        <v>1393.9343864959426</v>
      </c>
      <c r="U227" s="3">
        <f t="shared" si="41"/>
        <v>6.8634703452242283</v>
      </c>
      <c r="V227" s="3">
        <f t="shared" si="42"/>
        <v>1375.7300142413724</v>
      </c>
      <c r="W227">
        <v>171.8</v>
      </c>
      <c r="Z227">
        <v>226</v>
      </c>
    </row>
    <row r="228" spans="1:26" hidden="1" x14ac:dyDescent="0.25">
      <c r="A228" s="1">
        <v>41381.804849537039</v>
      </c>
      <c r="B228">
        <v>32</v>
      </c>
      <c r="C228">
        <f t="shared" si="33"/>
        <v>31.287999999999997</v>
      </c>
      <c r="D228">
        <v>49.5</v>
      </c>
      <c r="E228">
        <f t="shared" si="34"/>
        <v>52.600999999999999</v>
      </c>
      <c r="F228">
        <v>31.9</v>
      </c>
      <c r="G228">
        <f t="shared" si="35"/>
        <v>31.939199999999996</v>
      </c>
      <c r="H228">
        <v>46.3</v>
      </c>
      <c r="I228">
        <f t="shared" si="36"/>
        <v>51.171500000000002</v>
      </c>
      <c r="J228">
        <v>32.1</v>
      </c>
      <c r="K228">
        <f t="shared" si="37"/>
        <v>31.439900000000002</v>
      </c>
      <c r="L228">
        <v>50</v>
      </c>
      <c r="M228">
        <f t="shared" si="38"/>
        <v>50.564</v>
      </c>
      <c r="N228" s="2">
        <v>1536.7534000000001</v>
      </c>
      <c r="O228" s="2">
        <v>5604.223</v>
      </c>
      <c r="P228" s="7">
        <v>8273702.961671521</v>
      </c>
      <c r="Q228" s="7">
        <v>599654.31102874142</v>
      </c>
      <c r="R228" s="6">
        <f t="shared" si="43"/>
        <v>3.5227829905551257E-3</v>
      </c>
      <c r="S228">
        <f t="shared" si="39"/>
        <v>6.463221079875928</v>
      </c>
      <c r="T228" s="2">
        <f t="shared" si="40"/>
        <v>1400.3976075758185</v>
      </c>
      <c r="U228" s="3">
        <f t="shared" si="41"/>
        <v>6.2971642181317717</v>
      </c>
      <c r="V228" s="3">
        <f t="shared" si="42"/>
        <v>1382.0271784595041</v>
      </c>
      <c r="W228">
        <v>171.4</v>
      </c>
      <c r="Z228">
        <v>227</v>
      </c>
    </row>
    <row r="229" spans="1:26" hidden="1" x14ac:dyDescent="0.25">
      <c r="A229" s="1">
        <v>41381.804907407408</v>
      </c>
      <c r="B229">
        <v>32</v>
      </c>
      <c r="C229">
        <f t="shared" si="33"/>
        <v>31.287999999999997</v>
      </c>
      <c r="D229">
        <v>49.2</v>
      </c>
      <c r="E229">
        <f t="shared" si="34"/>
        <v>52.3934</v>
      </c>
      <c r="F229">
        <v>31.9</v>
      </c>
      <c r="G229">
        <f t="shared" si="35"/>
        <v>31.939199999999996</v>
      </c>
      <c r="H229">
        <v>45.5</v>
      </c>
      <c r="I229">
        <f t="shared" si="36"/>
        <v>50.535499999999999</v>
      </c>
      <c r="J229">
        <v>32.1</v>
      </c>
      <c r="K229">
        <f t="shared" si="37"/>
        <v>31.439900000000002</v>
      </c>
      <c r="L229">
        <v>50</v>
      </c>
      <c r="M229">
        <f t="shared" si="38"/>
        <v>50.564</v>
      </c>
      <c r="N229" s="2">
        <v>1536.7529999999999</v>
      </c>
      <c r="O229" s="2">
        <v>5604.2262000000001</v>
      </c>
      <c r="P229" s="7">
        <v>8273703.7241370343</v>
      </c>
      <c r="Q229" s="7">
        <v>599648.59651806543</v>
      </c>
      <c r="R229" s="6">
        <f t="shared" si="43"/>
        <v>3.2249030994405768E-3</v>
      </c>
      <c r="S229">
        <f t="shared" si="39"/>
        <v>5.9167032850857035</v>
      </c>
      <c r="T229" s="2">
        <f t="shared" si="40"/>
        <v>1406.3143108609042</v>
      </c>
      <c r="U229" s="3">
        <f t="shared" si="41"/>
        <v>5.7651527234705435</v>
      </c>
      <c r="V229" s="3">
        <f t="shared" si="42"/>
        <v>1387.7923311829745</v>
      </c>
      <c r="W229">
        <v>170.6</v>
      </c>
      <c r="Z229">
        <v>228</v>
      </c>
    </row>
    <row r="230" spans="1:26" hidden="1" x14ac:dyDescent="0.25">
      <c r="A230" s="1">
        <v>41381.804965277777</v>
      </c>
      <c r="B230">
        <v>32</v>
      </c>
      <c r="C230">
        <f t="shared" si="33"/>
        <v>31.287999999999997</v>
      </c>
      <c r="D230">
        <v>50</v>
      </c>
      <c r="E230">
        <f t="shared" si="34"/>
        <v>52.946999999999996</v>
      </c>
      <c r="F230">
        <v>32.1</v>
      </c>
      <c r="G230">
        <f t="shared" si="35"/>
        <v>32.126800000000003</v>
      </c>
      <c r="H230">
        <v>47</v>
      </c>
      <c r="I230">
        <f t="shared" si="36"/>
        <v>51.728000000000002</v>
      </c>
      <c r="J230">
        <v>32.200000000000003</v>
      </c>
      <c r="K230">
        <f t="shared" si="37"/>
        <v>31.526800000000001</v>
      </c>
      <c r="L230">
        <v>51</v>
      </c>
      <c r="M230">
        <f t="shared" si="38"/>
        <v>51.353999999999999</v>
      </c>
      <c r="N230" s="2">
        <v>1536.7525000000001</v>
      </c>
      <c r="O230" s="2">
        <v>5604.2296999999999</v>
      </c>
      <c r="P230" s="7">
        <v>8273704.6733142678</v>
      </c>
      <c r="Q230" s="7">
        <v>599642.34677494643</v>
      </c>
      <c r="R230" s="6">
        <f t="shared" si="43"/>
        <v>3.5355339057205112E-3</v>
      </c>
      <c r="S230">
        <f t="shared" si="39"/>
        <v>6.4866150794227586</v>
      </c>
      <c r="T230" s="2">
        <f t="shared" si="40"/>
        <v>1412.800925940327</v>
      </c>
      <c r="U230" s="3">
        <f t="shared" si="41"/>
        <v>6.3214101649924048</v>
      </c>
      <c r="V230" s="3">
        <f t="shared" si="42"/>
        <v>1394.1137413479669</v>
      </c>
      <c r="W230">
        <v>171.1</v>
      </c>
      <c r="Z230">
        <v>229</v>
      </c>
    </row>
    <row r="231" spans="1:26" hidden="1" x14ac:dyDescent="0.25">
      <c r="A231" s="1">
        <v>41381.805023148147</v>
      </c>
      <c r="B231">
        <v>32</v>
      </c>
      <c r="C231">
        <f t="shared" si="33"/>
        <v>31.287999999999997</v>
      </c>
      <c r="D231">
        <v>50.1</v>
      </c>
      <c r="E231">
        <f t="shared" si="34"/>
        <v>53.016199999999998</v>
      </c>
      <c r="F231">
        <v>32</v>
      </c>
      <c r="G231">
        <f t="shared" si="35"/>
        <v>32.033000000000001</v>
      </c>
      <c r="H231">
        <v>47.1</v>
      </c>
      <c r="I231">
        <f t="shared" si="36"/>
        <v>51.807500000000005</v>
      </c>
      <c r="J231">
        <v>32.200000000000003</v>
      </c>
      <c r="K231">
        <f t="shared" si="37"/>
        <v>31.526800000000001</v>
      </c>
      <c r="L231">
        <v>50.8</v>
      </c>
      <c r="M231">
        <f t="shared" si="38"/>
        <v>51.195999999999998</v>
      </c>
      <c r="N231" s="2">
        <v>1536.7518</v>
      </c>
      <c r="O231" s="2">
        <v>5604.2331000000004</v>
      </c>
      <c r="P231" s="7">
        <v>8273705.9904527832</v>
      </c>
      <c r="Q231" s="7">
        <v>599636.27732045611</v>
      </c>
      <c r="R231" s="6">
        <f t="shared" si="43"/>
        <v>3.4713109920526532E-3</v>
      </c>
      <c r="S231">
        <f t="shared" si="39"/>
        <v>6.3687858260903694</v>
      </c>
      <c r="T231" s="2">
        <f t="shared" si="40"/>
        <v>1419.1697117664173</v>
      </c>
      <c r="U231" s="3">
        <f t="shared" si="41"/>
        <v>6.2107271457448983</v>
      </c>
      <c r="V231" s="3">
        <f t="shared" si="42"/>
        <v>1400.3244684937117</v>
      </c>
      <c r="W231">
        <v>171.2</v>
      </c>
      <c r="Z231">
        <v>230</v>
      </c>
    </row>
    <row r="232" spans="1:26" hidden="1" x14ac:dyDescent="0.25">
      <c r="A232" s="1">
        <v>41381.805081018516</v>
      </c>
      <c r="B232">
        <v>32</v>
      </c>
      <c r="C232">
        <f t="shared" si="33"/>
        <v>31.287999999999997</v>
      </c>
      <c r="D232">
        <v>50</v>
      </c>
      <c r="E232">
        <f t="shared" si="34"/>
        <v>52.946999999999996</v>
      </c>
      <c r="F232">
        <v>32</v>
      </c>
      <c r="G232">
        <f t="shared" si="35"/>
        <v>32.033000000000001</v>
      </c>
      <c r="H232">
        <v>46.8</v>
      </c>
      <c r="I232">
        <f t="shared" si="36"/>
        <v>51.569000000000003</v>
      </c>
      <c r="J232">
        <v>32.1</v>
      </c>
      <c r="K232">
        <f t="shared" si="37"/>
        <v>31.439900000000002</v>
      </c>
      <c r="L232">
        <v>50.5</v>
      </c>
      <c r="M232">
        <f t="shared" si="38"/>
        <v>50.959000000000003</v>
      </c>
      <c r="N232" s="2">
        <v>1536.751</v>
      </c>
      <c r="O232" s="2">
        <v>5604.2365</v>
      </c>
      <c r="P232" s="7">
        <v>8273707.4919612743</v>
      </c>
      <c r="Q232" s="7">
        <v>599630.20867042034</v>
      </c>
      <c r="R232" s="6">
        <f t="shared" si="43"/>
        <v>3.4928498389325555E-3</v>
      </c>
      <c r="S232">
        <f t="shared" si="39"/>
        <v>6.4083029719275215</v>
      </c>
      <c r="T232" s="2">
        <f t="shared" si="40"/>
        <v>1425.5780147383448</v>
      </c>
      <c r="U232" s="3">
        <f t="shared" si="41"/>
        <v>6.2516430644698602</v>
      </c>
      <c r="V232" s="3">
        <f t="shared" si="42"/>
        <v>1406.5761115581815</v>
      </c>
      <c r="W232">
        <v>171</v>
      </c>
      <c r="Z232">
        <v>231</v>
      </c>
    </row>
    <row r="233" spans="1:26" hidden="1" x14ac:dyDescent="0.25">
      <c r="A233" s="1">
        <v>41381.805138888885</v>
      </c>
      <c r="B233">
        <v>32</v>
      </c>
      <c r="C233">
        <f t="shared" si="33"/>
        <v>31.287999999999997</v>
      </c>
      <c r="D233">
        <v>50.1</v>
      </c>
      <c r="E233">
        <f t="shared" si="34"/>
        <v>53.016199999999998</v>
      </c>
      <c r="F233">
        <v>31.9</v>
      </c>
      <c r="G233">
        <f t="shared" si="35"/>
        <v>31.939199999999996</v>
      </c>
      <c r="H233">
        <v>46.8</v>
      </c>
      <c r="I233">
        <f t="shared" si="36"/>
        <v>51.569000000000003</v>
      </c>
      <c r="J233">
        <v>32.1</v>
      </c>
      <c r="K233">
        <f t="shared" si="37"/>
        <v>31.439900000000002</v>
      </c>
      <c r="L233">
        <v>51.2</v>
      </c>
      <c r="M233">
        <f t="shared" si="38"/>
        <v>51.512000000000008</v>
      </c>
      <c r="N233" s="2">
        <v>1536.7501</v>
      </c>
      <c r="O233" s="2">
        <v>5604.24</v>
      </c>
      <c r="P233" s="7">
        <v>8273709.1786202062</v>
      </c>
      <c r="Q233" s="7">
        <v>599623.96214530827</v>
      </c>
      <c r="R233" s="6">
        <f t="shared" si="43"/>
        <v>3.6138621997286314E-3</v>
      </c>
      <c r="S233">
        <f t="shared" si="39"/>
        <v>6.6303233584570647</v>
      </c>
      <c r="T233" s="2">
        <f t="shared" si="40"/>
        <v>1432.2083380968018</v>
      </c>
      <c r="U233" s="3">
        <f t="shared" si="41"/>
        <v>6.4702313968137428</v>
      </c>
      <c r="V233" s="3">
        <f t="shared" si="42"/>
        <v>1413.0463429549952</v>
      </c>
      <c r="W233">
        <v>170.7</v>
      </c>
      <c r="Z233">
        <v>232</v>
      </c>
    </row>
    <row r="234" spans="1:26" hidden="1" x14ac:dyDescent="0.25">
      <c r="A234" s="1">
        <v>41381.805196759262</v>
      </c>
      <c r="B234">
        <v>32</v>
      </c>
      <c r="C234">
        <f t="shared" si="33"/>
        <v>31.287999999999997</v>
      </c>
      <c r="D234">
        <v>50.8</v>
      </c>
      <c r="E234">
        <f t="shared" si="34"/>
        <v>53.500599999999999</v>
      </c>
      <c r="F234">
        <v>31.9</v>
      </c>
      <c r="G234">
        <f t="shared" si="35"/>
        <v>31.939199999999996</v>
      </c>
      <c r="H234">
        <v>48.3</v>
      </c>
      <c r="I234">
        <f t="shared" si="36"/>
        <v>52.761499999999998</v>
      </c>
      <c r="J234">
        <v>32</v>
      </c>
      <c r="K234">
        <f t="shared" si="37"/>
        <v>31.353000000000002</v>
      </c>
      <c r="L234">
        <v>52.5</v>
      </c>
      <c r="M234">
        <f t="shared" si="38"/>
        <v>52.539000000000001</v>
      </c>
      <c r="N234" s="2">
        <v>1536.7494999999999</v>
      </c>
      <c r="O234" s="2">
        <v>5604.2433000000001</v>
      </c>
      <c r="P234" s="7">
        <v>8273710.3106016489</v>
      </c>
      <c r="Q234" s="7">
        <v>599618.07056315767</v>
      </c>
      <c r="R234" s="6">
        <f t="shared" si="43"/>
        <v>3.3541019665669402E-3</v>
      </c>
      <c r="S234">
        <f t="shared" si="39"/>
        <v>6.1537433876824332</v>
      </c>
      <c r="T234" s="2">
        <f t="shared" si="40"/>
        <v>1438.3620814844842</v>
      </c>
      <c r="U234" s="3">
        <f t="shared" si="41"/>
        <v>5.9993434827303522</v>
      </c>
      <c r="V234" s="3">
        <f t="shared" si="42"/>
        <v>1419.0456864377256</v>
      </c>
      <c r="W234">
        <v>169.9</v>
      </c>
      <c r="Z234">
        <v>233</v>
      </c>
    </row>
    <row r="235" spans="1:26" hidden="1" x14ac:dyDescent="0.25">
      <c r="A235" s="1">
        <v>41381.805254629631</v>
      </c>
      <c r="B235">
        <v>31.9</v>
      </c>
      <c r="C235">
        <f t="shared" si="33"/>
        <v>31.204699999999995</v>
      </c>
      <c r="D235">
        <v>50.7</v>
      </c>
      <c r="E235">
        <f t="shared" si="34"/>
        <v>53.431400000000004</v>
      </c>
      <c r="F235">
        <v>31.8</v>
      </c>
      <c r="G235">
        <f t="shared" si="35"/>
        <v>31.845399999999998</v>
      </c>
      <c r="H235">
        <v>48.6</v>
      </c>
      <c r="I235">
        <f t="shared" si="36"/>
        <v>53</v>
      </c>
      <c r="J235">
        <v>31.9</v>
      </c>
      <c r="K235">
        <f t="shared" si="37"/>
        <v>31.266100000000002</v>
      </c>
      <c r="L235">
        <v>52</v>
      </c>
      <c r="M235">
        <f t="shared" si="38"/>
        <v>52.143999999999998</v>
      </c>
      <c r="N235" s="2">
        <v>1536.7487000000001</v>
      </c>
      <c r="O235" s="2">
        <v>5604.2465000000002</v>
      </c>
      <c r="P235" s="7">
        <v>8273711.8105447292</v>
      </c>
      <c r="Q235" s="7">
        <v>599612.35926930804</v>
      </c>
      <c r="R235" s="6">
        <f t="shared" si="43"/>
        <v>3.2984845005484807E-3</v>
      </c>
      <c r="S235">
        <f t="shared" si="39"/>
        <v>6.0517024786217402</v>
      </c>
      <c r="T235" s="2">
        <f t="shared" si="40"/>
        <v>1444.413783963106</v>
      </c>
      <c r="U235" s="3">
        <f t="shared" si="41"/>
        <v>5.9049730466038426</v>
      </c>
      <c r="V235" s="3">
        <f t="shared" si="42"/>
        <v>1424.9506594843294</v>
      </c>
      <c r="W235">
        <v>169.4</v>
      </c>
      <c r="Z235">
        <v>234</v>
      </c>
    </row>
    <row r="236" spans="1:26" hidden="1" x14ac:dyDescent="0.25">
      <c r="A236" s="1">
        <v>41381.805312500001</v>
      </c>
      <c r="B236">
        <v>31.9</v>
      </c>
      <c r="C236">
        <f t="shared" si="33"/>
        <v>31.204699999999995</v>
      </c>
      <c r="D236">
        <v>50.5</v>
      </c>
      <c r="E236">
        <f t="shared" si="34"/>
        <v>53.292999999999999</v>
      </c>
      <c r="F236">
        <v>31.8</v>
      </c>
      <c r="G236">
        <f t="shared" si="35"/>
        <v>31.845399999999998</v>
      </c>
      <c r="H236">
        <v>47.9</v>
      </c>
      <c r="I236">
        <f t="shared" si="36"/>
        <v>52.4435</v>
      </c>
      <c r="J236">
        <v>31.9</v>
      </c>
      <c r="K236">
        <f t="shared" si="37"/>
        <v>31.266100000000002</v>
      </c>
      <c r="L236">
        <v>51.8</v>
      </c>
      <c r="M236">
        <f t="shared" si="38"/>
        <v>51.985999999999997</v>
      </c>
      <c r="N236" s="2">
        <v>1536.7482</v>
      </c>
      <c r="O236" s="2">
        <v>5604.2498999999998</v>
      </c>
      <c r="P236" s="7">
        <v>8273712.7589315968</v>
      </c>
      <c r="Q236" s="7">
        <v>599606.28820212744</v>
      </c>
      <c r="R236" s="6">
        <f t="shared" si="43"/>
        <v>3.4365680551082575E-3</v>
      </c>
      <c r="S236">
        <f t="shared" si="39"/>
        <v>6.3050432444332358</v>
      </c>
      <c r="T236" s="2">
        <f t="shared" si="40"/>
        <v>1450.7188272075391</v>
      </c>
      <c r="U236" s="3">
        <f t="shared" si="41"/>
        <v>6.144696441800404</v>
      </c>
      <c r="V236" s="3">
        <f t="shared" si="42"/>
        <v>1431.0953559261297</v>
      </c>
      <c r="W236">
        <v>169.1</v>
      </c>
      <c r="Z236">
        <v>235</v>
      </c>
    </row>
    <row r="237" spans="1:26" hidden="1" x14ac:dyDescent="0.25">
      <c r="A237" s="1">
        <v>41381.80537037037</v>
      </c>
      <c r="B237">
        <v>31.9</v>
      </c>
      <c r="C237">
        <f t="shared" si="33"/>
        <v>31.204699999999995</v>
      </c>
      <c r="D237">
        <v>50.4</v>
      </c>
      <c r="E237">
        <f t="shared" si="34"/>
        <v>53.223799999999997</v>
      </c>
      <c r="F237">
        <v>31.8</v>
      </c>
      <c r="G237">
        <f t="shared" si="35"/>
        <v>31.845399999999998</v>
      </c>
      <c r="H237">
        <v>47.7</v>
      </c>
      <c r="I237">
        <f t="shared" si="36"/>
        <v>52.284500000000001</v>
      </c>
      <c r="J237">
        <v>31.9</v>
      </c>
      <c r="K237">
        <f t="shared" si="37"/>
        <v>31.266100000000002</v>
      </c>
      <c r="L237">
        <v>52.2</v>
      </c>
      <c r="M237">
        <f t="shared" si="38"/>
        <v>52.302000000000007</v>
      </c>
      <c r="N237" s="2">
        <v>1536.7467999999999</v>
      </c>
      <c r="O237" s="2">
        <v>5604.2530999999999</v>
      </c>
      <c r="P237" s="7">
        <v>8273715.3651016783</v>
      </c>
      <c r="Q237" s="7">
        <v>599600.58173533063</v>
      </c>
      <c r="R237" s="6">
        <f t="shared" si="43"/>
        <v>3.4928498394533308E-3</v>
      </c>
      <c r="S237">
        <f t="shared" si="39"/>
        <v>6.408302972882983</v>
      </c>
      <c r="T237" s="2">
        <f t="shared" si="40"/>
        <v>1457.127130180422</v>
      </c>
      <c r="U237" s="3">
        <f t="shared" si="41"/>
        <v>6.2734269579673763</v>
      </c>
      <c r="V237" s="3">
        <f t="shared" si="42"/>
        <v>1437.3687828840971</v>
      </c>
      <c r="W237">
        <v>168.2</v>
      </c>
      <c r="Z237">
        <v>236</v>
      </c>
    </row>
    <row r="238" spans="1:26" hidden="1" x14ac:dyDescent="0.25">
      <c r="A238" s="1">
        <v>41381.805428240739</v>
      </c>
      <c r="B238">
        <v>31.9</v>
      </c>
      <c r="C238">
        <f t="shared" si="33"/>
        <v>31.204699999999995</v>
      </c>
      <c r="D238">
        <v>50.4</v>
      </c>
      <c r="E238">
        <f t="shared" si="34"/>
        <v>53.223799999999997</v>
      </c>
      <c r="F238">
        <v>31.9</v>
      </c>
      <c r="G238">
        <f t="shared" si="35"/>
        <v>31.939199999999996</v>
      </c>
      <c r="H238">
        <v>47.7</v>
      </c>
      <c r="I238">
        <f t="shared" si="36"/>
        <v>52.284500000000001</v>
      </c>
      <c r="J238">
        <v>31.8</v>
      </c>
      <c r="K238">
        <f t="shared" si="37"/>
        <v>31.179200000000002</v>
      </c>
      <c r="L238">
        <v>52.1</v>
      </c>
      <c r="M238">
        <f t="shared" si="38"/>
        <v>52.223000000000006</v>
      </c>
      <c r="N238" s="2">
        <v>1536.7448999999999</v>
      </c>
      <c r="O238" s="2">
        <v>5604.2555000000002</v>
      </c>
      <c r="P238" s="7">
        <v>8273718.886887664</v>
      </c>
      <c r="Q238" s="7">
        <v>599596.30872413958</v>
      </c>
      <c r="R238" s="6">
        <f t="shared" si="43"/>
        <v>3.0610455732297567E-3</v>
      </c>
      <c r="S238">
        <f t="shared" si="39"/>
        <v>5.6160752247307268</v>
      </c>
      <c r="T238" s="2">
        <f t="shared" si="40"/>
        <v>1462.7432054051528</v>
      </c>
      <c r="U238" s="3">
        <f t="shared" si="41"/>
        <v>5.5372918622514433</v>
      </c>
      <c r="V238" s="3">
        <f t="shared" si="42"/>
        <v>1442.9060747463486</v>
      </c>
      <c r="W238">
        <v>168.1</v>
      </c>
      <c r="Z238">
        <v>237</v>
      </c>
    </row>
    <row r="239" spans="1:26" hidden="1" x14ac:dyDescent="0.25">
      <c r="A239" s="1">
        <v>41381.805486111109</v>
      </c>
      <c r="B239">
        <v>31.9</v>
      </c>
      <c r="C239">
        <f t="shared" si="33"/>
        <v>31.204699999999995</v>
      </c>
      <c r="D239">
        <v>49.8</v>
      </c>
      <c r="E239">
        <f t="shared" si="34"/>
        <v>52.808599999999998</v>
      </c>
      <c r="F239">
        <v>31.9</v>
      </c>
      <c r="G239">
        <f t="shared" si="35"/>
        <v>31.939199999999996</v>
      </c>
      <c r="H239">
        <v>46.6</v>
      </c>
      <c r="I239">
        <f t="shared" si="36"/>
        <v>51.410000000000004</v>
      </c>
      <c r="J239">
        <v>32</v>
      </c>
      <c r="K239">
        <f t="shared" si="37"/>
        <v>31.353000000000002</v>
      </c>
      <c r="L239">
        <v>51</v>
      </c>
      <c r="M239">
        <f t="shared" si="38"/>
        <v>51.353999999999999</v>
      </c>
      <c r="N239" s="2">
        <v>1536.7427</v>
      </c>
      <c r="O239" s="2">
        <v>5604.2578999999996</v>
      </c>
      <c r="P239" s="7">
        <v>8273722.9617878236</v>
      </c>
      <c r="Q239" s="7">
        <v>599592.03812556108</v>
      </c>
      <c r="R239" s="6">
        <f t="shared" si="43"/>
        <v>3.2557641187099615E-3</v>
      </c>
      <c r="S239">
        <f t="shared" si="39"/>
        <v>5.973323744200874</v>
      </c>
      <c r="T239" s="2">
        <f t="shared" si="40"/>
        <v>1468.7165291493536</v>
      </c>
      <c r="U239" s="3">
        <f t="shared" si="41"/>
        <v>5.9027809996213989</v>
      </c>
      <c r="V239" s="3">
        <f t="shared" si="42"/>
        <v>1448.80885574597</v>
      </c>
      <c r="W239">
        <v>167.7</v>
      </c>
      <c r="Z239">
        <v>238</v>
      </c>
    </row>
    <row r="240" spans="1:26" hidden="1" x14ac:dyDescent="0.25">
      <c r="A240" s="1">
        <v>41381.805543981478</v>
      </c>
      <c r="B240">
        <v>32</v>
      </c>
      <c r="C240">
        <f t="shared" si="33"/>
        <v>31.287999999999997</v>
      </c>
      <c r="D240">
        <v>50</v>
      </c>
      <c r="E240">
        <f t="shared" si="34"/>
        <v>52.946999999999996</v>
      </c>
      <c r="F240">
        <v>31.9</v>
      </c>
      <c r="G240">
        <f t="shared" si="35"/>
        <v>31.939199999999996</v>
      </c>
      <c r="H240">
        <v>46.5</v>
      </c>
      <c r="I240">
        <f t="shared" si="36"/>
        <v>51.330500000000001</v>
      </c>
      <c r="J240">
        <v>32</v>
      </c>
      <c r="K240">
        <f t="shared" si="37"/>
        <v>31.353000000000002</v>
      </c>
      <c r="L240">
        <v>51.1</v>
      </c>
      <c r="M240">
        <f t="shared" si="38"/>
        <v>51.433</v>
      </c>
      <c r="N240" s="2">
        <v>1536.7397000000001</v>
      </c>
      <c r="O240" s="2">
        <v>5604.2601999999997</v>
      </c>
      <c r="P240" s="7">
        <v>8273728.5108804386</v>
      </c>
      <c r="Q240" s="7">
        <v>599587.95264157781</v>
      </c>
      <c r="R240" s="6">
        <f t="shared" si="43"/>
        <v>3.7802116342946085E-3</v>
      </c>
      <c r="S240">
        <f t="shared" si="39"/>
        <v>6.9355233026474501</v>
      </c>
      <c r="T240" s="2">
        <f t="shared" si="40"/>
        <v>1475.652052452001</v>
      </c>
      <c r="U240" s="3">
        <f t="shared" si="41"/>
        <v>6.8908350892838897</v>
      </c>
      <c r="V240" s="3">
        <f t="shared" si="42"/>
        <v>1455.6996908352539</v>
      </c>
      <c r="W240">
        <v>167.1</v>
      </c>
      <c r="Z240">
        <v>239</v>
      </c>
    </row>
    <row r="241" spans="1:29" hidden="1" x14ac:dyDescent="0.25">
      <c r="A241" s="1">
        <v>41381.805601851855</v>
      </c>
      <c r="B241">
        <v>32</v>
      </c>
      <c r="C241">
        <f t="shared" si="33"/>
        <v>31.287999999999997</v>
      </c>
      <c r="D241">
        <v>50.3</v>
      </c>
      <c r="E241">
        <f t="shared" si="34"/>
        <v>53.154599999999995</v>
      </c>
      <c r="F241">
        <v>31.9</v>
      </c>
      <c r="G241">
        <f t="shared" si="35"/>
        <v>31.939199999999996</v>
      </c>
      <c r="H241">
        <v>46.9</v>
      </c>
      <c r="I241">
        <f t="shared" si="36"/>
        <v>51.648499999999999</v>
      </c>
      <c r="J241">
        <v>32</v>
      </c>
      <c r="K241">
        <f t="shared" si="37"/>
        <v>31.353000000000002</v>
      </c>
      <c r="L241">
        <v>51.5</v>
      </c>
      <c r="M241">
        <f t="shared" si="38"/>
        <v>51.749000000000002</v>
      </c>
      <c r="N241" s="2">
        <v>1536.7370000000001</v>
      </c>
      <c r="O241" s="2">
        <v>5604.2584999999999</v>
      </c>
      <c r="P241" s="7">
        <v>8273733.4756544568</v>
      </c>
      <c r="Q241" s="7">
        <v>599591.01191400585</v>
      </c>
      <c r="R241" s="6">
        <f t="shared" si="43"/>
        <v>3.1906112266062354E-3</v>
      </c>
      <c r="S241">
        <f t="shared" si="39"/>
        <v>5.8537882670543446</v>
      </c>
      <c r="T241" s="2">
        <f t="shared" si="40"/>
        <v>1481.5058407190554</v>
      </c>
      <c r="U241" s="3">
        <f t="shared" si="41"/>
        <v>5.8316488954941192</v>
      </c>
      <c r="V241" s="3">
        <f t="shared" si="42"/>
        <v>1461.531339730748</v>
      </c>
      <c r="W241">
        <v>166.9</v>
      </c>
      <c r="Z241">
        <v>240</v>
      </c>
    </row>
    <row r="242" spans="1:29" hidden="1" x14ac:dyDescent="0.25">
      <c r="A242" s="1">
        <v>41381.805659722224</v>
      </c>
      <c r="B242">
        <v>32.1</v>
      </c>
      <c r="C242">
        <f t="shared" si="33"/>
        <v>31.371299999999998</v>
      </c>
      <c r="D242">
        <v>50.4</v>
      </c>
      <c r="E242">
        <f t="shared" si="34"/>
        <v>53.223799999999997</v>
      </c>
      <c r="F242">
        <v>32</v>
      </c>
      <c r="G242">
        <f t="shared" si="35"/>
        <v>32.033000000000001</v>
      </c>
      <c r="H242">
        <v>47.8</v>
      </c>
      <c r="I242">
        <f t="shared" si="36"/>
        <v>52.363999999999997</v>
      </c>
      <c r="J242">
        <v>32.1</v>
      </c>
      <c r="K242">
        <f t="shared" si="37"/>
        <v>31.439900000000002</v>
      </c>
      <c r="L242">
        <v>52.1</v>
      </c>
      <c r="M242">
        <f t="shared" si="38"/>
        <v>52.223000000000006</v>
      </c>
      <c r="N242" s="2">
        <v>1536.7343000000001</v>
      </c>
      <c r="O242" s="2">
        <v>5604.2565999999997</v>
      </c>
      <c r="P242" s="7">
        <v>8273738.438867881</v>
      </c>
      <c r="Q242" s="7">
        <v>599594.42854648433</v>
      </c>
      <c r="R242" s="6">
        <f t="shared" si="43"/>
        <v>3.3015148039654868E-3</v>
      </c>
      <c r="S242">
        <f t="shared" si="39"/>
        <v>6.0572621514644123</v>
      </c>
      <c r="T242" s="2">
        <f t="shared" si="40"/>
        <v>1487.5631028705197</v>
      </c>
      <c r="U242" s="3">
        <f t="shared" si="41"/>
        <v>6.0255178190019709</v>
      </c>
      <c r="V242" s="3">
        <f t="shared" si="42"/>
        <v>1467.55685754975</v>
      </c>
      <c r="W242">
        <v>166.9</v>
      </c>
      <c r="Z242">
        <v>241</v>
      </c>
    </row>
    <row r="243" spans="1:29" hidden="1" x14ac:dyDescent="0.25">
      <c r="A243" s="1">
        <v>41381.805717592593</v>
      </c>
      <c r="B243">
        <v>32.200000000000003</v>
      </c>
      <c r="C243">
        <f t="shared" si="33"/>
        <v>31.454599999999999</v>
      </c>
      <c r="D243">
        <v>50.7</v>
      </c>
      <c r="E243">
        <f t="shared" si="34"/>
        <v>53.431400000000004</v>
      </c>
      <c r="F243">
        <v>32.1</v>
      </c>
      <c r="G243">
        <f t="shared" si="35"/>
        <v>32.126800000000003</v>
      </c>
      <c r="H243">
        <v>48.7</v>
      </c>
      <c r="I243">
        <f t="shared" si="36"/>
        <v>53.079500000000003</v>
      </c>
      <c r="J243">
        <v>32.200000000000003</v>
      </c>
      <c r="K243">
        <f t="shared" si="37"/>
        <v>31.526800000000001</v>
      </c>
      <c r="L243">
        <v>52.8</v>
      </c>
      <c r="M243">
        <f t="shared" si="38"/>
        <v>52.775999999999996</v>
      </c>
      <c r="N243" s="2">
        <v>1536.7313999999999</v>
      </c>
      <c r="O243" s="2">
        <v>5604.2547000000004</v>
      </c>
      <c r="P243" s="7">
        <v>8273743.7708241912</v>
      </c>
      <c r="Q243" s="7">
        <v>599597.84678965341</v>
      </c>
      <c r="R243" s="6">
        <f t="shared" si="43"/>
        <v>3.4669871644378084E-3</v>
      </c>
      <c r="S243">
        <f t="shared" si="39"/>
        <v>6.3608529350037086</v>
      </c>
      <c r="T243" s="2">
        <f t="shared" si="40"/>
        <v>1493.9239558055235</v>
      </c>
      <c r="U243" s="3">
        <f t="shared" si="41"/>
        <v>6.3335728034704593</v>
      </c>
      <c r="V243" s="3">
        <f t="shared" si="42"/>
        <v>1473.8904303532204</v>
      </c>
      <c r="W243">
        <v>167</v>
      </c>
      <c r="Z243">
        <v>242</v>
      </c>
    </row>
    <row r="244" spans="1:29" hidden="1" x14ac:dyDescent="0.25">
      <c r="A244" s="1">
        <v>41381.805775462963</v>
      </c>
      <c r="B244">
        <v>32.1</v>
      </c>
      <c r="C244">
        <f t="shared" si="33"/>
        <v>31.371299999999998</v>
      </c>
      <c r="D244">
        <v>51.3</v>
      </c>
      <c r="E244">
        <f t="shared" si="34"/>
        <v>53.846599999999995</v>
      </c>
      <c r="F244">
        <v>32</v>
      </c>
      <c r="G244">
        <f t="shared" si="35"/>
        <v>32.033000000000001</v>
      </c>
      <c r="H244">
        <v>49.2</v>
      </c>
      <c r="I244">
        <f t="shared" si="36"/>
        <v>53.477000000000004</v>
      </c>
      <c r="J244">
        <v>32.1</v>
      </c>
      <c r="K244">
        <f t="shared" si="37"/>
        <v>31.439900000000002</v>
      </c>
      <c r="L244">
        <v>53.3</v>
      </c>
      <c r="M244">
        <f t="shared" si="38"/>
        <v>53.170999999999999</v>
      </c>
      <c r="N244" s="2">
        <v>1536.7288000000001</v>
      </c>
      <c r="O244" s="2">
        <v>5604.2520000000004</v>
      </c>
      <c r="P244" s="7">
        <v>8273748.5434236033</v>
      </c>
      <c r="Q244" s="7">
        <v>599602.69205577602</v>
      </c>
      <c r="R244" s="6">
        <f t="shared" si="43"/>
        <v>3.7483329626641312E-3</v>
      </c>
      <c r="S244">
        <f t="shared" si="39"/>
        <v>6.8770357650861094</v>
      </c>
      <c r="T244" s="2">
        <f t="shared" si="40"/>
        <v>1500.8009915706095</v>
      </c>
      <c r="U244" s="3">
        <f t="shared" si="41"/>
        <v>6.8010520471100371</v>
      </c>
      <c r="V244" s="3">
        <f t="shared" si="42"/>
        <v>1480.6914824003304</v>
      </c>
      <c r="W244">
        <v>166.9</v>
      </c>
      <c r="Z244">
        <v>243</v>
      </c>
    </row>
    <row r="245" spans="1:29" hidden="1" x14ac:dyDescent="0.25">
      <c r="A245" s="1">
        <v>41381.805833333332</v>
      </c>
      <c r="B245">
        <v>32</v>
      </c>
      <c r="C245">
        <f t="shared" si="33"/>
        <v>31.287999999999997</v>
      </c>
      <c r="D245">
        <v>52.6</v>
      </c>
      <c r="E245">
        <f t="shared" si="34"/>
        <v>54.746200000000002</v>
      </c>
      <c r="F245">
        <v>31.8</v>
      </c>
      <c r="G245">
        <f t="shared" si="35"/>
        <v>31.845399999999998</v>
      </c>
      <c r="H245">
        <v>50.1</v>
      </c>
      <c r="I245">
        <f t="shared" si="36"/>
        <v>54.192500000000003</v>
      </c>
      <c r="J245">
        <v>31.9</v>
      </c>
      <c r="K245">
        <f t="shared" si="37"/>
        <v>31.266100000000002</v>
      </c>
      <c r="L245">
        <v>53.2</v>
      </c>
      <c r="M245">
        <f t="shared" si="38"/>
        <v>53.092000000000006</v>
      </c>
      <c r="N245" s="2">
        <v>1536.7266999999999</v>
      </c>
      <c r="O245" s="2">
        <v>5604.2497000000003</v>
      </c>
      <c r="P245" s="7">
        <v>8273752.397284532</v>
      </c>
      <c r="Q245" s="7">
        <v>599606.81858239835</v>
      </c>
      <c r="R245" s="6">
        <f t="shared" si="43"/>
        <v>3.1144823006613582E-3</v>
      </c>
      <c r="S245">
        <f t="shared" si="39"/>
        <v>5.7141151505795467</v>
      </c>
      <c r="T245" s="2">
        <f t="shared" si="40"/>
        <v>1506.5151067211891</v>
      </c>
      <c r="U245" s="3">
        <f t="shared" si="41"/>
        <v>5.6462789536489124</v>
      </c>
      <c r="V245" s="3">
        <f t="shared" si="42"/>
        <v>1486.3377613539794</v>
      </c>
      <c r="W245">
        <v>167</v>
      </c>
      <c r="Z245">
        <v>244</v>
      </c>
    </row>
    <row r="246" spans="1:29" s="20" customFormat="1" x14ac:dyDescent="0.25">
      <c r="A246" s="19">
        <v>41381.805891203701</v>
      </c>
      <c r="B246" s="20">
        <v>31.9</v>
      </c>
      <c r="C246" s="20">
        <f t="shared" si="33"/>
        <v>31.204699999999995</v>
      </c>
      <c r="D246" s="20">
        <v>51.8</v>
      </c>
      <c r="E246" s="20">
        <f t="shared" si="34"/>
        <v>54.192599999999999</v>
      </c>
      <c r="F246" s="20">
        <v>31.6</v>
      </c>
      <c r="G246" s="20">
        <f t="shared" si="35"/>
        <v>31.657799999999998</v>
      </c>
      <c r="H246" s="20">
        <v>48.5</v>
      </c>
      <c r="I246" s="20">
        <f t="shared" si="36"/>
        <v>52.920500000000004</v>
      </c>
      <c r="J246" s="20">
        <v>31.9</v>
      </c>
      <c r="K246" s="20">
        <f t="shared" si="37"/>
        <v>31.266100000000002</v>
      </c>
      <c r="L246" s="20">
        <v>52.1</v>
      </c>
      <c r="M246" s="20">
        <f t="shared" si="38"/>
        <v>52.223000000000006</v>
      </c>
      <c r="N246" s="21">
        <v>1536.7239999999999</v>
      </c>
      <c r="O246" s="21">
        <v>5604.2476999999999</v>
      </c>
      <c r="P246" s="22">
        <v>8273757.3597156294</v>
      </c>
      <c r="Q246" s="22">
        <v>599610.4139004529</v>
      </c>
      <c r="R246" s="25">
        <f t="shared" si="43"/>
        <v>3.3600595235283243E-3</v>
      </c>
      <c r="S246" s="20">
        <f t="shared" si="39"/>
        <v>6.1646736686110666</v>
      </c>
      <c r="T246" s="21">
        <f t="shared" si="40"/>
        <v>1512.6797803898003</v>
      </c>
      <c r="U246" s="24">
        <f t="shared" si="41"/>
        <v>6.1279714677721433</v>
      </c>
      <c r="V246" s="24">
        <f t="shared" si="42"/>
        <v>1492.4657328217515</v>
      </c>
      <c r="W246" s="20">
        <v>167.7</v>
      </c>
      <c r="Z246" s="20">
        <v>245</v>
      </c>
      <c r="AA246" s="20" t="s">
        <v>1345</v>
      </c>
      <c r="AB246" s="20">
        <f>AVERAGE(C246:C307,G246:G307,K246:K307)</f>
        <v>30.315422043010731</v>
      </c>
      <c r="AC246" s="20">
        <f>AVERAGE(E246:E307,I246:I307,M246:M307)</f>
        <v>55.008901075268845</v>
      </c>
    </row>
    <row r="247" spans="1:29" hidden="1" x14ac:dyDescent="0.25">
      <c r="A247" s="1">
        <v>41381.805949074071</v>
      </c>
      <c r="B247">
        <v>31.8</v>
      </c>
      <c r="C247">
        <f t="shared" si="33"/>
        <v>31.121400000000001</v>
      </c>
      <c r="D247">
        <v>51.2</v>
      </c>
      <c r="E247">
        <f t="shared" si="34"/>
        <v>53.7774</v>
      </c>
      <c r="F247">
        <v>31.5</v>
      </c>
      <c r="G247">
        <f t="shared" si="35"/>
        <v>31.563999999999997</v>
      </c>
      <c r="H247">
        <v>47.9</v>
      </c>
      <c r="I247">
        <f t="shared" si="36"/>
        <v>52.4435</v>
      </c>
      <c r="J247">
        <v>31.7</v>
      </c>
      <c r="K247">
        <f t="shared" si="37"/>
        <v>31.092300000000002</v>
      </c>
      <c r="L247">
        <v>51.2</v>
      </c>
      <c r="M247">
        <f t="shared" si="38"/>
        <v>51.512000000000008</v>
      </c>
      <c r="N247" s="2">
        <v>1536.7212999999999</v>
      </c>
      <c r="O247" s="2">
        <v>5604.2475000000004</v>
      </c>
      <c r="P247" s="7">
        <v>8273762.3361907294</v>
      </c>
      <c r="Q247" s="7">
        <v>599610.79298827564</v>
      </c>
      <c r="R247" s="6">
        <f t="shared" si="43"/>
        <v>2.7073972741032287E-3</v>
      </c>
      <c r="S247">
        <f t="shared" si="39"/>
        <v>4.9672395888414265</v>
      </c>
      <c r="T247" s="2">
        <f t="shared" si="40"/>
        <v>1517.6470199786418</v>
      </c>
      <c r="U247" s="3">
        <f t="shared" si="41"/>
        <v>4.9908929059439417</v>
      </c>
      <c r="V247" s="3">
        <f t="shared" si="42"/>
        <v>1497.4566257276954</v>
      </c>
      <c r="W247">
        <v>167.9</v>
      </c>
      <c r="Z247">
        <v>246</v>
      </c>
    </row>
    <row r="248" spans="1:29" hidden="1" x14ac:dyDescent="0.25">
      <c r="A248" s="1">
        <v>41381.806006944447</v>
      </c>
      <c r="B248">
        <v>31.7</v>
      </c>
      <c r="C248">
        <f t="shared" si="33"/>
        <v>31.0381</v>
      </c>
      <c r="D248">
        <v>51.9</v>
      </c>
      <c r="E248">
        <f t="shared" si="34"/>
        <v>54.261800000000001</v>
      </c>
      <c r="F248">
        <v>31.5</v>
      </c>
      <c r="G248">
        <f t="shared" si="35"/>
        <v>31.563999999999997</v>
      </c>
      <c r="H248">
        <v>49.8</v>
      </c>
      <c r="I248">
        <f t="shared" si="36"/>
        <v>53.954000000000001</v>
      </c>
      <c r="J248">
        <v>31.7</v>
      </c>
      <c r="K248">
        <f t="shared" si="37"/>
        <v>31.092300000000002</v>
      </c>
      <c r="L248">
        <v>53.9</v>
      </c>
      <c r="M248">
        <f t="shared" si="38"/>
        <v>53.645000000000003</v>
      </c>
      <c r="N248" s="2">
        <v>1536.7190000000001</v>
      </c>
      <c r="O248" s="2">
        <v>5604.2496000000001</v>
      </c>
      <c r="P248" s="7">
        <v>8273766.5931242518</v>
      </c>
      <c r="Q248" s="7">
        <v>599607.05922693829</v>
      </c>
      <c r="R248" s="6">
        <f t="shared" si="43"/>
        <v>3.1144823001868238E-3</v>
      </c>
      <c r="S248">
        <f t="shared" si="39"/>
        <v>5.7141151497089222</v>
      </c>
      <c r="T248" s="2">
        <f t="shared" si="40"/>
        <v>1523.3611351283507</v>
      </c>
      <c r="U248" s="3">
        <f t="shared" si="41"/>
        <v>5.6623720063711227</v>
      </c>
      <c r="V248" s="3">
        <f t="shared" si="42"/>
        <v>1503.1189977340664</v>
      </c>
      <c r="W248">
        <v>167.8</v>
      </c>
      <c r="Z248">
        <v>247</v>
      </c>
    </row>
    <row r="249" spans="1:29" hidden="1" x14ac:dyDescent="0.25">
      <c r="A249" s="1">
        <v>41381.806064814817</v>
      </c>
      <c r="B249">
        <v>31.6</v>
      </c>
      <c r="C249">
        <f t="shared" si="33"/>
        <v>30.954799999999999</v>
      </c>
      <c r="D249">
        <v>51.7</v>
      </c>
      <c r="E249">
        <f t="shared" si="34"/>
        <v>54.123400000000004</v>
      </c>
      <c r="F249">
        <v>31.4</v>
      </c>
      <c r="G249">
        <f t="shared" si="35"/>
        <v>31.470199999999995</v>
      </c>
      <c r="H249">
        <v>48.3</v>
      </c>
      <c r="I249">
        <f t="shared" si="36"/>
        <v>52.761499999999998</v>
      </c>
      <c r="J249">
        <v>31.5</v>
      </c>
      <c r="K249">
        <f t="shared" si="37"/>
        <v>30.918500000000002</v>
      </c>
      <c r="L249">
        <v>51.2</v>
      </c>
      <c r="M249">
        <f t="shared" si="38"/>
        <v>51.512000000000008</v>
      </c>
      <c r="N249" s="2">
        <v>1536.7164</v>
      </c>
      <c r="O249" s="2">
        <v>5604.2520999999997</v>
      </c>
      <c r="P249" s="7">
        <v>8273771.4062926983</v>
      </c>
      <c r="Q249" s="7">
        <v>599602.61315994826</v>
      </c>
      <c r="R249" s="6">
        <f t="shared" si="43"/>
        <v>3.6069377591181613E-3</v>
      </c>
      <c r="S249">
        <f t="shared" si="39"/>
        <v>6.6176191440220773</v>
      </c>
      <c r="T249" s="2">
        <f t="shared" si="40"/>
        <v>1529.9787542723727</v>
      </c>
      <c r="U249" s="3">
        <f t="shared" si="41"/>
        <v>6.5524119356562656</v>
      </c>
      <c r="V249" s="3">
        <f t="shared" si="42"/>
        <v>1509.6714096697226</v>
      </c>
      <c r="W249">
        <v>167.8</v>
      </c>
      <c r="Z249">
        <v>248</v>
      </c>
    </row>
    <row r="250" spans="1:29" hidden="1" x14ac:dyDescent="0.25">
      <c r="A250" s="1">
        <v>41381.806122685186</v>
      </c>
      <c r="B250">
        <v>31.5</v>
      </c>
      <c r="C250">
        <f t="shared" si="33"/>
        <v>30.871499999999997</v>
      </c>
      <c r="D250">
        <v>50.8</v>
      </c>
      <c r="E250">
        <f t="shared" si="34"/>
        <v>53.500599999999999</v>
      </c>
      <c r="F250">
        <v>31.4</v>
      </c>
      <c r="G250">
        <f t="shared" si="35"/>
        <v>31.470199999999995</v>
      </c>
      <c r="H250">
        <v>47.4</v>
      </c>
      <c r="I250">
        <f t="shared" si="36"/>
        <v>52.045999999999999</v>
      </c>
      <c r="J250">
        <v>31.5</v>
      </c>
      <c r="K250">
        <f t="shared" si="37"/>
        <v>30.918500000000002</v>
      </c>
      <c r="L250">
        <v>51.4</v>
      </c>
      <c r="M250">
        <f t="shared" si="38"/>
        <v>51.67</v>
      </c>
      <c r="N250" s="2">
        <v>1536.7139999999999</v>
      </c>
      <c r="O250" s="2">
        <v>5604.2548999999999</v>
      </c>
      <c r="P250" s="7">
        <v>8273775.8530572215</v>
      </c>
      <c r="Q250" s="7">
        <v>599597.62944271311</v>
      </c>
      <c r="R250" s="6">
        <f t="shared" si="43"/>
        <v>3.6878177831258952E-3</v>
      </c>
      <c r="S250">
        <f t="shared" si="39"/>
        <v>6.7660090611725749</v>
      </c>
      <c r="T250" s="2">
        <f t="shared" si="40"/>
        <v>1536.7447633335453</v>
      </c>
      <c r="U250" s="3">
        <f t="shared" si="41"/>
        <v>6.6791580460744218</v>
      </c>
      <c r="V250" s="3">
        <f t="shared" si="42"/>
        <v>1516.3505677157971</v>
      </c>
      <c r="W250">
        <v>167.6</v>
      </c>
      <c r="Z250">
        <v>249</v>
      </c>
    </row>
    <row r="251" spans="1:29" hidden="1" x14ac:dyDescent="0.25">
      <c r="A251" s="1">
        <v>41381.806180555555</v>
      </c>
      <c r="B251">
        <v>31.4</v>
      </c>
      <c r="C251">
        <f t="shared" si="33"/>
        <v>30.788199999999996</v>
      </c>
      <c r="D251">
        <v>50.7</v>
      </c>
      <c r="E251">
        <f t="shared" si="34"/>
        <v>53.431400000000004</v>
      </c>
      <c r="F251">
        <v>31.2</v>
      </c>
      <c r="G251">
        <f t="shared" si="35"/>
        <v>31.282599999999999</v>
      </c>
      <c r="H251">
        <v>47.7</v>
      </c>
      <c r="I251">
        <f t="shared" si="36"/>
        <v>52.284500000000001</v>
      </c>
      <c r="J251">
        <v>31.4</v>
      </c>
      <c r="K251">
        <f t="shared" si="37"/>
        <v>30.831600000000002</v>
      </c>
      <c r="L251">
        <v>51.7</v>
      </c>
      <c r="M251">
        <f t="shared" si="38"/>
        <v>51.907000000000004</v>
      </c>
      <c r="N251" s="2">
        <v>1536.7146</v>
      </c>
      <c r="O251" s="2">
        <v>5604.2574999999997</v>
      </c>
      <c r="P251" s="7">
        <v>8273774.7671100162</v>
      </c>
      <c r="Q251" s="7">
        <v>599592.97894436656</v>
      </c>
      <c r="R251" s="6">
        <f t="shared" si="43"/>
        <v>2.6683328126496896E-3</v>
      </c>
      <c r="S251">
        <f t="shared" si="39"/>
        <v>4.8955683415867863</v>
      </c>
      <c r="T251" s="2">
        <f t="shared" si="40"/>
        <v>1541.6403316751321</v>
      </c>
      <c r="U251" s="3">
        <f t="shared" si="41"/>
        <v>4.7756063702859857</v>
      </c>
      <c r="V251" s="3">
        <f t="shared" si="42"/>
        <v>1521.126174086083</v>
      </c>
      <c r="W251">
        <v>167.8</v>
      </c>
      <c r="Z251">
        <v>250</v>
      </c>
    </row>
    <row r="252" spans="1:29" hidden="1" x14ac:dyDescent="0.25">
      <c r="A252" s="1">
        <v>41381.806238425925</v>
      </c>
      <c r="B252">
        <v>31.2</v>
      </c>
      <c r="C252">
        <f t="shared" si="33"/>
        <v>30.621600000000001</v>
      </c>
      <c r="D252">
        <v>51.2</v>
      </c>
      <c r="E252">
        <f t="shared" si="34"/>
        <v>53.7774</v>
      </c>
      <c r="F252">
        <v>31.1</v>
      </c>
      <c r="G252">
        <f t="shared" si="35"/>
        <v>31.188800000000001</v>
      </c>
      <c r="H252">
        <v>48.6</v>
      </c>
      <c r="I252">
        <f t="shared" si="36"/>
        <v>53</v>
      </c>
      <c r="J252">
        <v>31.3</v>
      </c>
      <c r="K252">
        <f t="shared" si="37"/>
        <v>30.744700000000002</v>
      </c>
      <c r="L252">
        <v>52.2</v>
      </c>
      <c r="M252">
        <f t="shared" si="38"/>
        <v>52.302000000000007</v>
      </c>
      <c r="N252" s="2">
        <v>1536.7174</v>
      </c>
      <c r="O252" s="2">
        <v>5604.2596000000003</v>
      </c>
      <c r="P252" s="7">
        <v>8273769.6210846528</v>
      </c>
      <c r="Q252" s="7">
        <v>599589.20414355386</v>
      </c>
      <c r="R252" s="6">
        <f t="shared" si="43"/>
        <v>3.5000000003492463E-3</v>
      </c>
      <c r="S252">
        <f t="shared" si="39"/>
        <v>6.4214213144756629</v>
      </c>
      <c r="T252" s="2">
        <f t="shared" si="40"/>
        <v>1548.0617529896078</v>
      </c>
      <c r="U252" s="3">
        <f t="shared" si="41"/>
        <v>6.3820606559270177</v>
      </c>
      <c r="V252" s="3">
        <f t="shared" si="42"/>
        <v>1527.50823474201</v>
      </c>
      <c r="W252">
        <v>168</v>
      </c>
      <c r="Z252">
        <v>251</v>
      </c>
    </row>
    <row r="253" spans="1:29" hidden="1" x14ac:dyDescent="0.25">
      <c r="A253" s="1">
        <v>41381.806296296294</v>
      </c>
      <c r="B253">
        <v>31.1</v>
      </c>
      <c r="C253">
        <f t="shared" si="33"/>
        <v>30.5383</v>
      </c>
      <c r="D253">
        <v>51.3</v>
      </c>
      <c r="E253">
        <f t="shared" si="34"/>
        <v>53.846599999999995</v>
      </c>
      <c r="F253">
        <v>31.1</v>
      </c>
      <c r="G253">
        <f t="shared" si="35"/>
        <v>31.188800000000001</v>
      </c>
      <c r="H253">
        <v>48.7</v>
      </c>
      <c r="I253">
        <f t="shared" si="36"/>
        <v>53.079500000000003</v>
      </c>
      <c r="J253">
        <v>31.1</v>
      </c>
      <c r="K253">
        <f t="shared" si="37"/>
        <v>30.570900000000002</v>
      </c>
      <c r="L253">
        <v>52.3</v>
      </c>
      <c r="M253">
        <f t="shared" si="38"/>
        <v>52.381</v>
      </c>
      <c r="N253" s="2">
        <v>1536.7195999999999</v>
      </c>
      <c r="O253" s="2">
        <v>5604.2624999999998</v>
      </c>
      <c r="P253" s="7">
        <v>8273765.5875291638</v>
      </c>
      <c r="Q253" s="7">
        <v>599584.00473528053</v>
      </c>
      <c r="R253" s="6">
        <f t="shared" si="43"/>
        <v>3.6400549441825206E-3</v>
      </c>
      <c r="S253">
        <f t="shared" si="39"/>
        <v>6.6783789720296456</v>
      </c>
      <c r="T253" s="2">
        <f t="shared" si="40"/>
        <v>1554.7401319616374</v>
      </c>
      <c r="U253" s="3">
        <f t="shared" si="41"/>
        <v>6.5805331300643335</v>
      </c>
      <c r="V253" s="3">
        <f t="shared" si="42"/>
        <v>1534.0887678720744</v>
      </c>
      <c r="W253">
        <v>168.1</v>
      </c>
      <c r="Z253">
        <v>252</v>
      </c>
    </row>
    <row r="254" spans="1:29" hidden="1" x14ac:dyDescent="0.25">
      <c r="A254" s="1">
        <v>41381.806354166663</v>
      </c>
      <c r="B254">
        <v>31.1</v>
      </c>
      <c r="C254">
        <f t="shared" si="33"/>
        <v>30.5383</v>
      </c>
      <c r="D254">
        <v>51.8</v>
      </c>
      <c r="E254">
        <f t="shared" si="34"/>
        <v>54.192599999999999</v>
      </c>
      <c r="F254">
        <v>31</v>
      </c>
      <c r="G254">
        <f t="shared" si="35"/>
        <v>31.094999999999999</v>
      </c>
      <c r="H254">
        <v>49.2</v>
      </c>
      <c r="I254">
        <f t="shared" si="36"/>
        <v>53.477000000000004</v>
      </c>
      <c r="J254">
        <v>31.1</v>
      </c>
      <c r="K254">
        <f t="shared" si="37"/>
        <v>30.570900000000002</v>
      </c>
      <c r="L254">
        <v>52.6</v>
      </c>
      <c r="M254">
        <f t="shared" si="38"/>
        <v>52.618000000000002</v>
      </c>
      <c r="N254" s="2">
        <v>1536.7218</v>
      </c>
      <c r="O254" s="2">
        <v>5604.2655000000004</v>
      </c>
      <c r="P254" s="7">
        <v>8273761.5547524542</v>
      </c>
      <c r="Q254" s="7">
        <v>599578.62664941978</v>
      </c>
      <c r="R254" s="6">
        <f t="shared" si="43"/>
        <v>3.7202150481173177E-3</v>
      </c>
      <c r="S254">
        <f t="shared" si="39"/>
        <v>6.8254480577228254</v>
      </c>
      <c r="T254" s="2">
        <f t="shared" si="40"/>
        <v>1561.5655800193601</v>
      </c>
      <c r="U254" s="3">
        <f t="shared" si="41"/>
        <v>6.7221347439231698</v>
      </c>
      <c r="V254" s="3">
        <f t="shared" si="42"/>
        <v>1540.8109026159975</v>
      </c>
      <c r="W254">
        <v>167.3</v>
      </c>
      <c r="Z254">
        <v>253</v>
      </c>
    </row>
    <row r="255" spans="1:29" hidden="1" x14ac:dyDescent="0.25">
      <c r="A255" s="1">
        <v>41381.80641203704</v>
      </c>
      <c r="B255">
        <v>31</v>
      </c>
      <c r="C255">
        <f t="shared" si="33"/>
        <v>30.454999999999998</v>
      </c>
      <c r="D255">
        <v>51.6</v>
      </c>
      <c r="E255">
        <f t="shared" si="34"/>
        <v>54.054200000000002</v>
      </c>
      <c r="F255">
        <v>31</v>
      </c>
      <c r="G255">
        <f t="shared" si="35"/>
        <v>31.094999999999999</v>
      </c>
      <c r="H255">
        <v>48.8</v>
      </c>
      <c r="I255">
        <f t="shared" si="36"/>
        <v>53.158999999999999</v>
      </c>
      <c r="J255">
        <v>31.1</v>
      </c>
      <c r="K255">
        <f t="shared" si="37"/>
        <v>30.570900000000002</v>
      </c>
      <c r="L255">
        <v>52.4</v>
      </c>
      <c r="M255">
        <f t="shared" si="38"/>
        <v>52.46</v>
      </c>
      <c r="N255" s="2">
        <v>1536.7230999999999</v>
      </c>
      <c r="O255" s="2">
        <v>5604.2686999999996</v>
      </c>
      <c r="P255" s="7">
        <v>8273759.1828795103</v>
      </c>
      <c r="Q255" s="7">
        <v>599572.89844675409</v>
      </c>
      <c r="R255" s="6">
        <f t="shared" si="43"/>
        <v>3.4539832070526661E-3</v>
      </c>
      <c r="S255">
        <f t="shared" si="39"/>
        <v>6.3369946809702364</v>
      </c>
      <c r="T255" s="2">
        <f t="shared" si="40"/>
        <v>1567.9025747003304</v>
      </c>
      <c r="U255" s="3">
        <f t="shared" si="41"/>
        <v>6.1998457271835195</v>
      </c>
      <c r="V255" s="3">
        <f t="shared" si="42"/>
        <v>1547.0107483431811</v>
      </c>
      <c r="W255">
        <v>166.3</v>
      </c>
      <c r="Z255">
        <v>254</v>
      </c>
    </row>
    <row r="256" spans="1:29" hidden="1" x14ac:dyDescent="0.25">
      <c r="A256" s="1">
        <v>41381.806469907409</v>
      </c>
      <c r="B256">
        <v>31</v>
      </c>
      <c r="C256">
        <f t="shared" si="33"/>
        <v>30.454999999999998</v>
      </c>
      <c r="D256">
        <v>51.7</v>
      </c>
      <c r="E256">
        <f t="shared" si="34"/>
        <v>54.123400000000004</v>
      </c>
      <c r="F256">
        <v>31</v>
      </c>
      <c r="G256">
        <f t="shared" si="35"/>
        <v>31.094999999999999</v>
      </c>
      <c r="H256">
        <v>49.1</v>
      </c>
      <c r="I256">
        <f t="shared" si="36"/>
        <v>53.397500000000001</v>
      </c>
      <c r="J256">
        <v>31.1</v>
      </c>
      <c r="K256">
        <f t="shared" si="37"/>
        <v>30.570900000000002</v>
      </c>
      <c r="L256">
        <v>52.2</v>
      </c>
      <c r="M256">
        <f t="shared" si="38"/>
        <v>52.302000000000007</v>
      </c>
      <c r="N256" s="2">
        <v>1536.7240999999999</v>
      </c>
      <c r="O256" s="2">
        <v>5604.2719999999999</v>
      </c>
      <c r="P256" s="7">
        <v>8273757.364900209</v>
      </c>
      <c r="Q256" s="7">
        <v>599566.99397909583</v>
      </c>
      <c r="R256" s="6">
        <f t="shared" si="43"/>
        <v>3.4481879302017183E-3</v>
      </c>
      <c r="S256">
        <f t="shared" si="39"/>
        <v>6.3263621340301643</v>
      </c>
      <c r="T256" s="2">
        <f t="shared" si="40"/>
        <v>1574.2289368343606</v>
      </c>
      <c r="U256" s="3">
        <f t="shared" si="41"/>
        <v>6.1780083414837588</v>
      </c>
      <c r="V256" s="3">
        <f t="shared" si="42"/>
        <v>1553.1887566846649</v>
      </c>
      <c r="W256">
        <v>165.2</v>
      </c>
      <c r="Z256">
        <v>255</v>
      </c>
    </row>
    <row r="257" spans="1:26" hidden="1" x14ac:dyDescent="0.25">
      <c r="A257" s="1">
        <v>41381.806527777779</v>
      </c>
      <c r="B257">
        <v>31</v>
      </c>
      <c r="C257">
        <f t="shared" si="33"/>
        <v>30.454999999999998</v>
      </c>
      <c r="D257">
        <v>51.7</v>
      </c>
      <c r="E257">
        <f t="shared" si="34"/>
        <v>54.123400000000004</v>
      </c>
      <c r="F257">
        <v>30.9</v>
      </c>
      <c r="G257">
        <f t="shared" si="35"/>
        <v>31.001199999999997</v>
      </c>
      <c r="H257">
        <v>48.5</v>
      </c>
      <c r="I257">
        <f t="shared" si="36"/>
        <v>52.920500000000004</v>
      </c>
      <c r="J257">
        <v>31.1</v>
      </c>
      <c r="K257">
        <f t="shared" si="37"/>
        <v>30.570900000000002</v>
      </c>
      <c r="L257">
        <v>53.1</v>
      </c>
      <c r="M257">
        <f t="shared" si="38"/>
        <v>53.013000000000005</v>
      </c>
      <c r="N257" s="2">
        <v>1536.7251000000001</v>
      </c>
      <c r="O257" s="2">
        <v>5604.2754000000004</v>
      </c>
      <c r="P257" s="7">
        <v>8273755.5476991693</v>
      </c>
      <c r="Q257" s="7">
        <v>599560.9108329583</v>
      </c>
      <c r="R257" s="6">
        <f t="shared" si="43"/>
        <v>3.5440090298813724E-3</v>
      </c>
      <c r="S257">
        <f t="shared" si="39"/>
        <v>6.5021643202581734</v>
      </c>
      <c r="T257" s="2">
        <f t="shared" si="40"/>
        <v>1580.7311011546187</v>
      </c>
      <c r="U257" s="3">
        <f t="shared" si="41"/>
        <v>6.3487704754137324</v>
      </c>
      <c r="V257" s="3">
        <f t="shared" si="42"/>
        <v>1559.5375271600785</v>
      </c>
      <c r="W257">
        <v>164.7</v>
      </c>
      <c r="Z257">
        <v>256</v>
      </c>
    </row>
    <row r="258" spans="1:26" hidden="1" x14ac:dyDescent="0.25">
      <c r="A258" s="1">
        <v>41381.806585648148</v>
      </c>
      <c r="B258">
        <v>31</v>
      </c>
      <c r="C258">
        <f t="shared" ref="C258:C321" si="44">4.632+0.833*B258</f>
        <v>30.454999999999998</v>
      </c>
      <c r="D258">
        <v>52.2</v>
      </c>
      <c r="E258">
        <f t="shared" ref="E258:E321" si="45">18.347+0.692*D258</f>
        <v>54.4694</v>
      </c>
      <c r="F258">
        <v>31</v>
      </c>
      <c r="G258">
        <f t="shared" ref="G258:G321" si="46">2.017+0.938*F258</f>
        <v>31.094999999999999</v>
      </c>
      <c r="H258">
        <v>49.6</v>
      </c>
      <c r="I258">
        <f t="shared" ref="I258:I321" si="47">14.363+0.795*H258</f>
        <v>53.795000000000002</v>
      </c>
      <c r="J258">
        <v>31.1</v>
      </c>
      <c r="K258">
        <f t="shared" ref="K258:K321" si="48">3.545+0.869*J258</f>
        <v>30.570900000000002</v>
      </c>
      <c r="L258">
        <v>53.2</v>
      </c>
      <c r="M258">
        <f t="shared" ref="M258:M321" si="49">11.064+0.79*L258</f>
        <v>53.092000000000006</v>
      </c>
      <c r="N258" s="2">
        <v>1536.7271000000001</v>
      </c>
      <c r="O258" s="2">
        <v>5604.2785000000003</v>
      </c>
      <c r="P258" s="7">
        <v>8273751.8844405599</v>
      </c>
      <c r="Q258" s="7">
        <v>599555.35568305384</v>
      </c>
      <c r="R258" s="6">
        <f t="shared" si="43"/>
        <v>3.6891733490329996E-3</v>
      </c>
      <c r="S258">
        <f t="shared" si="39"/>
        <v>6.7684961068320568</v>
      </c>
      <c r="T258" s="2">
        <f t="shared" si="40"/>
        <v>1587.4995972614508</v>
      </c>
      <c r="U258" s="3">
        <f t="shared" si="41"/>
        <v>6.6542583433467941</v>
      </c>
      <c r="V258" s="3">
        <f t="shared" si="42"/>
        <v>1566.1917855034253</v>
      </c>
      <c r="W258">
        <v>164.7</v>
      </c>
      <c r="Z258">
        <v>257</v>
      </c>
    </row>
    <row r="259" spans="1:26" hidden="1" x14ac:dyDescent="0.25">
      <c r="A259" s="1">
        <v>41381.806643518517</v>
      </c>
      <c r="B259">
        <v>31</v>
      </c>
      <c r="C259">
        <f t="shared" si="44"/>
        <v>30.454999999999998</v>
      </c>
      <c r="D259">
        <v>52.3</v>
      </c>
      <c r="E259">
        <f t="shared" si="45"/>
        <v>54.538599999999995</v>
      </c>
      <c r="F259">
        <v>31</v>
      </c>
      <c r="G259">
        <f t="shared" si="46"/>
        <v>31.094999999999999</v>
      </c>
      <c r="H259">
        <v>49.8</v>
      </c>
      <c r="I259">
        <f t="shared" si="47"/>
        <v>53.954000000000001</v>
      </c>
      <c r="J259">
        <v>31.1</v>
      </c>
      <c r="K259">
        <f t="shared" si="48"/>
        <v>30.570900000000002</v>
      </c>
      <c r="L259">
        <v>53.8</v>
      </c>
      <c r="M259">
        <f t="shared" si="49"/>
        <v>53.566000000000003</v>
      </c>
      <c r="N259" s="2">
        <v>1536.73</v>
      </c>
      <c r="O259" s="2">
        <v>5604.2803000000004</v>
      </c>
      <c r="P259" s="7">
        <v>8273746.5516985133</v>
      </c>
      <c r="Q259" s="7">
        <v>599552.11612842395</v>
      </c>
      <c r="R259" s="6">
        <f t="shared" si="43"/>
        <v>3.4132096331377908E-3</v>
      </c>
      <c r="S259">
        <f t="shared" ref="S259:S322" si="50">(R259*$X$2)/$Y$2</f>
        <v>6.2621877390907494</v>
      </c>
      <c r="T259" s="2">
        <f t="shared" ref="T259:T322" si="51">T258+S259</f>
        <v>1593.7617850005415</v>
      </c>
      <c r="U259" s="3">
        <f t="shared" si="41"/>
        <v>6.2396195344962981</v>
      </c>
      <c r="V259" s="3">
        <f t="shared" si="42"/>
        <v>1572.4314050379216</v>
      </c>
      <c r="W259">
        <v>165</v>
      </c>
      <c r="Z259">
        <v>258</v>
      </c>
    </row>
    <row r="260" spans="1:26" hidden="1" x14ac:dyDescent="0.25">
      <c r="A260" s="1">
        <v>41381.806701388887</v>
      </c>
      <c r="B260">
        <v>31</v>
      </c>
      <c r="C260">
        <f t="shared" si="44"/>
        <v>30.454999999999998</v>
      </c>
      <c r="D260">
        <v>53.2</v>
      </c>
      <c r="E260">
        <f t="shared" si="45"/>
        <v>55.1614</v>
      </c>
      <c r="F260">
        <v>31</v>
      </c>
      <c r="G260">
        <f t="shared" si="46"/>
        <v>31.094999999999999</v>
      </c>
      <c r="H260">
        <v>51</v>
      </c>
      <c r="I260">
        <f t="shared" si="47"/>
        <v>54.908000000000001</v>
      </c>
      <c r="J260">
        <v>31.1</v>
      </c>
      <c r="K260">
        <f t="shared" si="48"/>
        <v>30.570900000000002</v>
      </c>
      <c r="L260">
        <v>55.1</v>
      </c>
      <c r="M260">
        <f t="shared" si="49"/>
        <v>54.593000000000004</v>
      </c>
      <c r="N260" s="2">
        <v>1536.7328</v>
      </c>
      <c r="O260" s="2">
        <v>5604.2815000000001</v>
      </c>
      <c r="P260" s="7">
        <v>8273741.3986492865</v>
      </c>
      <c r="Q260" s="7">
        <v>599549.9494556404</v>
      </c>
      <c r="R260" s="6">
        <f t="shared" si="43"/>
        <v>3.0463092422078454E-3</v>
      </c>
      <c r="S260">
        <f t="shared" si="50"/>
        <v>5.58903859898449</v>
      </c>
      <c r="T260" s="2">
        <f t="shared" si="51"/>
        <v>1599.3508235995259</v>
      </c>
      <c r="U260" s="3">
        <f t="shared" ref="U260:U323" si="52">((P260-P259)^2+(Q260-Q259)^2)^0.5</f>
        <v>5.5900256963039201</v>
      </c>
      <c r="V260" s="3">
        <f t="shared" ref="V260:V323" si="53">V259+U260</f>
        <v>1578.0214307342255</v>
      </c>
      <c r="W260">
        <v>164.5</v>
      </c>
      <c r="Z260">
        <v>259</v>
      </c>
    </row>
    <row r="261" spans="1:26" hidden="1" x14ac:dyDescent="0.25">
      <c r="A261" s="1">
        <v>41381.806759259256</v>
      </c>
      <c r="B261">
        <v>31</v>
      </c>
      <c r="C261">
        <f t="shared" si="44"/>
        <v>30.454999999999998</v>
      </c>
      <c r="D261">
        <v>54</v>
      </c>
      <c r="E261">
        <f t="shared" si="45"/>
        <v>55.714999999999996</v>
      </c>
      <c r="F261">
        <v>31</v>
      </c>
      <c r="G261">
        <f t="shared" si="46"/>
        <v>31.094999999999999</v>
      </c>
      <c r="H261">
        <v>51.3</v>
      </c>
      <c r="I261">
        <f t="shared" si="47"/>
        <v>55.146499999999996</v>
      </c>
      <c r="J261">
        <v>31</v>
      </c>
      <c r="K261">
        <f t="shared" si="48"/>
        <v>30.484000000000002</v>
      </c>
      <c r="L261">
        <v>55.1</v>
      </c>
      <c r="M261">
        <f t="shared" si="49"/>
        <v>54.593000000000004</v>
      </c>
      <c r="N261" s="2">
        <v>1536.7356</v>
      </c>
      <c r="O261" s="2">
        <v>5604.2829000000002</v>
      </c>
      <c r="P261" s="7">
        <v>8273736.2471592845</v>
      </c>
      <c r="Q261" s="7">
        <v>599547.42542508116</v>
      </c>
      <c r="R261" s="6">
        <f t="shared" ref="R261:R324" si="54">((N261-N260)^2+(O261-O260)^2)^0.5</f>
        <v>3.130495168527364E-3</v>
      </c>
      <c r="S261">
        <f t="shared" si="50"/>
        <v>5.7434938280110881</v>
      </c>
      <c r="T261" s="2">
        <f t="shared" si="51"/>
        <v>1605.0943174275371</v>
      </c>
      <c r="U261" s="3">
        <f t="shared" si="52"/>
        <v>5.7365999951199171</v>
      </c>
      <c r="V261" s="3">
        <f t="shared" si="53"/>
        <v>1583.7580307293454</v>
      </c>
      <c r="W261">
        <v>164.3</v>
      </c>
      <c r="Z261">
        <v>260</v>
      </c>
    </row>
    <row r="262" spans="1:26" hidden="1" x14ac:dyDescent="0.25">
      <c r="A262" s="1">
        <v>41381.806817129633</v>
      </c>
      <c r="B262">
        <v>30.9</v>
      </c>
      <c r="C262">
        <f t="shared" si="44"/>
        <v>30.371699999999997</v>
      </c>
      <c r="D262">
        <v>53.4</v>
      </c>
      <c r="E262">
        <f t="shared" si="45"/>
        <v>55.299799999999998</v>
      </c>
      <c r="F262">
        <v>30.9</v>
      </c>
      <c r="G262">
        <f t="shared" si="46"/>
        <v>31.001199999999997</v>
      </c>
      <c r="H262">
        <v>50.8</v>
      </c>
      <c r="I262">
        <f t="shared" si="47"/>
        <v>54.749000000000002</v>
      </c>
      <c r="J262">
        <v>30.9</v>
      </c>
      <c r="K262">
        <f t="shared" si="48"/>
        <v>30.397100000000002</v>
      </c>
      <c r="L262">
        <v>54.4</v>
      </c>
      <c r="M262">
        <f t="shared" si="49"/>
        <v>54.04</v>
      </c>
      <c r="N262" s="2">
        <v>1536.7389000000001</v>
      </c>
      <c r="O262" s="2">
        <v>5604.2837</v>
      </c>
      <c r="P262" s="7">
        <v>8273730.1691323202</v>
      </c>
      <c r="Q262" s="7">
        <v>599545.96945000323</v>
      </c>
      <c r="R262" s="6">
        <f t="shared" si="54"/>
        <v>3.3955853693014596E-3</v>
      </c>
      <c r="S262">
        <f t="shared" si="50"/>
        <v>6.2298526466795305</v>
      </c>
      <c r="T262" s="2">
        <f t="shared" si="51"/>
        <v>1611.3241700742167</v>
      </c>
      <c r="U262" s="3">
        <f t="shared" si="52"/>
        <v>6.2499820165073778</v>
      </c>
      <c r="V262" s="3">
        <f t="shared" si="53"/>
        <v>1590.0080127458527</v>
      </c>
      <c r="W262">
        <v>163.9</v>
      </c>
      <c r="Z262">
        <v>261</v>
      </c>
    </row>
    <row r="263" spans="1:26" hidden="1" x14ac:dyDescent="0.25">
      <c r="A263" s="1">
        <v>41381.806875000002</v>
      </c>
      <c r="B263">
        <v>30.9</v>
      </c>
      <c r="C263">
        <f t="shared" si="44"/>
        <v>30.371699999999997</v>
      </c>
      <c r="D263">
        <v>53.6</v>
      </c>
      <c r="E263">
        <f t="shared" si="45"/>
        <v>55.438200000000002</v>
      </c>
      <c r="F263">
        <v>30.8</v>
      </c>
      <c r="G263">
        <f t="shared" si="46"/>
        <v>30.907399999999999</v>
      </c>
      <c r="H263">
        <v>50.6</v>
      </c>
      <c r="I263">
        <f t="shared" si="47"/>
        <v>54.59</v>
      </c>
      <c r="J263">
        <v>30.7</v>
      </c>
      <c r="K263">
        <f t="shared" si="48"/>
        <v>30.223300000000002</v>
      </c>
      <c r="L263">
        <v>54.5</v>
      </c>
      <c r="M263">
        <f t="shared" si="49"/>
        <v>54.119</v>
      </c>
      <c r="N263" s="2">
        <v>1536.7421999999999</v>
      </c>
      <c r="O263" s="2">
        <v>5604.2849999999999</v>
      </c>
      <c r="P263" s="7">
        <v>8273724.0950039355</v>
      </c>
      <c r="Q263" s="7">
        <v>599543.62007946672</v>
      </c>
      <c r="R263" s="6">
        <f t="shared" si="54"/>
        <v>3.5468295700213019E-3</v>
      </c>
      <c r="S263">
        <f t="shared" si="50"/>
        <v>6.5073391421356215</v>
      </c>
      <c r="T263" s="2">
        <f t="shared" si="51"/>
        <v>1617.8315092163523</v>
      </c>
      <c r="U263" s="3">
        <f t="shared" si="52"/>
        <v>6.5126475070946839</v>
      </c>
      <c r="V263" s="3">
        <f t="shared" si="53"/>
        <v>1596.5206602529474</v>
      </c>
      <c r="W263">
        <v>161.4</v>
      </c>
      <c r="Z263">
        <v>262</v>
      </c>
    </row>
    <row r="264" spans="1:26" hidden="1" x14ac:dyDescent="0.25">
      <c r="A264" s="1">
        <v>41381.806932870371</v>
      </c>
      <c r="B264">
        <v>30.8</v>
      </c>
      <c r="C264">
        <f t="shared" si="44"/>
        <v>30.288399999999996</v>
      </c>
      <c r="D264">
        <v>54.4</v>
      </c>
      <c r="E264">
        <f t="shared" si="45"/>
        <v>55.991799999999998</v>
      </c>
      <c r="F264">
        <v>30.8</v>
      </c>
      <c r="G264">
        <f t="shared" si="46"/>
        <v>30.907399999999999</v>
      </c>
      <c r="H264">
        <v>52.1</v>
      </c>
      <c r="I264">
        <f t="shared" si="47"/>
        <v>55.782500000000006</v>
      </c>
      <c r="J264">
        <v>30.7</v>
      </c>
      <c r="K264">
        <f t="shared" si="48"/>
        <v>30.223300000000002</v>
      </c>
      <c r="L264">
        <v>56</v>
      </c>
      <c r="M264">
        <f t="shared" si="49"/>
        <v>55.304000000000002</v>
      </c>
      <c r="N264" s="2">
        <v>1536.7447</v>
      </c>
      <c r="O264" s="2">
        <v>5604.2876999999999</v>
      </c>
      <c r="P264" s="7">
        <v>8273719.5067644585</v>
      </c>
      <c r="Q264" s="7">
        <v>599538.77563552314</v>
      </c>
      <c r="R264" s="6">
        <f t="shared" si="54"/>
        <v>3.6796738986350983E-3</v>
      </c>
      <c r="S264">
        <f t="shared" si="50"/>
        <v>6.7510675430449707</v>
      </c>
      <c r="T264" s="2">
        <f t="shared" si="51"/>
        <v>1624.5825767593972</v>
      </c>
      <c r="U264" s="3">
        <f t="shared" si="52"/>
        <v>6.6723742866373525</v>
      </c>
      <c r="V264" s="3">
        <f t="shared" si="53"/>
        <v>1603.1930345395847</v>
      </c>
      <c r="W264">
        <v>164.3</v>
      </c>
      <c r="Z264">
        <v>263</v>
      </c>
    </row>
    <row r="265" spans="1:26" hidden="1" x14ac:dyDescent="0.25">
      <c r="A265" s="1">
        <v>41381.806990740741</v>
      </c>
      <c r="B265">
        <v>30.8</v>
      </c>
      <c r="C265">
        <f t="shared" si="44"/>
        <v>30.288399999999996</v>
      </c>
      <c r="D265">
        <v>55</v>
      </c>
      <c r="E265">
        <f t="shared" si="45"/>
        <v>56.406999999999996</v>
      </c>
      <c r="F265">
        <v>30.7</v>
      </c>
      <c r="G265">
        <f t="shared" si="46"/>
        <v>30.813599999999997</v>
      </c>
      <c r="H265">
        <v>51.8</v>
      </c>
      <c r="I265">
        <f t="shared" si="47"/>
        <v>55.543999999999997</v>
      </c>
      <c r="J265">
        <v>30.5</v>
      </c>
      <c r="K265">
        <f t="shared" si="48"/>
        <v>30.049500000000002</v>
      </c>
      <c r="L265">
        <v>53.4</v>
      </c>
      <c r="M265">
        <f t="shared" si="49"/>
        <v>53.25</v>
      </c>
      <c r="N265" s="2">
        <v>1536.7469000000001</v>
      </c>
      <c r="O265" s="2">
        <v>5604.2901000000002</v>
      </c>
      <c r="P265" s="7">
        <v>8273715.4693001686</v>
      </c>
      <c r="Q265" s="7">
        <v>599534.46964347258</v>
      </c>
      <c r="R265" s="6">
        <f t="shared" si="54"/>
        <v>3.2557641195340415E-3</v>
      </c>
      <c r="S265">
        <f t="shared" si="50"/>
        <v>5.9733237457128068</v>
      </c>
      <c r="T265" s="2">
        <f t="shared" si="51"/>
        <v>1630.55590050511</v>
      </c>
      <c r="U265" s="3">
        <f t="shared" si="52"/>
        <v>5.9027693019405056</v>
      </c>
      <c r="V265" s="3">
        <f t="shared" si="53"/>
        <v>1609.0958038415251</v>
      </c>
      <c r="W265">
        <v>165.4</v>
      </c>
      <c r="Z265">
        <v>264</v>
      </c>
    </row>
    <row r="266" spans="1:26" hidden="1" x14ac:dyDescent="0.25">
      <c r="A266" s="1">
        <v>41381.80704861111</v>
      </c>
      <c r="B266">
        <v>30.6</v>
      </c>
      <c r="C266">
        <f t="shared" si="44"/>
        <v>30.1218</v>
      </c>
      <c r="D266">
        <v>53.7</v>
      </c>
      <c r="E266">
        <f t="shared" si="45"/>
        <v>55.507399999999997</v>
      </c>
      <c r="F266">
        <v>30.6</v>
      </c>
      <c r="G266">
        <f t="shared" si="46"/>
        <v>30.719799999999999</v>
      </c>
      <c r="H266">
        <v>50.1</v>
      </c>
      <c r="I266">
        <f t="shared" si="47"/>
        <v>54.192500000000003</v>
      </c>
      <c r="J266">
        <v>30.5</v>
      </c>
      <c r="K266">
        <f t="shared" si="48"/>
        <v>30.049500000000002</v>
      </c>
      <c r="L266">
        <v>53.4</v>
      </c>
      <c r="M266">
        <f t="shared" si="49"/>
        <v>53.25</v>
      </c>
      <c r="N266" s="2">
        <v>1536.7499</v>
      </c>
      <c r="O266" s="2">
        <v>5604.2919000000002</v>
      </c>
      <c r="P266" s="7">
        <v>8273709.952183974</v>
      </c>
      <c r="Q266" s="7">
        <v>599531.22929436353</v>
      </c>
      <c r="R266" s="6">
        <f t="shared" si="54"/>
        <v>3.4985711368478467E-3</v>
      </c>
      <c r="S266">
        <f t="shared" si="50"/>
        <v>6.4187997903206782</v>
      </c>
      <c r="T266" s="2">
        <f t="shared" si="51"/>
        <v>1636.9747002954307</v>
      </c>
      <c r="U266" s="3">
        <f t="shared" si="52"/>
        <v>6.3983148916843664</v>
      </c>
      <c r="V266" s="3">
        <f t="shared" si="53"/>
        <v>1615.4941187332095</v>
      </c>
      <c r="W266">
        <v>165.2</v>
      </c>
      <c r="Z266">
        <v>265</v>
      </c>
    </row>
    <row r="267" spans="1:26" hidden="1" x14ac:dyDescent="0.25">
      <c r="A267" s="1">
        <v>41381.807106481479</v>
      </c>
      <c r="B267">
        <v>30.6</v>
      </c>
      <c r="C267">
        <f t="shared" si="44"/>
        <v>30.1218</v>
      </c>
      <c r="D267">
        <v>53</v>
      </c>
      <c r="E267">
        <f t="shared" si="45"/>
        <v>55.022999999999996</v>
      </c>
      <c r="F267">
        <v>30.6</v>
      </c>
      <c r="G267">
        <f t="shared" si="46"/>
        <v>30.719799999999999</v>
      </c>
      <c r="H267">
        <v>49.6</v>
      </c>
      <c r="I267">
        <f t="shared" si="47"/>
        <v>53.795000000000002</v>
      </c>
      <c r="J267">
        <v>30.5</v>
      </c>
      <c r="K267">
        <f t="shared" si="48"/>
        <v>30.049500000000002</v>
      </c>
      <c r="L267">
        <v>53.3</v>
      </c>
      <c r="M267">
        <f t="shared" si="49"/>
        <v>53.170999999999999</v>
      </c>
      <c r="N267" s="2">
        <v>1536.7519</v>
      </c>
      <c r="O267" s="2">
        <v>5604.2947000000004</v>
      </c>
      <c r="P267" s="7">
        <v>8273706.286579987</v>
      </c>
      <c r="Q267" s="7">
        <v>599526.21019747737</v>
      </c>
      <c r="R267" s="6">
        <f t="shared" si="54"/>
        <v>3.4409301069577096E-3</v>
      </c>
      <c r="S267">
        <f t="shared" si="50"/>
        <v>6.3130462652098442</v>
      </c>
      <c r="T267" s="2">
        <f t="shared" si="51"/>
        <v>1643.2877465606405</v>
      </c>
      <c r="U267" s="3">
        <f t="shared" si="52"/>
        <v>6.2151416831566495</v>
      </c>
      <c r="V267" s="3">
        <f t="shared" si="53"/>
        <v>1621.7092604163661</v>
      </c>
      <c r="W267">
        <v>164.7</v>
      </c>
      <c r="Z267">
        <v>266</v>
      </c>
    </row>
    <row r="268" spans="1:26" hidden="1" x14ac:dyDescent="0.25">
      <c r="A268" s="1">
        <v>41381.807164351849</v>
      </c>
      <c r="B268">
        <v>30.5</v>
      </c>
      <c r="C268">
        <f t="shared" si="44"/>
        <v>30.038499999999999</v>
      </c>
      <c r="D268">
        <v>52.6</v>
      </c>
      <c r="E268">
        <f t="shared" si="45"/>
        <v>54.746200000000002</v>
      </c>
      <c r="F268">
        <v>30.6</v>
      </c>
      <c r="G268">
        <f t="shared" si="46"/>
        <v>30.719799999999999</v>
      </c>
      <c r="H268">
        <v>49.6</v>
      </c>
      <c r="I268">
        <f t="shared" si="47"/>
        <v>53.795000000000002</v>
      </c>
      <c r="J268">
        <v>30.5</v>
      </c>
      <c r="K268">
        <f t="shared" si="48"/>
        <v>30.049500000000002</v>
      </c>
      <c r="L268">
        <v>53.5</v>
      </c>
      <c r="M268">
        <f t="shared" si="49"/>
        <v>53.329000000000001</v>
      </c>
      <c r="N268" s="2">
        <v>1536.7537</v>
      </c>
      <c r="O268" s="2">
        <v>5604.2977000000001</v>
      </c>
      <c r="P268" s="7">
        <v>8273702.9912774889</v>
      </c>
      <c r="Q268" s="7">
        <v>599520.83535223897</v>
      </c>
      <c r="R268" s="6">
        <f t="shared" si="54"/>
        <v>3.4985711366528754E-3</v>
      </c>
      <c r="S268">
        <f t="shared" si="50"/>
        <v>6.4187997899629661</v>
      </c>
      <c r="T268" s="2">
        <f t="shared" si="51"/>
        <v>1649.7065463506035</v>
      </c>
      <c r="U268" s="3">
        <f t="shared" si="52"/>
        <v>6.304599899368724</v>
      </c>
      <c r="V268" s="3">
        <f t="shared" si="53"/>
        <v>1628.0138603157347</v>
      </c>
      <c r="W268">
        <v>163.5</v>
      </c>
      <c r="Z268">
        <v>267</v>
      </c>
    </row>
    <row r="269" spans="1:26" hidden="1" x14ac:dyDescent="0.25">
      <c r="A269" s="1">
        <v>41381.807222222225</v>
      </c>
      <c r="B269">
        <v>30.6</v>
      </c>
      <c r="C269">
        <f t="shared" si="44"/>
        <v>30.1218</v>
      </c>
      <c r="D269">
        <v>52.9</v>
      </c>
      <c r="E269">
        <f t="shared" si="45"/>
        <v>54.953800000000001</v>
      </c>
      <c r="F269">
        <v>30.6</v>
      </c>
      <c r="G269">
        <f t="shared" si="46"/>
        <v>30.719799999999999</v>
      </c>
      <c r="H269">
        <v>50</v>
      </c>
      <c r="I269">
        <f t="shared" si="47"/>
        <v>54.113</v>
      </c>
      <c r="J269">
        <v>30.5</v>
      </c>
      <c r="K269">
        <f t="shared" si="48"/>
        <v>30.049500000000002</v>
      </c>
      <c r="L269">
        <v>54</v>
      </c>
      <c r="M269">
        <f t="shared" si="49"/>
        <v>53.724000000000004</v>
      </c>
      <c r="N269" s="2">
        <v>1536.7550000000001</v>
      </c>
      <c r="O269" s="2">
        <v>5604.3009000000002</v>
      </c>
      <c r="P269" s="7">
        <v>8273700.6193911945</v>
      </c>
      <c r="Q269" s="7">
        <v>599515.10717065283</v>
      </c>
      <c r="R269" s="6">
        <f t="shared" si="54"/>
        <v>3.4539832079808611E-3</v>
      </c>
      <c r="S269">
        <f t="shared" si="50"/>
        <v>6.336994682673188</v>
      </c>
      <c r="T269" s="2">
        <f t="shared" si="51"/>
        <v>1656.0435410332766</v>
      </c>
      <c r="U269" s="3">
        <f t="shared" si="52"/>
        <v>6.199831358754281</v>
      </c>
      <c r="V269" s="3">
        <f t="shared" si="53"/>
        <v>1634.2136916744889</v>
      </c>
      <c r="W269">
        <v>162.9</v>
      </c>
      <c r="Z269">
        <v>268</v>
      </c>
    </row>
    <row r="270" spans="1:26" hidden="1" x14ac:dyDescent="0.25">
      <c r="A270" s="1">
        <v>41381.807280092595</v>
      </c>
      <c r="B270">
        <v>30.5</v>
      </c>
      <c r="C270">
        <f t="shared" si="44"/>
        <v>30.038499999999999</v>
      </c>
      <c r="D270">
        <v>53</v>
      </c>
      <c r="E270">
        <f t="shared" si="45"/>
        <v>55.022999999999996</v>
      </c>
      <c r="F270">
        <v>30.5</v>
      </c>
      <c r="G270">
        <f t="shared" si="46"/>
        <v>30.625999999999998</v>
      </c>
      <c r="H270">
        <v>50.3</v>
      </c>
      <c r="I270">
        <f t="shared" si="47"/>
        <v>54.351500000000001</v>
      </c>
      <c r="J270">
        <v>30.5</v>
      </c>
      <c r="K270">
        <f t="shared" si="48"/>
        <v>30.049500000000002</v>
      </c>
      <c r="L270">
        <v>54.3</v>
      </c>
      <c r="M270">
        <f t="shared" si="49"/>
        <v>53.960999999999999</v>
      </c>
      <c r="N270" s="2">
        <v>1536.7553</v>
      </c>
      <c r="O270" s="2">
        <v>5604.3046000000004</v>
      </c>
      <c r="P270" s="7">
        <v>8273700.0951173306</v>
      </c>
      <c r="Q270" s="7">
        <v>599508.49363525107</v>
      </c>
      <c r="R270" s="6">
        <f t="shared" si="54"/>
        <v>3.7121422388554427E-3</v>
      </c>
      <c r="S270">
        <f t="shared" si="50"/>
        <v>6.8106369407351881</v>
      </c>
      <c r="T270" s="2">
        <f t="shared" si="51"/>
        <v>1662.8541779740117</v>
      </c>
      <c r="U270" s="3">
        <f t="shared" si="52"/>
        <v>6.6342832012816206</v>
      </c>
      <c r="V270" s="3">
        <f t="shared" si="53"/>
        <v>1640.8479748757707</v>
      </c>
      <c r="W270">
        <v>161.9</v>
      </c>
      <c r="Z270">
        <v>269</v>
      </c>
    </row>
    <row r="271" spans="1:26" hidden="1" x14ac:dyDescent="0.25">
      <c r="A271" s="1">
        <v>41381.807337962964</v>
      </c>
      <c r="B271">
        <v>30.6</v>
      </c>
      <c r="C271">
        <f t="shared" si="44"/>
        <v>30.1218</v>
      </c>
      <c r="D271">
        <v>53</v>
      </c>
      <c r="E271">
        <f t="shared" si="45"/>
        <v>55.022999999999996</v>
      </c>
      <c r="F271">
        <v>30.6</v>
      </c>
      <c r="G271">
        <f t="shared" si="46"/>
        <v>30.719799999999999</v>
      </c>
      <c r="H271">
        <v>50.3</v>
      </c>
      <c r="I271">
        <f t="shared" si="47"/>
        <v>54.351500000000001</v>
      </c>
      <c r="J271">
        <v>30.5</v>
      </c>
      <c r="K271">
        <f t="shared" si="48"/>
        <v>30.049500000000002</v>
      </c>
      <c r="L271">
        <v>54.4</v>
      </c>
      <c r="M271">
        <f t="shared" si="49"/>
        <v>54.04</v>
      </c>
      <c r="N271" s="2">
        <v>1536.7560000000001</v>
      </c>
      <c r="O271" s="2">
        <v>5604.3077000000003</v>
      </c>
      <c r="P271" s="7">
        <v>8273698.8286784263</v>
      </c>
      <c r="Q271" s="7">
        <v>599502.94895845256</v>
      </c>
      <c r="R271" s="6">
        <f t="shared" si="54"/>
        <v>3.1780497163318355E-3</v>
      </c>
      <c r="S271">
        <f t="shared" si="50"/>
        <v>5.8307417671086341</v>
      </c>
      <c r="T271" s="2">
        <f t="shared" si="51"/>
        <v>1668.6849197411202</v>
      </c>
      <c r="U271" s="3">
        <f t="shared" si="52"/>
        <v>5.6874694107377533</v>
      </c>
      <c r="V271" s="3">
        <f t="shared" si="53"/>
        <v>1646.5354442865084</v>
      </c>
      <c r="W271">
        <v>161.69999999999999</v>
      </c>
      <c r="Z271">
        <v>270</v>
      </c>
    </row>
    <row r="272" spans="1:26" hidden="1" x14ac:dyDescent="0.25">
      <c r="A272" s="1">
        <v>41381.807395833333</v>
      </c>
      <c r="B272">
        <v>30.6</v>
      </c>
      <c r="C272">
        <f t="shared" si="44"/>
        <v>30.1218</v>
      </c>
      <c r="D272">
        <v>53</v>
      </c>
      <c r="E272">
        <f t="shared" si="45"/>
        <v>55.022999999999996</v>
      </c>
      <c r="F272">
        <v>30.5</v>
      </c>
      <c r="G272">
        <f t="shared" si="46"/>
        <v>30.625999999999998</v>
      </c>
      <c r="H272">
        <v>50.5</v>
      </c>
      <c r="I272">
        <f t="shared" si="47"/>
        <v>54.5105</v>
      </c>
      <c r="J272">
        <v>30.5</v>
      </c>
      <c r="K272">
        <f t="shared" si="48"/>
        <v>30.049500000000002</v>
      </c>
      <c r="L272">
        <v>54</v>
      </c>
      <c r="M272">
        <f t="shared" si="49"/>
        <v>53.724000000000004</v>
      </c>
      <c r="N272" s="2">
        <v>1536.7559000000001</v>
      </c>
      <c r="O272" s="2">
        <v>5604.3103000000001</v>
      </c>
      <c r="P272" s="7">
        <v>8273699.0333145754</v>
      </c>
      <c r="Q272" s="7">
        <v>599498.30410849082</v>
      </c>
      <c r="R272" s="6">
        <f t="shared" si="54"/>
        <v>2.6019223660528131E-3</v>
      </c>
      <c r="S272">
        <f t="shared" si="50"/>
        <v>4.7737256395186503</v>
      </c>
      <c r="T272" s="2">
        <f t="shared" si="51"/>
        <v>1673.4586453806389</v>
      </c>
      <c r="U272" s="3">
        <f t="shared" si="52"/>
        <v>4.6493555597090737</v>
      </c>
      <c r="V272" s="3">
        <f t="shared" si="53"/>
        <v>1651.1847998462174</v>
      </c>
      <c r="W272">
        <v>162.9</v>
      </c>
      <c r="Z272">
        <v>271</v>
      </c>
    </row>
    <row r="273" spans="1:26" hidden="1" x14ac:dyDescent="0.25">
      <c r="A273" s="1">
        <v>41381.807453703703</v>
      </c>
      <c r="B273">
        <v>30.5</v>
      </c>
      <c r="C273">
        <f t="shared" si="44"/>
        <v>30.038499999999999</v>
      </c>
      <c r="D273">
        <v>52.7</v>
      </c>
      <c r="E273">
        <f t="shared" si="45"/>
        <v>54.815400000000004</v>
      </c>
      <c r="F273">
        <v>30.5</v>
      </c>
      <c r="G273">
        <f t="shared" si="46"/>
        <v>30.625999999999998</v>
      </c>
      <c r="H273">
        <v>50</v>
      </c>
      <c r="I273">
        <f t="shared" si="47"/>
        <v>54.113</v>
      </c>
      <c r="J273">
        <v>30.5</v>
      </c>
      <c r="K273">
        <f t="shared" si="48"/>
        <v>30.049500000000002</v>
      </c>
      <c r="L273">
        <v>53.9</v>
      </c>
      <c r="M273">
        <f t="shared" si="49"/>
        <v>53.645000000000003</v>
      </c>
      <c r="N273" s="2">
        <v>1536.7564</v>
      </c>
      <c r="O273" s="2">
        <v>5604.3136000000004</v>
      </c>
      <c r="P273" s="7">
        <v>8273698.1371751772</v>
      </c>
      <c r="Q273" s="7">
        <v>599492.40368242143</v>
      </c>
      <c r="R273" s="6">
        <f t="shared" si="54"/>
        <v>3.3376638539419443E-3</v>
      </c>
      <c r="S273">
        <f t="shared" si="50"/>
        <v>6.1235845171768997</v>
      </c>
      <c r="T273" s="2">
        <f t="shared" si="51"/>
        <v>1679.5822298978158</v>
      </c>
      <c r="U273" s="3">
        <f t="shared" si="52"/>
        <v>5.9680896123789511</v>
      </c>
      <c r="V273" s="3">
        <f t="shared" si="53"/>
        <v>1657.1528894585963</v>
      </c>
      <c r="W273">
        <v>163.5</v>
      </c>
      <c r="Z273">
        <v>272</v>
      </c>
    </row>
    <row r="274" spans="1:26" hidden="1" x14ac:dyDescent="0.25">
      <c r="A274" s="1">
        <v>41381.807511574072</v>
      </c>
      <c r="B274">
        <v>30.5</v>
      </c>
      <c r="C274">
        <f t="shared" si="44"/>
        <v>30.038499999999999</v>
      </c>
      <c r="D274">
        <v>53</v>
      </c>
      <c r="E274">
        <f t="shared" si="45"/>
        <v>55.022999999999996</v>
      </c>
      <c r="F274">
        <v>30.5</v>
      </c>
      <c r="G274">
        <f t="shared" si="46"/>
        <v>30.625999999999998</v>
      </c>
      <c r="H274">
        <v>50.4</v>
      </c>
      <c r="I274">
        <f t="shared" si="47"/>
        <v>54.430999999999997</v>
      </c>
      <c r="J274">
        <v>30.4</v>
      </c>
      <c r="K274">
        <f t="shared" si="48"/>
        <v>29.962600000000002</v>
      </c>
      <c r="L274">
        <v>54.5</v>
      </c>
      <c r="M274">
        <f t="shared" si="49"/>
        <v>54.119</v>
      </c>
      <c r="N274" s="2">
        <v>1536.7565</v>
      </c>
      <c r="O274" s="2">
        <v>5604.3172000000004</v>
      </c>
      <c r="P274" s="7">
        <v>8273697.9808588773</v>
      </c>
      <c r="Q274" s="7">
        <v>599485.97043515311</v>
      </c>
      <c r="R274" s="6">
        <f t="shared" si="54"/>
        <v>3.6013886210789427E-3</v>
      </c>
      <c r="S274">
        <f t="shared" si="50"/>
        <v>6.6074381859425193</v>
      </c>
      <c r="T274" s="2">
        <f t="shared" si="51"/>
        <v>1686.1896680837583</v>
      </c>
      <c r="U274" s="3">
        <f t="shared" si="52"/>
        <v>6.4351460900993649</v>
      </c>
      <c r="V274" s="3">
        <f t="shared" si="53"/>
        <v>1663.5880355486956</v>
      </c>
      <c r="W274">
        <v>164.2</v>
      </c>
      <c r="Z274">
        <v>273</v>
      </c>
    </row>
    <row r="275" spans="1:26" hidden="1" x14ac:dyDescent="0.25">
      <c r="A275" s="1">
        <v>41381.807569444441</v>
      </c>
      <c r="B275">
        <v>30.4</v>
      </c>
      <c r="C275">
        <f t="shared" si="44"/>
        <v>29.955199999999998</v>
      </c>
      <c r="D275">
        <v>53.9</v>
      </c>
      <c r="E275">
        <f t="shared" si="45"/>
        <v>55.645799999999994</v>
      </c>
      <c r="F275">
        <v>30.4</v>
      </c>
      <c r="G275">
        <f t="shared" si="46"/>
        <v>30.532199999999996</v>
      </c>
      <c r="H275">
        <v>51.4</v>
      </c>
      <c r="I275">
        <f t="shared" si="47"/>
        <v>55.225999999999999</v>
      </c>
      <c r="J275">
        <v>30.4</v>
      </c>
      <c r="K275">
        <f t="shared" si="48"/>
        <v>29.962600000000002</v>
      </c>
      <c r="L275">
        <v>55.1</v>
      </c>
      <c r="M275">
        <f t="shared" si="49"/>
        <v>54.593000000000004</v>
      </c>
      <c r="N275" s="2">
        <v>1536.7579000000001</v>
      </c>
      <c r="O275" s="2">
        <v>5604.3211000000001</v>
      </c>
      <c r="P275" s="7">
        <v>8273695.4300469784</v>
      </c>
      <c r="Q275" s="7">
        <v>599478.9907025455</v>
      </c>
      <c r="R275" s="6">
        <f t="shared" si="54"/>
        <v>4.1436698707756382E-3</v>
      </c>
      <c r="S275">
        <f t="shared" si="50"/>
        <v>7.602357150198344</v>
      </c>
      <c r="T275" s="2">
        <f t="shared" si="51"/>
        <v>1693.7920252339566</v>
      </c>
      <c r="U275" s="3">
        <f t="shared" si="52"/>
        <v>7.4312387000583495</v>
      </c>
      <c r="V275" s="3">
        <f t="shared" si="53"/>
        <v>1671.0192742487541</v>
      </c>
      <c r="W275">
        <v>163.30000000000001</v>
      </c>
      <c r="Z275">
        <v>274</v>
      </c>
    </row>
    <row r="276" spans="1:26" hidden="1" x14ac:dyDescent="0.25">
      <c r="A276" s="1">
        <v>41381.807627314818</v>
      </c>
      <c r="B276">
        <v>30.4</v>
      </c>
      <c r="C276">
        <f t="shared" si="44"/>
        <v>29.955199999999998</v>
      </c>
      <c r="D276">
        <v>54.2</v>
      </c>
      <c r="E276">
        <f t="shared" si="45"/>
        <v>55.853400000000001</v>
      </c>
      <c r="F276">
        <v>30.3</v>
      </c>
      <c r="G276">
        <f t="shared" si="46"/>
        <v>30.438399999999998</v>
      </c>
      <c r="H276">
        <v>51.9</v>
      </c>
      <c r="I276">
        <f t="shared" si="47"/>
        <v>55.6235</v>
      </c>
      <c r="J276">
        <v>30.4</v>
      </c>
      <c r="K276">
        <f t="shared" si="48"/>
        <v>29.962600000000002</v>
      </c>
      <c r="L276">
        <v>56.2</v>
      </c>
      <c r="M276">
        <f t="shared" si="49"/>
        <v>55.462000000000003</v>
      </c>
      <c r="N276" s="2">
        <v>1536.7585999999999</v>
      </c>
      <c r="O276" s="2">
        <v>5604.3238000000001</v>
      </c>
      <c r="P276" s="7">
        <v>8273694.1604843857</v>
      </c>
      <c r="Q276" s="7">
        <v>599474.16074475995</v>
      </c>
      <c r="R276" s="6">
        <f t="shared" si="54"/>
        <v>2.7892651361563991E-3</v>
      </c>
      <c r="S276">
        <f t="shared" si="50"/>
        <v>5.1174418843575191</v>
      </c>
      <c r="T276" s="2">
        <f t="shared" si="51"/>
        <v>1698.9094671183141</v>
      </c>
      <c r="U276" s="3">
        <f t="shared" si="52"/>
        <v>4.9940245681273003</v>
      </c>
      <c r="V276" s="3">
        <f t="shared" si="53"/>
        <v>1676.0132988168814</v>
      </c>
      <c r="W276">
        <v>165.2</v>
      </c>
      <c r="Z276">
        <v>275</v>
      </c>
    </row>
    <row r="277" spans="1:26" hidden="1" x14ac:dyDescent="0.25">
      <c r="A277" s="1">
        <v>41381.807685185187</v>
      </c>
      <c r="B277">
        <v>30.4</v>
      </c>
      <c r="C277">
        <f t="shared" si="44"/>
        <v>29.955199999999998</v>
      </c>
      <c r="D277">
        <v>55</v>
      </c>
      <c r="E277">
        <f t="shared" si="45"/>
        <v>56.406999999999996</v>
      </c>
      <c r="F277">
        <v>30.4</v>
      </c>
      <c r="G277">
        <f t="shared" si="46"/>
        <v>30.532199999999996</v>
      </c>
      <c r="H277">
        <v>51.9</v>
      </c>
      <c r="I277">
        <f t="shared" si="47"/>
        <v>55.6235</v>
      </c>
      <c r="J277">
        <v>30.4</v>
      </c>
      <c r="K277">
        <f t="shared" si="48"/>
        <v>29.962600000000002</v>
      </c>
      <c r="L277">
        <v>55.1</v>
      </c>
      <c r="M277">
        <f t="shared" si="49"/>
        <v>54.593000000000004</v>
      </c>
      <c r="N277" s="2">
        <v>1536.76</v>
      </c>
      <c r="O277" s="2">
        <v>5604.3266999999996</v>
      </c>
      <c r="P277" s="7">
        <v>8273691.6018774994</v>
      </c>
      <c r="Q277" s="7">
        <v>599468.96780400851</v>
      </c>
      <c r="R277" s="6">
        <f t="shared" si="54"/>
        <v>3.2202484372150378E-3</v>
      </c>
      <c r="S277">
        <f t="shared" si="50"/>
        <v>5.9081634144503381</v>
      </c>
      <c r="T277" s="2">
        <f t="shared" si="51"/>
        <v>1704.8176305327645</v>
      </c>
      <c r="U277" s="3">
        <f t="shared" si="52"/>
        <v>5.7890502542828255</v>
      </c>
      <c r="V277" s="3">
        <f t="shared" si="53"/>
        <v>1681.8023490711641</v>
      </c>
      <c r="W277">
        <v>167.3</v>
      </c>
      <c r="Z277">
        <v>276</v>
      </c>
    </row>
    <row r="278" spans="1:26" hidden="1" x14ac:dyDescent="0.25">
      <c r="A278" s="1">
        <v>41381.807743055557</v>
      </c>
      <c r="B278">
        <v>30.4</v>
      </c>
      <c r="C278">
        <f t="shared" si="44"/>
        <v>29.955199999999998</v>
      </c>
      <c r="D278">
        <v>55.3</v>
      </c>
      <c r="E278">
        <f t="shared" si="45"/>
        <v>56.614599999999996</v>
      </c>
      <c r="F278">
        <v>30.4</v>
      </c>
      <c r="G278">
        <f t="shared" si="46"/>
        <v>30.532199999999996</v>
      </c>
      <c r="H278">
        <v>52.3</v>
      </c>
      <c r="I278">
        <f t="shared" si="47"/>
        <v>55.941499999999998</v>
      </c>
      <c r="J278">
        <v>30.3</v>
      </c>
      <c r="K278">
        <f t="shared" si="48"/>
        <v>29.875700000000002</v>
      </c>
      <c r="L278">
        <v>55.3</v>
      </c>
      <c r="M278">
        <f t="shared" si="49"/>
        <v>54.750999999999998</v>
      </c>
      <c r="N278" s="2">
        <v>1536.7626</v>
      </c>
      <c r="O278" s="2">
        <v>5604.3287</v>
      </c>
      <c r="P278" s="7">
        <v>8273686.8237978276</v>
      </c>
      <c r="Q278" s="7">
        <v>599465.37333111791</v>
      </c>
      <c r="R278" s="6">
        <f t="shared" si="54"/>
        <v>3.2802438936431308E-3</v>
      </c>
      <c r="S278">
        <f t="shared" si="50"/>
        <v>6.0182365866333702</v>
      </c>
      <c r="T278" s="2">
        <f t="shared" si="51"/>
        <v>1710.8358671193978</v>
      </c>
      <c r="U278" s="3">
        <f t="shared" si="52"/>
        <v>5.9791538457552456</v>
      </c>
      <c r="V278" s="3">
        <f t="shared" si="53"/>
        <v>1687.7815029169194</v>
      </c>
      <c r="W278">
        <v>168.1</v>
      </c>
      <c r="Z278">
        <v>277</v>
      </c>
    </row>
    <row r="279" spans="1:26" hidden="1" x14ac:dyDescent="0.25">
      <c r="A279" s="1">
        <v>41381.807800925926</v>
      </c>
      <c r="B279">
        <v>30.3</v>
      </c>
      <c r="C279">
        <f t="shared" si="44"/>
        <v>29.871899999999997</v>
      </c>
      <c r="D279">
        <v>55.9</v>
      </c>
      <c r="E279">
        <f t="shared" si="45"/>
        <v>57.029799999999994</v>
      </c>
      <c r="F279">
        <v>30.3</v>
      </c>
      <c r="G279">
        <f t="shared" si="46"/>
        <v>30.438399999999998</v>
      </c>
      <c r="H279">
        <v>53.5</v>
      </c>
      <c r="I279">
        <f t="shared" si="47"/>
        <v>56.895499999999998</v>
      </c>
      <c r="J279">
        <v>30.3</v>
      </c>
      <c r="K279">
        <f t="shared" si="48"/>
        <v>29.875700000000002</v>
      </c>
      <c r="L279">
        <v>57.1</v>
      </c>
      <c r="M279">
        <f t="shared" si="49"/>
        <v>56.173000000000002</v>
      </c>
      <c r="N279" s="2">
        <v>1536.7660000000001</v>
      </c>
      <c r="O279" s="2">
        <v>5604.3307000000004</v>
      </c>
      <c r="P279" s="7">
        <v>8273680.5707444828</v>
      </c>
      <c r="Q279" s="7">
        <v>599461.77243084612</v>
      </c>
      <c r="R279" s="6">
        <f t="shared" si="54"/>
        <v>3.9446165849180807E-3</v>
      </c>
      <c r="S279">
        <f t="shared" si="50"/>
        <v>7.2371557180856039</v>
      </c>
      <c r="T279" s="2">
        <f t="shared" si="51"/>
        <v>1718.0730228374834</v>
      </c>
      <c r="U279" s="3">
        <f t="shared" si="52"/>
        <v>7.2157576802527261</v>
      </c>
      <c r="V279" s="3">
        <f t="shared" si="53"/>
        <v>1694.997260597172</v>
      </c>
      <c r="W279">
        <v>169.2</v>
      </c>
      <c r="Z279">
        <v>278</v>
      </c>
    </row>
    <row r="280" spans="1:26" hidden="1" x14ac:dyDescent="0.25">
      <c r="A280" s="1">
        <v>41381.807858796295</v>
      </c>
      <c r="B280">
        <v>30.4</v>
      </c>
      <c r="C280">
        <f t="shared" si="44"/>
        <v>29.955199999999998</v>
      </c>
      <c r="D280">
        <v>56.8</v>
      </c>
      <c r="E280">
        <f t="shared" si="45"/>
        <v>57.6526</v>
      </c>
      <c r="F280">
        <v>30.3</v>
      </c>
      <c r="G280">
        <f t="shared" si="46"/>
        <v>30.438399999999998</v>
      </c>
      <c r="H280">
        <v>53.8</v>
      </c>
      <c r="I280">
        <f t="shared" si="47"/>
        <v>57.134</v>
      </c>
      <c r="J280">
        <v>30.2</v>
      </c>
      <c r="K280">
        <f t="shared" si="48"/>
        <v>29.788800000000002</v>
      </c>
      <c r="L280">
        <v>57.7</v>
      </c>
      <c r="M280">
        <f t="shared" si="49"/>
        <v>56.647000000000006</v>
      </c>
      <c r="N280" s="2">
        <v>1536.7688000000001</v>
      </c>
      <c r="O280" s="2">
        <v>5604.3324000000002</v>
      </c>
      <c r="P280" s="7">
        <v>8273675.4215833331</v>
      </c>
      <c r="Q280" s="7">
        <v>599458.71239023109</v>
      </c>
      <c r="R280" s="6">
        <f t="shared" si="54"/>
        <v>3.2756678707106506E-3</v>
      </c>
      <c r="S280">
        <f t="shared" si="50"/>
        <v>6.0098409948644482</v>
      </c>
      <c r="T280" s="2">
        <f t="shared" si="51"/>
        <v>1724.0828638323478</v>
      </c>
      <c r="U280" s="3">
        <f t="shared" si="52"/>
        <v>5.989800423363409</v>
      </c>
      <c r="V280" s="3">
        <f t="shared" si="53"/>
        <v>1700.9870610205355</v>
      </c>
      <c r="W280">
        <v>170.2</v>
      </c>
      <c r="Z280">
        <v>279</v>
      </c>
    </row>
    <row r="281" spans="1:26" hidden="1" x14ac:dyDescent="0.25">
      <c r="A281" s="1">
        <v>41381.807916666665</v>
      </c>
      <c r="B281">
        <v>30.3</v>
      </c>
      <c r="C281">
        <f t="shared" si="44"/>
        <v>29.871899999999997</v>
      </c>
      <c r="D281">
        <v>56.6</v>
      </c>
      <c r="E281">
        <f t="shared" si="45"/>
        <v>57.514200000000002</v>
      </c>
      <c r="F281">
        <v>30.2</v>
      </c>
      <c r="G281">
        <f t="shared" si="46"/>
        <v>30.344599999999996</v>
      </c>
      <c r="H281">
        <v>53.5</v>
      </c>
      <c r="I281">
        <f t="shared" si="47"/>
        <v>56.895499999999998</v>
      </c>
      <c r="J281">
        <v>30.2</v>
      </c>
      <c r="K281">
        <f t="shared" si="48"/>
        <v>29.788800000000002</v>
      </c>
      <c r="L281">
        <v>56.8</v>
      </c>
      <c r="M281">
        <f t="shared" si="49"/>
        <v>55.936</v>
      </c>
      <c r="N281" s="2">
        <v>1536.7718</v>
      </c>
      <c r="O281" s="2">
        <v>5604.3341</v>
      </c>
      <c r="P281" s="7">
        <v>8273669.9036784815</v>
      </c>
      <c r="Q281" s="7">
        <v>599455.65074392746</v>
      </c>
      <c r="R281" s="6">
        <f t="shared" si="54"/>
        <v>3.4481879297533257E-3</v>
      </c>
      <c r="S281">
        <f t="shared" si="50"/>
        <v>6.3263621332075024</v>
      </c>
      <c r="T281" s="2">
        <f t="shared" si="51"/>
        <v>1730.4092259655554</v>
      </c>
      <c r="U281" s="3">
        <f t="shared" si="52"/>
        <v>6.3103844605276613</v>
      </c>
      <c r="V281" s="3">
        <f t="shared" si="53"/>
        <v>1707.2974454810633</v>
      </c>
      <c r="W281">
        <v>172</v>
      </c>
      <c r="Z281">
        <v>280</v>
      </c>
    </row>
    <row r="282" spans="1:26" hidden="1" x14ac:dyDescent="0.25">
      <c r="A282" s="1">
        <v>41381.807974537034</v>
      </c>
      <c r="B282">
        <v>30.3</v>
      </c>
      <c r="C282">
        <f t="shared" si="44"/>
        <v>29.871899999999997</v>
      </c>
      <c r="D282">
        <v>57.7</v>
      </c>
      <c r="E282">
        <f t="shared" si="45"/>
        <v>58.275399999999998</v>
      </c>
      <c r="F282">
        <v>30.2</v>
      </c>
      <c r="G282">
        <f t="shared" si="46"/>
        <v>30.344599999999996</v>
      </c>
      <c r="H282">
        <v>54.1</v>
      </c>
      <c r="I282">
        <f t="shared" si="47"/>
        <v>57.372500000000002</v>
      </c>
      <c r="J282">
        <v>30.2</v>
      </c>
      <c r="K282">
        <f t="shared" si="48"/>
        <v>29.788800000000002</v>
      </c>
      <c r="L282">
        <v>58.2</v>
      </c>
      <c r="M282">
        <f t="shared" si="49"/>
        <v>57.042000000000002</v>
      </c>
      <c r="N282" s="2">
        <v>1536.7759000000001</v>
      </c>
      <c r="O282" s="2">
        <v>5604.3352000000004</v>
      </c>
      <c r="P282" s="7">
        <v>8273662.3530109273</v>
      </c>
      <c r="Q282" s="7">
        <v>599453.65233222162</v>
      </c>
      <c r="R282" s="6">
        <f t="shared" si="54"/>
        <v>4.2449970555674364E-3</v>
      </c>
      <c r="S282">
        <f t="shared" si="50"/>
        <v>7.7882613056534709</v>
      </c>
      <c r="T282" s="2">
        <f t="shared" si="51"/>
        <v>1738.197487271209</v>
      </c>
      <c r="U282" s="3">
        <f t="shared" si="52"/>
        <v>7.8106484915887551</v>
      </c>
      <c r="V282" s="3">
        <f t="shared" si="53"/>
        <v>1715.1080939726521</v>
      </c>
      <c r="W282">
        <v>170.9</v>
      </c>
      <c r="Z282">
        <v>281</v>
      </c>
    </row>
    <row r="283" spans="1:26" hidden="1" x14ac:dyDescent="0.25">
      <c r="A283" s="1">
        <v>41381.808032407411</v>
      </c>
      <c r="B283">
        <v>30.3</v>
      </c>
      <c r="C283">
        <f t="shared" si="44"/>
        <v>29.871899999999997</v>
      </c>
      <c r="D283">
        <v>57.7</v>
      </c>
      <c r="E283">
        <f t="shared" si="45"/>
        <v>58.275399999999998</v>
      </c>
      <c r="F283">
        <v>30.1</v>
      </c>
      <c r="G283">
        <f t="shared" si="46"/>
        <v>30.250799999999998</v>
      </c>
      <c r="H283">
        <v>55.2</v>
      </c>
      <c r="I283">
        <f t="shared" si="47"/>
        <v>58.247000000000007</v>
      </c>
      <c r="J283">
        <v>30.1</v>
      </c>
      <c r="K283">
        <f t="shared" si="48"/>
        <v>29.701900000000002</v>
      </c>
      <c r="L283">
        <v>59.3</v>
      </c>
      <c r="M283">
        <f t="shared" si="49"/>
        <v>57.911000000000001</v>
      </c>
      <c r="N283" s="2">
        <v>1536.7796000000001</v>
      </c>
      <c r="O283" s="2">
        <v>5604.3352000000004</v>
      </c>
      <c r="P283" s="7">
        <v>8273655.5312604206</v>
      </c>
      <c r="Q283" s="7">
        <v>599453.622600795</v>
      </c>
      <c r="R283" s="6">
        <f t="shared" si="54"/>
        <v>3.6999999999807187E-3</v>
      </c>
      <c r="S283">
        <f t="shared" si="50"/>
        <v>6.7883596745900947</v>
      </c>
      <c r="T283" s="2">
        <f t="shared" si="51"/>
        <v>1744.985846945799</v>
      </c>
      <c r="U283" s="3">
        <f t="shared" si="52"/>
        <v>6.8218152961064078</v>
      </c>
      <c r="V283" s="3">
        <f t="shared" si="53"/>
        <v>1721.9299092687586</v>
      </c>
      <c r="W283">
        <v>170.5</v>
      </c>
      <c r="Z283">
        <v>282</v>
      </c>
    </row>
    <row r="284" spans="1:26" hidden="1" x14ac:dyDescent="0.25">
      <c r="A284" s="1">
        <v>41381.80809027778</v>
      </c>
      <c r="B284">
        <v>30.1</v>
      </c>
      <c r="C284">
        <f t="shared" si="44"/>
        <v>29.705300000000001</v>
      </c>
      <c r="D284">
        <v>57.7</v>
      </c>
      <c r="E284">
        <f t="shared" si="45"/>
        <v>58.275399999999998</v>
      </c>
      <c r="F284">
        <v>30.1</v>
      </c>
      <c r="G284">
        <f t="shared" si="46"/>
        <v>30.250799999999998</v>
      </c>
      <c r="H284">
        <v>55.2</v>
      </c>
      <c r="I284">
        <f t="shared" si="47"/>
        <v>58.247000000000007</v>
      </c>
      <c r="J284">
        <v>30</v>
      </c>
      <c r="K284">
        <f t="shared" si="48"/>
        <v>29.615000000000002</v>
      </c>
      <c r="L284">
        <v>58.6</v>
      </c>
      <c r="M284">
        <f t="shared" si="49"/>
        <v>57.358000000000004</v>
      </c>
      <c r="N284" s="2">
        <v>1536.7827</v>
      </c>
      <c r="O284" s="2">
        <v>5604.3356000000003</v>
      </c>
      <c r="P284" s="7">
        <v>8273649.81885581</v>
      </c>
      <c r="Q284" s="7">
        <v>599452.88297619228</v>
      </c>
      <c r="R284" s="6">
        <f t="shared" si="54"/>
        <v>3.1256999215094543E-3</v>
      </c>
      <c r="S284">
        <f t="shared" si="50"/>
        <v>5.7346960276093988</v>
      </c>
      <c r="T284" s="2">
        <f t="shared" si="51"/>
        <v>1750.7205429734083</v>
      </c>
      <c r="U284" s="3">
        <f t="shared" si="52"/>
        <v>5.7600877587089823</v>
      </c>
      <c r="V284" s="3">
        <f t="shared" si="53"/>
        <v>1727.6899970274676</v>
      </c>
      <c r="W284">
        <v>170.6</v>
      </c>
      <c r="Z284">
        <v>283</v>
      </c>
    </row>
    <row r="285" spans="1:26" hidden="1" x14ac:dyDescent="0.25">
      <c r="A285" s="1">
        <v>41381.808148148149</v>
      </c>
      <c r="B285">
        <v>30.1</v>
      </c>
      <c r="C285">
        <f t="shared" si="44"/>
        <v>29.705300000000001</v>
      </c>
      <c r="D285">
        <v>57.4</v>
      </c>
      <c r="E285">
        <f t="shared" si="45"/>
        <v>58.067799999999998</v>
      </c>
      <c r="F285">
        <v>30.1</v>
      </c>
      <c r="G285">
        <f t="shared" si="46"/>
        <v>30.250799999999998</v>
      </c>
      <c r="H285">
        <v>54.9</v>
      </c>
      <c r="I285">
        <f t="shared" si="47"/>
        <v>58.008499999999998</v>
      </c>
      <c r="J285">
        <v>30</v>
      </c>
      <c r="K285">
        <f t="shared" si="48"/>
        <v>29.615000000000002</v>
      </c>
      <c r="L285">
        <v>58.9</v>
      </c>
      <c r="M285">
        <f t="shared" si="49"/>
        <v>57.594999999999999</v>
      </c>
      <c r="N285" s="2">
        <v>1536.7864999999999</v>
      </c>
      <c r="O285" s="2">
        <v>5604.3360000000002</v>
      </c>
      <c r="P285" s="7">
        <v>8273642.8158497699</v>
      </c>
      <c r="Q285" s="7">
        <v>599452.13772703568</v>
      </c>
      <c r="R285" s="6">
        <f t="shared" si="54"/>
        <v>3.8209946348539093E-3</v>
      </c>
      <c r="S285">
        <f t="shared" si="50"/>
        <v>7.0103475395142025</v>
      </c>
      <c r="T285" s="2">
        <f t="shared" si="51"/>
        <v>1757.7308905129225</v>
      </c>
      <c r="U285" s="3">
        <f t="shared" si="52"/>
        <v>7.0425485375226193</v>
      </c>
      <c r="V285" s="3">
        <f t="shared" si="53"/>
        <v>1734.7325455649902</v>
      </c>
      <c r="W285">
        <v>169.4</v>
      </c>
      <c r="Z285">
        <v>284</v>
      </c>
    </row>
    <row r="286" spans="1:26" hidden="1" x14ac:dyDescent="0.25">
      <c r="A286" s="1">
        <v>41381.808206018519</v>
      </c>
      <c r="B286">
        <v>30.1</v>
      </c>
      <c r="C286">
        <f t="shared" si="44"/>
        <v>29.705300000000001</v>
      </c>
      <c r="D286">
        <v>57.5</v>
      </c>
      <c r="E286">
        <f t="shared" si="45"/>
        <v>58.137</v>
      </c>
      <c r="F286">
        <v>30.1</v>
      </c>
      <c r="G286">
        <f t="shared" si="46"/>
        <v>30.250799999999998</v>
      </c>
      <c r="H286">
        <v>54.6</v>
      </c>
      <c r="I286">
        <f t="shared" si="47"/>
        <v>57.77</v>
      </c>
      <c r="J286">
        <v>30</v>
      </c>
      <c r="K286">
        <f t="shared" si="48"/>
        <v>29.615000000000002</v>
      </c>
      <c r="L286">
        <v>56.4</v>
      </c>
      <c r="M286">
        <f t="shared" si="49"/>
        <v>55.62</v>
      </c>
      <c r="N286" s="2">
        <v>1536.7891</v>
      </c>
      <c r="O286" s="2">
        <v>5604.3382000000001</v>
      </c>
      <c r="P286" s="7">
        <v>8273638.0393258128</v>
      </c>
      <c r="Q286" s="7">
        <v>599448.18590789044</v>
      </c>
      <c r="R286" s="6">
        <f t="shared" si="54"/>
        <v>3.4058772731447974E-3</v>
      </c>
      <c r="S286">
        <f t="shared" si="50"/>
        <v>6.2487351183079731</v>
      </c>
      <c r="T286" s="2">
        <f t="shared" si="51"/>
        <v>1763.9796256312304</v>
      </c>
      <c r="U286" s="3">
        <f t="shared" si="52"/>
        <v>6.1993592950186613</v>
      </c>
      <c r="V286" s="3">
        <f t="shared" si="53"/>
        <v>1740.9319048600089</v>
      </c>
      <c r="W286">
        <v>168.9</v>
      </c>
      <c r="Z286">
        <v>285</v>
      </c>
    </row>
    <row r="287" spans="1:26" hidden="1" x14ac:dyDescent="0.25">
      <c r="A287" s="1">
        <v>41381.808263888888</v>
      </c>
      <c r="B287">
        <v>30.1</v>
      </c>
      <c r="C287">
        <f t="shared" si="44"/>
        <v>29.705300000000001</v>
      </c>
      <c r="D287">
        <v>56.4</v>
      </c>
      <c r="E287">
        <f t="shared" si="45"/>
        <v>57.375799999999998</v>
      </c>
      <c r="F287">
        <v>30</v>
      </c>
      <c r="G287">
        <f t="shared" si="46"/>
        <v>30.156999999999996</v>
      </c>
      <c r="H287">
        <v>53.5</v>
      </c>
      <c r="I287">
        <f t="shared" si="47"/>
        <v>56.895499999999998</v>
      </c>
      <c r="J287">
        <v>30</v>
      </c>
      <c r="K287">
        <f t="shared" si="48"/>
        <v>29.615000000000002</v>
      </c>
      <c r="L287">
        <v>56.4</v>
      </c>
      <c r="M287">
        <f t="shared" si="49"/>
        <v>55.62</v>
      </c>
      <c r="N287" s="2">
        <v>1536.7909</v>
      </c>
      <c r="O287" s="2">
        <v>5604.3414000000002</v>
      </c>
      <c r="P287" s="7">
        <v>8273634.7455642354</v>
      </c>
      <c r="Q287" s="7">
        <v>599442.45373345248</v>
      </c>
      <c r="R287" s="6">
        <f t="shared" si="54"/>
        <v>3.6715119502311773E-3</v>
      </c>
      <c r="S287">
        <f t="shared" si="50"/>
        <v>6.7360928832040106</v>
      </c>
      <c r="T287" s="2">
        <f t="shared" si="51"/>
        <v>1770.7157185144345</v>
      </c>
      <c r="U287" s="3">
        <f t="shared" si="52"/>
        <v>6.6111034719115498</v>
      </c>
      <c r="V287" s="3">
        <f t="shared" si="53"/>
        <v>1747.5430083319204</v>
      </c>
      <c r="W287">
        <v>168.7</v>
      </c>
      <c r="Z287">
        <v>286</v>
      </c>
    </row>
    <row r="288" spans="1:26" hidden="1" x14ac:dyDescent="0.25">
      <c r="A288" s="1">
        <v>41381.808321759258</v>
      </c>
      <c r="B288">
        <v>30.1</v>
      </c>
      <c r="C288">
        <f t="shared" si="44"/>
        <v>29.705300000000001</v>
      </c>
      <c r="D288">
        <v>55.6</v>
      </c>
      <c r="E288">
        <f t="shared" si="45"/>
        <v>56.822200000000002</v>
      </c>
      <c r="F288">
        <v>30</v>
      </c>
      <c r="G288">
        <f t="shared" si="46"/>
        <v>30.156999999999996</v>
      </c>
      <c r="H288">
        <v>52.5</v>
      </c>
      <c r="I288">
        <f t="shared" si="47"/>
        <v>56.100500000000004</v>
      </c>
      <c r="J288">
        <v>30</v>
      </c>
      <c r="K288">
        <f t="shared" si="48"/>
        <v>29.615000000000002</v>
      </c>
      <c r="L288">
        <v>55.7</v>
      </c>
      <c r="M288">
        <f t="shared" si="49"/>
        <v>55.067000000000007</v>
      </c>
      <c r="N288" s="2">
        <v>1536.7920999999999</v>
      </c>
      <c r="O288" s="2">
        <v>5604.3445000000002</v>
      </c>
      <c r="P288" s="7">
        <v>8273632.5572521733</v>
      </c>
      <c r="Q288" s="7">
        <v>599436.90505988826</v>
      </c>
      <c r="R288" s="6">
        <f t="shared" si="54"/>
        <v>3.3241540276027063E-3</v>
      </c>
      <c r="S288">
        <f t="shared" si="50"/>
        <v>6.0987981495194736</v>
      </c>
      <c r="T288" s="2">
        <f t="shared" si="51"/>
        <v>1776.814516663954</v>
      </c>
      <c r="U288" s="3">
        <f t="shared" si="52"/>
        <v>5.9646029208346558</v>
      </c>
      <c r="V288" s="3">
        <f t="shared" si="53"/>
        <v>1753.5076112527552</v>
      </c>
      <c r="W288">
        <v>168</v>
      </c>
      <c r="Z288">
        <v>287</v>
      </c>
    </row>
    <row r="289" spans="1:26" hidden="1" x14ac:dyDescent="0.25">
      <c r="A289" s="1">
        <v>41381.808379629627</v>
      </c>
      <c r="B289">
        <v>30.1</v>
      </c>
      <c r="C289">
        <f t="shared" si="44"/>
        <v>29.705300000000001</v>
      </c>
      <c r="D289">
        <v>55.1</v>
      </c>
      <c r="E289">
        <f t="shared" si="45"/>
        <v>56.476199999999999</v>
      </c>
      <c r="F289">
        <v>30</v>
      </c>
      <c r="G289">
        <f t="shared" si="46"/>
        <v>30.156999999999996</v>
      </c>
      <c r="H289">
        <v>52.3</v>
      </c>
      <c r="I289">
        <f t="shared" si="47"/>
        <v>55.941499999999998</v>
      </c>
      <c r="J289">
        <v>30.1</v>
      </c>
      <c r="K289">
        <f t="shared" si="48"/>
        <v>29.701900000000002</v>
      </c>
      <c r="L289">
        <v>55.9</v>
      </c>
      <c r="M289">
        <f t="shared" si="49"/>
        <v>55.225000000000001</v>
      </c>
      <c r="N289" s="2">
        <v>1536.7926</v>
      </c>
      <c r="O289" s="2">
        <v>5604.3485000000001</v>
      </c>
      <c r="P289" s="7">
        <v>8273631.6665502284</v>
      </c>
      <c r="Q289" s="7">
        <v>599429.75390509923</v>
      </c>
      <c r="R289" s="6">
        <f t="shared" si="54"/>
        <v>4.0311288740680525E-3</v>
      </c>
      <c r="S289">
        <f t="shared" si="50"/>
        <v>7.3958791059302547</v>
      </c>
      <c r="T289" s="2">
        <f t="shared" si="51"/>
        <v>1784.2103957698844</v>
      </c>
      <c r="U289" s="3">
        <f t="shared" si="52"/>
        <v>7.2064113656748408</v>
      </c>
      <c r="V289" s="3">
        <f t="shared" si="53"/>
        <v>1760.7140226184299</v>
      </c>
      <c r="W289">
        <v>166.2</v>
      </c>
      <c r="Z289">
        <v>288</v>
      </c>
    </row>
    <row r="290" spans="1:26" hidden="1" x14ac:dyDescent="0.25">
      <c r="A290" s="1">
        <v>41381.808437500003</v>
      </c>
      <c r="B290">
        <v>30.1</v>
      </c>
      <c r="C290">
        <f t="shared" si="44"/>
        <v>29.705300000000001</v>
      </c>
      <c r="D290">
        <v>54.9</v>
      </c>
      <c r="E290">
        <f t="shared" si="45"/>
        <v>56.337799999999994</v>
      </c>
      <c r="F290">
        <v>30</v>
      </c>
      <c r="G290">
        <f t="shared" si="46"/>
        <v>30.156999999999996</v>
      </c>
      <c r="H290">
        <v>52.4</v>
      </c>
      <c r="I290">
        <f t="shared" si="47"/>
        <v>56.021000000000001</v>
      </c>
      <c r="J290">
        <v>30.1</v>
      </c>
      <c r="K290">
        <f t="shared" si="48"/>
        <v>29.701900000000002</v>
      </c>
      <c r="L290">
        <v>56.4</v>
      </c>
      <c r="M290">
        <f t="shared" si="49"/>
        <v>55.62</v>
      </c>
      <c r="N290" s="2">
        <v>1536.7933</v>
      </c>
      <c r="O290" s="2">
        <v>5604.3522000000003</v>
      </c>
      <c r="P290" s="7">
        <v>8273630.4047662709</v>
      </c>
      <c r="Q290" s="7">
        <v>599423.13717964757</v>
      </c>
      <c r="R290" s="6">
        <f t="shared" si="54"/>
        <v>3.7656340769666144E-3</v>
      </c>
      <c r="S290">
        <f t="shared" si="50"/>
        <v>6.9087779776961264</v>
      </c>
      <c r="T290" s="2">
        <f t="shared" si="51"/>
        <v>1791.1191737475806</v>
      </c>
      <c r="U290" s="3">
        <f t="shared" si="52"/>
        <v>6.7359598022874065</v>
      </c>
      <c r="V290" s="3">
        <f t="shared" si="53"/>
        <v>1767.4499824207173</v>
      </c>
      <c r="W290">
        <v>165.8</v>
      </c>
      <c r="Z290">
        <v>289</v>
      </c>
    </row>
    <row r="291" spans="1:26" hidden="1" x14ac:dyDescent="0.25">
      <c r="A291" s="1">
        <v>41381.808495370373</v>
      </c>
      <c r="B291">
        <v>30.2</v>
      </c>
      <c r="C291">
        <f t="shared" si="44"/>
        <v>29.788599999999995</v>
      </c>
      <c r="D291">
        <v>55.9</v>
      </c>
      <c r="E291">
        <f t="shared" si="45"/>
        <v>57.029799999999994</v>
      </c>
      <c r="F291">
        <v>30.1</v>
      </c>
      <c r="G291">
        <f t="shared" si="46"/>
        <v>30.250799999999998</v>
      </c>
      <c r="H291">
        <v>54.3</v>
      </c>
      <c r="I291">
        <f t="shared" si="47"/>
        <v>57.531500000000001</v>
      </c>
      <c r="J291">
        <v>30.2</v>
      </c>
      <c r="K291">
        <f t="shared" si="48"/>
        <v>29.788800000000002</v>
      </c>
      <c r="L291">
        <v>57.8</v>
      </c>
      <c r="M291">
        <f t="shared" si="49"/>
        <v>56.725999999999999</v>
      </c>
      <c r="N291" s="2">
        <v>1536.7942</v>
      </c>
      <c r="O291" s="2">
        <v>5604.3557000000001</v>
      </c>
      <c r="P291" s="7">
        <v>8273628.7726796679</v>
      </c>
      <c r="Q291" s="7">
        <v>599416.87620539754</v>
      </c>
      <c r="R291" s="6">
        <f t="shared" si="54"/>
        <v>3.6138621997286314E-3</v>
      </c>
      <c r="S291">
        <f t="shared" si="50"/>
        <v>6.6303233584570647</v>
      </c>
      <c r="T291" s="2">
        <f t="shared" si="51"/>
        <v>1797.7494971060376</v>
      </c>
      <c r="U291" s="3">
        <f t="shared" si="52"/>
        <v>6.4702013291089431</v>
      </c>
      <c r="V291" s="3">
        <f t="shared" si="53"/>
        <v>1773.9201837498263</v>
      </c>
      <c r="W291">
        <v>165.4</v>
      </c>
      <c r="Z291">
        <v>290</v>
      </c>
    </row>
    <row r="292" spans="1:26" hidden="1" x14ac:dyDescent="0.25">
      <c r="A292" s="1">
        <v>41381.808553240742</v>
      </c>
      <c r="B292">
        <v>30.2</v>
      </c>
      <c r="C292">
        <f t="shared" si="44"/>
        <v>29.788599999999995</v>
      </c>
      <c r="D292">
        <v>56.4</v>
      </c>
      <c r="E292">
        <f t="shared" si="45"/>
        <v>57.375799999999998</v>
      </c>
      <c r="F292">
        <v>30.1</v>
      </c>
      <c r="G292">
        <f t="shared" si="46"/>
        <v>30.250799999999998</v>
      </c>
      <c r="H292">
        <v>53.9</v>
      </c>
      <c r="I292">
        <f t="shared" si="47"/>
        <v>57.213500000000003</v>
      </c>
      <c r="J292">
        <v>30.2</v>
      </c>
      <c r="K292">
        <f t="shared" si="48"/>
        <v>29.788800000000002</v>
      </c>
      <c r="L292">
        <v>56.5</v>
      </c>
      <c r="M292">
        <f t="shared" si="49"/>
        <v>55.699000000000005</v>
      </c>
      <c r="N292" s="2">
        <v>1536.7953</v>
      </c>
      <c r="O292" s="2">
        <v>5604.3590000000004</v>
      </c>
      <c r="P292" s="7">
        <v>8273626.7702907212</v>
      </c>
      <c r="Q292" s="7">
        <v>599410.97098244727</v>
      </c>
      <c r="R292" s="6">
        <f t="shared" si="54"/>
        <v>3.478505426462471E-3</v>
      </c>
      <c r="S292">
        <f t="shared" si="50"/>
        <v>6.3819853959361383</v>
      </c>
      <c r="T292" s="2">
        <f t="shared" si="51"/>
        <v>1804.1314825019738</v>
      </c>
      <c r="U292" s="3">
        <f t="shared" si="52"/>
        <v>6.2354807021042653</v>
      </c>
      <c r="V292" s="3">
        <f t="shared" si="53"/>
        <v>1780.1556644519305</v>
      </c>
      <c r="W292">
        <v>166.5</v>
      </c>
      <c r="Z292">
        <v>291</v>
      </c>
    </row>
    <row r="293" spans="1:26" hidden="1" x14ac:dyDescent="0.25">
      <c r="A293" s="1">
        <v>41381.808611111112</v>
      </c>
      <c r="B293">
        <v>30.2</v>
      </c>
      <c r="C293">
        <f t="shared" si="44"/>
        <v>29.788599999999995</v>
      </c>
      <c r="D293">
        <v>56.6</v>
      </c>
      <c r="E293">
        <f t="shared" si="45"/>
        <v>57.514200000000002</v>
      </c>
      <c r="F293">
        <v>30.2</v>
      </c>
      <c r="G293">
        <f t="shared" si="46"/>
        <v>30.344599999999996</v>
      </c>
      <c r="H293">
        <v>54.6</v>
      </c>
      <c r="I293">
        <f t="shared" si="47"/>
        <v>57.77</v>
      </c>
      <c r="J293">
        <v>30.3</v>
      </c>
      <c r="K293">
        <f t="shared" si="48"/>
        <v>29.875700000000002</v>
      </c>
      <c r="L293">
        <v>57.4</v>
      </c>
      <c r="M293">
        <f t="shared" si="49"/>
        <v>56.410000000000004</v>
      </c>
      <c r="N293" s="2">
        <v>1536.7967000000001</v>
      </c>
      <c r="O293" s="2">
        <v>5604.3618999999999</v>
      </c>
      <c r="P293" s="7">
        <v>8273624.2116706781</v>
      </c>
      <c r="Q293" s="7">
        <v>599405.77806459949</v>
      </c>
      <c r="R293" s="6">
        <f t="shared" si="54"/>
        <v>3.2202484372150378E-3</v>
      </c>
      <c r="S293">
        <f t="shared" si="50"/>
        <v>5.9081634144503381</v>
      </c>
      <c r="T293" s="2">
        <f t="shared" si="51"/>
        <v>1810.0396459164242</v>
      </c>
      <c r="U293" s="3">
        <f t="shared" si="52"/>
        <v>5.7890355240460858</v>
      </c>
      <c r="V293" s="3">
        <f t="shared" si="53"/>
        <v>1785.9446999759766</v>
      </c>
      <c r="W293">
        <v>166.9</v>
      </c>
      <c r="Z293">
        <v>292</v>
      </c>
    </row>
    <row r="294" spans="1:26" hidden="1" x14ac:dyDescent="0.25">
      <c r="A294" s="1">
        <v>41381.808668981481</v>
      </c>
      <c r="B294">
        <v>30.3</v>
      </c>
      <c r="C294">
        <f t="shared" si="44"/>
        <v>29.871899999999997</v>
      </c>
      <c r="D294">
        <v>56.3</v>
      </c>
      <c r="E294">
        <f t="shared" si="45"/>
        <v>57.306599999999996</v>
      </c>
      <c r="F294">
        <v>30.2</v>
      </c>
      <c r="G294">
        <f t="shared" si="46"/>
        <v>30.344599999999996</v>
      </c>
      <c r="H294">
        <v>53.7</v>
      </c>
      <c r="I294">
        <f t="shared" si="47"/>
        <v>57.054500000000004</v>
      </c>
      <c r="J294">
        <v>30.3</v>
      </c>
      <c r="K294">
        <f t="shared" si="48"/>
        <v>29.875700000000002</v>
      </c>
      <c r="L294">
        <v>57.5</v>
      </c>
      <c r="M294">
        <f t="shared" si="49"/>
        <v>56.489000000000004</v>
      </c>
      <c r="N294" s="2">
        <v>1536.7987000000001</v>
      </c>
      <c r="O294" s="2">
        <v>5604.3651</v>
      </c>
      <c r="P294" s="7">
        <v>8273620.5491556302</v>
      </c>
      <c r="Q294" s="7">
        <v>599400.04429399339</v>
      </c>
      <c r="R294" s="6">
        <f t="shared" si="54"/>
        <v>3.773592452887658E-3</v>
      </c>
      <c r="S294">
        <f t="shared" si="50"/>
        <v>6.9233791447712409</v>
      </c>
      <c r="T294" s="2">
        <f t="shared" si="51"/>
        <v>1816.9630250611954</v>
      </c>
      <c r="U294" s="3">
        <f t="shared" si="52"/>
        <v>6.8036859010273103</v>
      </c>
      <c r="V294" s="3">
        <f t="shared" si="53"/>
        <v>1792.748385877004</v>
      </c>
      <c r="W294">
        <v>166.3</v>
      </c>
      <c r="Z294">
        <v>293</v>
      </c>
    </row>
    <row r="295" spans="1:26" hidden="1" x14ac:dyDescent="0.25">
      <c r="A295" s="1">
        <v>41381.80872685185</v>
      </c>
      <c r="B295">
        <v>30.3</v>
      </c>
      <c r="C295">
        <f t="shared" si="44"/>
        <v>29.871899999999997</v>
      </c>
      <c r="D295">
        <v>56.1</v>
      </c>
      <c r="E295">
        <f t="shared" si="45"/>
        <v>57.168199999999999</v>
      </c>
      <c r="F295">
        <v>30.2</v>
      </c>
      <c r="G295">
        <f t="shared" si="46"/>
        <v>30.344599999999996</v>
      </c>
      <c r="H295">
        <v>53.5</v>
      </c>
      <c r="I295">
        <f t="shared" si="47"/>
        <v>56.895499999999998</v>
      </c>
      <c r="J295">
        <v>30.3</v>
      </c>
      <c r="K295">
        <f t="shared" si="48"/>
        <v>29.875700000000002</v>
      </c>
      <c r="L295">
        <v>56.4</v>
      </c>
      <c r="M295">
        <f t="shared" si="49"/>
        <v>55.62</v>
      </c>
      <c r="N295" s="2">
        <v>1536.8014000000001</v>
      </c>
      <c r="O295" s="2">
        <v>5604.3678</v>
      </c>
      <c r="P295" s="7">
        <v>8273615.5921449261</v>
      </c>
      <c r="Q295" s="7">
        <v>599395.19829518057</v>
      </c>
      <c r="R295" s="6">
        <f t="shared" si="54"/>
        <v>3.8183766184135305E-3</v>
      </c>
      <c r="S295">
        <f t="shared" si="50"/>
        <v>7.0055442862084263</v>
      </c>
      <c r="T295" s="2">
        <f t="shared" si="51"/>
        <v>1823.9685693474039</v>
      </c>
      <c r="U295" s="3">
        <f t="shared" si="52"/>
        <v>6.9322189531422431</v>
      </c>
      <c r="V295" s="3">
        <f t="shared" si="53"/>
        <v>1799.6806048301462</v>
      </c>
      <c r="W295">
        <v>165.6</v>
      </c>
      <c r="Z295">
        <v>294</v>
      </c>
    </row>
    <row r="296" spans="1:26" hidden="1" x14ac:dyDescent="0.25">
      <c r="A296" s="1">
        <v>41381.80878472222</v>
      </c>
      <c r="B296">
        <v>30.4</v>
      </c>
      <c r="C296">
        <f t="shared" si="44"/>
        <v>29.955199999999998</v>
      </c>
      <c r="D296">
        <v>55.6</v>
      </c>
      <c r="E296">
        <f t="shared" si="45"/>
        <v>56.822200000000002</v>
      </c>
      <c r="F296">
        <v>30.3</v>
      </c>
      <c r="G296">
        <f t="shared" si="46"/>
        <v>30.438399999999998</v>
      </c>
      <c r="H296">
        <v>52.7</v>
      </c>
      <c r="I296">
        <f t="shared" si="47"/>
        <v>56.259500000000003</v>
      </c>
      <c r="J296">
        <v>30.4</v>
      </c>
      <c r="K296">
        <f t="shared" si="48"/>
        <v>29.962600000000002</v>
      </c>
      <c r="L296">
        <v>54.7</v>
      </c>
      <c r="M296">
        <f t="shared" si="49"/>
        <v>54.277000000000001</v>
      </c>
      <c r="N296" s="2">
        <v>1536.8045</v>
      </c>
      <c r="O296" s="2">
        <v>5604.3698000000004</v>
      </c>
      <c r="P296" s="7">
        <v>8273609.8921968155</v>
      </c>
      <c r="Q296" s="7">
        <v>599391.59983400069</v>
      </c>
      <c r="R296" s="6">
        <f t="shared" si="54"/>
        <v>3.6891733492795307E-3</v>
      </c>
      <c r="S296">
        <f t="shared" si="50"/>
        <v>6.7684961072843652</v>
      </c>
      <c r="T296" s="2">
        <f t="shared" si="51"/>
        <v>1830.7370654546883</v>
      </c>
      <c r="U296" s="3">
        <f t="shared" si="52"/>
        <v>6.7407960454845819</v>
      </c>
      <c r="V296" s="3">
        <f t="shared" si="53"/>
        <v>1806.4214008756308</v>
      </c>
      <c r="W296">
        <v>165.7</v>
      </c>
      <c r="Z296">
        <v>295</v>
      </c>
    </row>
    <row r="297" spans="1:26" hidden="1" x14ac:dyDescent="0.25">
      <c r="A297" s="1">
        <v>41381.808842592596</v>
      </c>
      <c r="B297">
        <v>30.4</v>
      </c>
      <c r="C297">
        <f t="shared" si="44"/>
        <v>29.955199999999998</v>
      </c>
      <c r="D297">
        <v>55</v>
      </c>
      <c r="E297">
        <f t="shared" si="45"/>
        <v>56.406999999999996</v>
      </c>
      <c r="F297">
        <v>30.3</v>
      </c>
      <c r="G297">
        <f t="shared" si="46"/>
        <v>30.438399999999998</v>
      </c>
      <c r="H297">
        <v>51.7</v>
      </c>
      <c r="I297">
        <f t="shared" si="47"/>
        <v>55.464500000000001</v>
      </c>
      <c r="J297">
        <v>30.4</v>
      </c>
      <c r="K297">
        <f t="shared" si="48"/>
        <v>29.962600000000002</v>
      </c>
      <c r="L297">
        <v>54.7</v>
      </c>
      <c r="M297">
        <f t="shared" si="49"/>
        <v>54.277000000000001</v>
      </c>
      <c r="N297" s="2">
        <v>1536.8074999999999</v>
      </c>
      <c r="O297" s="2">
        <v>5604.3708999999999</v>
      </c>
      <c r="P297" s="7">
        <v>8273604.3696126426</v>
      </c>
      <c r="Q297" s="7">
        <v>599389.61028147116</v>
      </c>
      <c r="R297" s="6">
        <f t="shared" si="54"/>
        <v>3.195309061494156E-3</v>
      </c>
      <c r="S297">
        <f t="shared" si="50"/>
        <v>5.8624073462195367</v>
      </c>
      <c r="T297" s="2">
        <f t="shared" si="51"/>
        <v>1836.5994728009077</v>
      </c>
      <c r="U297" s="3">
        <f t="shared" si="52"/>
        <v>5.870030256692643</v>
      </c>
      <c r="V297" s="3">
        <f t="shared" si="53"/>
        <v>1812.2914311323234</v>
      </c>
      <c r="W297">
        <v>165.9</v>
      </c>
      <c r="Z297">
        <v>296</v>
      </c>
    </row>
    <row r="298" spans="1:26" hidden="1" x14ac:dyDescent="0.25">
      <c r="A298" s="1">
        <v>41381.808900462966</v>
      </c>
      <c r="B298">
        <v>30.4</v>
      </c>
      <c r="C298">
        <f t="shared" si="44"/>
        <v>29.955199999999998</v>
      </c>
      <c r="D298">
        <v>54.2</v>
      </c>
      <c r="E298">
        <f t="shared" si="45"/>
        <v>55.853400000000001</v>
      </c>
      <c r="F298">
        <v>30.3</v>
      </c>
      <c r="G298">
        <f t="shared" si="46"/>
        <v>30.438399999999998</v>
      </c>
      <c r="H298">
        <v>51</v>
      </c>
      <c r="I298">
        <f t="shared" si="47"/>
        <v>54.908000000000001</v>
      </c>
      <c r="J298">
        <v>30.4</v>
      </c>
      <c r="K298">
        <f t="shared" si="48"/>
        <v>29.962600000000002</v>
      </c>
      <c r="L298">
        <v>54.2</v>
      </c>
      <c r="M298">
        <f t="shared" si="49"/>
        <v>53.882000000000005</v>
      </c>
      <c r="N298" s="2">
        <v>1536.8101999999999</v>
      </c>
      <c r="O298" s="2">
        <v>5604.3719000000001</v>
      </c>
      <c r="P298" s="7">
        <v>8273599.3993646204</v>
      </c>
      <c r="Q298" s="7">
        <v>599387.80181706743</v>
      </c>
      <c r="R298" s="6">
        <f t="shared" si="54"/>
        <v>2.8792360098524451E-3</v>
      </c>
      <c r="S298">
        <f t="shared" si="50"/>
        <v>5.2825107089221301</v>
      </c>
      <c r="T298" s="2">
        <f t="shared" si="51"/>
        <v>1841.8819835098298</v>
      </c>
      <c r="U298" s="3">
        <f t="shared" si="52"/>
        <v>5.2890366704073122</v>
      </c>
      <c r="V298" s="3">
        <f t="shared" si="53"/>
        <v>1817.5804678027307</v>
      </c>
      <c r="W298">
        <v>166.1</v>
      </c>
      <c r="Z298">
        <v>297</v>
      </c>
    </row>
    <row r="299" spans="1:26" hidden="1" x14ac:dyDescent="0.25">
      <c r="A299" s="1">
        <v>41381.808958333335</v>
      </c>
      <c r="B299">
        <v>30.4</v>
      </c>
      <c r="C299">
        <f t="shared" si="44"/>
        <v>29.955199999999998</v>
      </c>
      <c r="D299">
        <v>53.9</v>
      </c>
      <c r="E299">
        <f t="shared" si="45"/>
        <v>55.645799999999994</v>
      </c>
      <c r="F299">
        <v>30.3</v>
      </c>
      <c r="G299">
        <f t="shared" si="46"/>
        <v>30.438399999999998</v>
      </c>
      <c r="H299">
        <v>51</v>
      </c>
      <c r="I299">
        <f t="shared" si="47"/>
        <v>54.908000000000001</v>
      </c>
      <c r="J299">
        <v>30.3</v>
      </c>
      <c r="K299">
        <f t="shared" si="48"/>
        <v>29.875700000000002</v>
      </c>
      <c r="L299">
        <v>54.8</v>
      </c>
      <c r="M299">
        <f t="shared" si="49"/>
        <v>54.356000000000002</v>
      </c>
      <c r="N299" s="2">
        <v>1536.8136</v>
      </c>
      <c r="O299" s="2">
        <v>5604.3726999999999</v>
      </c>
      <c r="P299" s="7">
        <v>8273593.1369580068</v>
      </c>
      <c r="Q299" s="7">
        <v>599386.34508843522</v>
      </c>
      <c r="R299" s="6">
        <f t="shared" si="54"/>
        <v>3.4928498393231367E-3</v>
      </c>
      <c r="S299">
        <f t="shared" si="50"/>
        <v>6.4083029726441172</v>
      </c>
      <c r="T299" s="2">
        <f t="shared" si="51"/>
        <v>1848.2902864824739</v>
      </c>
      <c r="U299" s="3">
        <f t="shared" si="52"/>
        <v>6.4296030128572275</v>
      </c>
      <c r="V299" s="3">
        <f t="shared" si="53"/>
        <v>1824.0100708155878</v>
      </c>
      <c r="W299">
        <v>166.4</v>
      </c>
      <c r="Z299">
        <v>298</v>
      </c>
    </row>
    <row r="300" spans="1:26" hidden="1" x14ac:dyDescent="0.25">
      <c r="A300" s="1">
        <v>41381.809016203704</v>
      </c>
      <c r="B300">
        <v>30.4</v>
      </c>
      <c r="C300">
        <f t="shared" si="44"/>
        <v>29.955199999999998</v>
      </c>
      <c r="D300">
        <v>53.9</v>
      </c>
      <c r="E300">
        <f t="shared" si="45"/>
        <v>55.645799999999994</v>
      </c>
      <c r="F300">
        <v>30.3</v>
      </c>
      <c r="G300">
        <f t="shared" si="46"/>
        <v>30.438399999999998</v>
      </c>
      <c r="H300">
        <v>51.4</v>
      </c>
      <c r="I300">
        <f t="shared" si="47"/>
        <v>55.225999999999999</v>
      </c>
      <c r="J300">
        <v>30.4</v>
      </c>
      <c r="K300">
        <f t="shared" si="48"/>
        <v>29.962600000000002</v>
      </c>
      <c r="L300">
        <v>54.4</v>
      </c>
      <c r="M300">
        <f t="shared" si="49"/>
        <v>54.04</v>
      </c>
      <c r="N300" s="2">
        <v>1536.8163999999999</v>
      </c>
      <c r="O300" s="2">
        <v>5604.3752999999997</v>
      </c>
      <c r="P300" s="7">
        <v>8273587.9947946016</v>
      </c>
      <c r="Q300" s="7">
        <v>599381.67697320774</v>
      </c>
      <c r="R300" s="6">
        <f t="shared" si="54"/>
        <v>3.820994634758699E-3</v>
      </c>
      <c r="S300">
        <f t="shared" si="50"/>
        <v>7.0103475393395209</v>
      </c>
      <c r="T300" s="2">
        <f t="shared" si="51"/>
        <v>1855.3006340218135</v>
      </c>
      <c r="U300" s="3">
        <f t="shared" si="52"/>
        <v>6.945008586228389</v>
      </c>
      <c r="V300" s="3">
        <f t="shared" si="53"/>
        <v>1830.9550794018162</v>
      </c>
      <c r="W300">
        <v>165.8</v>
      </c>
      <c r="Z300">
        <v>299</v>
      </c>
    </row>
    <row r="301" spans="1:26" hidden="1" x14ac:dyDescent="0.25">
      <c r="A301" s="1">
        <v>41381.809074074074</v>
      </c>
      <c r="B301">
        <v>30.4</v>
      </c>
      <c r="C301">
        <f t="shared" si="44"/>
        <v>29.955199999999998</v>
      </c>
      <c r="D301">
        <v>53.8</v>
      </c>
      <c r="E301">
        <f t="shared" si="45"/>
        <v>55.576599999999999</v>
      </c>
      <c r="F301">
        <v>30.3</v>
      </c>
      <c r="G301">
        <f t="shared" si="46"/>
        <v>30.438399999999998</v>
      </c>
      <c r="H301">
        <v>51.3</v>
      </c>
      <c r="I301">
        <f t="shared" si="47"/>
        <v>55.146499999999996</v>
      </c>
      <c r="J301">
        <v>30.4</v>
      </c>
      <c r="K301">
        <f t="shared" si="48"/>
        <v>29.962600000000002</v>
      </c>
      <c r="L301">
        <v>54.6</v>
      </c>
      <c r="M301">
        <f t="shared" si="49"/>
        <v>54.198</v>
      </c>
      <c r="N301" s="2">
        <v>1536.8191999999999</v>
      </c>
      <c r="O301" s="2">
        <v>5604.3779999999997</v>
      </c>
      <c r="P301" s="7">
        <v>8273582.8534089318</v>
      </c>
      <c r="Q301" s="7">
        <v>599376.83018210484</v>
      </c>
      <c r="R301" s="6">
        <f t="shared" si="54"/>
        <v>3.8897300677434481E-3</v>
      </c>
      <c r="S301">
        <f t="shared" si="50"/>
        <v>7.1364558748777895</v>
      </c>
      <c r="T301" s="2">
        <f t="shared" si="51"/>
        <v>1862.4370898966913</v>
      </c>
      <c r="U301" s="3">
        <f t="shared" si="52"/>
        <v>7.0657788389520659</v>
      </c>
      <c r="V301" s="3">
        <f t="shared" si="53"/>
        <v>1838.0208582407683</v>
      </c>
      <c r="W301">
        <v>165.5</v>
      </c>
      <c r="Z301">
        <v>300</v>
      </c>
    </row>
    <row r="302" spans="1:26" hidden="1" x14ac:dyDescent="0.25">
      <c r="A302" s="1">
        <v>41381.809131944443</v>
      </c>
      <c r="B302">
        <v>30.4</v>
      </c>
      <c r="C302">
        <f t="shared" si="44"/>
        <v>29.955199999999998</v>
      </c>
      <c r="D302">
        <v>53.6</v>
      </c>
      <c r="E302">
        <f t="shared" si="45"/>
        <v>55.438200000000002</v>
      </c>
      <c r="F302">
        <v>30.4</v>
      </c>
      <c r="G302">
        <f t="shared" si="46"/>
        <v>30.532199999999996</v>
      </c>
      <c r="H302">
        <v>50.3</v>
      </c>
      <c r="I302">
        <f t="shared" si="47"/>
        <v>54.351500000000001</v>
      </c>
      <c r="J302">
        <v>30.4</v>
      </c>
      <c r="K302">
        <f t="shared" si="48"/>
        <v>29.962600000000002</v>
      </c>
      <c r="L302">
        <v>54.2</v>
      </c>
      <c r="M302">
        <f t="shared" si="49"/>
        <v>53.882000000000005</v>
      </c>
      <c r="N302" s="2">
        <v>1536.8215</v>
      </c>
      <c r="O302" s="2">
        <v>5604.3802999999998</v>
      </c>
      <c r="P302" s="7">
        <v>8273578.6307664607</v>
      </c>
      <c r="Q302" s="7">
        <v>599372.70211985917</v>
      </c>
      <c r="R302" s="6">
        <f t="shared" si="54"/>
        <v>3.252691193606291E-3</v>
      </c>
      <c r="S302">
        <f t="shared" si="50"/>
        <v>5.9676858736990095</v>
      </c>
      <c r="T302" s="2">
        <f t="shared" si="51"/>
        <v>1868.4047757703904</v>
      </c>
      <c r="U302" s="3">
        <f t="shared" si="52"/>
        <v>5.9052186532512314</v>
      </c>
      <c r="V302" s="3">
        <f t="shared" si="53"/>
        <v>1843.9260768940196</v>
      </c>
      <c r="W302">
        <v>165</v>
      </c>
      <c r="Z302">
        <v>301</v>
      </c>
    </row>
    <row r="303" spans="1:26" hidden="1" x14ac:dyDescent="0.25">
      <c r="A303" s="1">
        <v>41381.809189814812</v>
      </c>
      <c r="B303">
        <v>30.4</v>
      </c>
      <c r="C303">
        <f t="shared" si="44"/>
        <v>29.955199999999998</v>
      </c>
      <c r="D303">
        <v>53</v>
      </c>
      <c r="E303">
        <f t="shared" si="45"/>
        <v>55.022999999999996</v>
      </c>
      <c r="F303">
        <v>30.3</v>
      </c>
      <c r="G303">
        <f t="shared" si="46"/>
        <v>30.438399999999998</v>
      </c>
      <c r="H303">
        <v>49.9</v>
      </c>
      <c r="I303">
        <f t="shared" si="47"/>
        <v>54.033500000000004</v>
      </c>
      <c r="J303">
        <v>30.4</v>
      </c>
      <c r="K303">
        <f t="shared" si="48"/>
        <v>29.962600000000002</v>
      </c>
      <c r="L303">
        <v>53.8</v>
      </c>
      <c r="M303">
        <f t="shared" si="49"/>
        <v>53.566000000000003</v>
      </c>
      <c r="N303" s="2">
        <v>1536.8236999999999</v>
      </c>
      <c r="O303" s="2">
        <v>5604.3827000000001</v>
      </c>
      <c r="P303" s="7">
        <v>8273574.5932734981</v>
      </c>
      <c r="Q303" s="7">
        <v>599368.39618404221</v>
      </c>
      <c r="R303" s="6">
        <f t="shared" si="54"/>
        <v>3.2557641193803992E-3</v>
      </c>
      <c r="S303">
        <f t="shared" si="50"/>
        <v>5.9733237454309212</v>
      </c>
      <c r="T303" s="2">
        <f t="shared" si="51"/>
        <v>1874.3780995158213</v>
      </c>
      <c r="U303" s="3">
        <f t="shared" si="52"/>
        <v>5.9027478925002601</v>
      </c>
      <c r="V303" s="3">
        <f t="shared" si="53"/>
        <v>1849.8288247865198</v>
      </c>
      <c r="W303">
        <v>165.2</v>
      </c>
      <c r="Z303">
        <v>302</v>
      </c>
    </row>
    <row r="304" spans="1:26" hidden="1" x14ac:dyDescent="0.25">
      <c r="A304" s="1">
        <v>41381.809247685182</v>
      </c>
      <c r="B304">
        <v>30.4</v>
      </c>
      <c r="C304">
        <f t="shared" si="44"/>
        <v>29.955199999999998</v>
      </c>
      <c r="D304">
        <v>52.9</v>
      </c>
      <c r="E304">
        <f t="shared" si="45"/>
        <v>54.953800000000001</v>
      </c>
      <c r="F304">
        <v>30.3</v>
      </c>
      <c r="G304">
        <f t="shared" si="46"/>
        <v>30.438399999999998</v>
      </c>
      <c r="H304">
        <v>50.2</v>
      </c>
      <c r="I304">
        <f t="shared" si="47"/>
        <v>54.272000000000006</v>
      </c>
      <c r="J304">
        <v>30.4</v>
      </c>
      <c r="K304">
        <f t="shared" si="48"/>
        <v>29.962600000000002</v>
      </c>
      <c r="L304">
        <v>53.8</v>
      </c>
      <c r="M304">
        <f t="shared" si="49"/>
        <v>53.566000000000003</v>
      </c>
      <c r="N304" s="2">
        <v>1536.8253999999999</v>
      </c>
      <c r="O304" s="2">
        <v>5604.3851000000004</v>
      </c>
      <c r="P304" s="7">
        <v>8273571.4776377119</v>
      </c>
      <c r="Q304" s="7">
        <v>599364.09426410845</v>
      </c>
      <c r="R304" s="6">
        <f t="shared" si="54"/>
        <v>2.9410882342372968E-3</v>
      </c>
      <c r="S304">
        <f t="shared" si="50"/>
        <v>5.3959904780572687</v>
      </c>
      <c r="T304" s="2">
        <f t="shared" si="51"/>
        <v>1879.7740899938785</v>
      </c>
      <c r="U304" s="3">
        <f t="shared" si="52"/>
        <v>5.3116571301945674</v>
      </c>
      <c r="V304" s="3">
        <f t="shared" si="53"/>
        <v>1855.1404819167144</v>
      </c>
      <c r="W304">
        <v>166.5</v>
      </c>
      <c r="Z304">
        <v>303</v>
      </c>
    </row>
    <row r="305" spans="1:29" hidden="1" x14ac:dyDescent="0.25">
      <c r="A305" s="1">
        <v>41381.809305555558</v>
      </c>
      <c r="B305">
        <v>30.4</v>
      </c>
      <c r="C305">
        <f t="shared" si="44"/>
        <v>29.955199999999998</v>
      </c>
      <c r="D305">
        <v>53</v>
      </c>
      <c r="E305">
        <f t="shared" si="45"/>
        <v>55.022999999999996</v>
      </c>
      <c r="F305">
        <v>30.4</v>
      </c>
      <c r="G305">
        <f t="shared" si="46"/>
        <v>30.532199999999996</v>
      </c>
      <c r="H305">
        <v>50.5</v>
      </c>
      <c r="I305">
        <f t="shared" si="47"/>
        <v>54.5105</v>
      </c>
      <c r="J305">
        <v>30.4</v>
      </c>
      <c r="K305">
        <f t="shared" si="48"/>
        <v>29.962600000000002</v>
      </c>
      <c r="L305">
        <v>53.8</v>
      </c>
      <c r="M305">
        <f t="shared" si="49"/>
        <v>53.566000000000003</v>
      </c>
      <c r="N305" s="2">
        <v>1536.8253999999999</v>
      </c>
      <c r="O305" s="2">
        <v>5604.3851000000004</v>
      </c>
      <c r="P305" s="7">
        <v>8273571.4776377119</v>
      </c>
      <c r="Q305" s="7">
        <v>599364.09426410845</v>
      </c>
      <c r="R305" s="6">
        <f t="shared" si="54"/>
        <v>0</v>
      </c>
      <c r="S305">
        <f t="shared" si="50"/>
        <v>0</v>
      </c>
      <c r="T305" s="2">
        <f t="shared" si="51"/>
        <v>1879.7740899938785</v>
      </c>
      <c r="U305" s="3">
        <f t="shared" si="52"/>
        <v>0</v>
      </c>
      <c r="V305" s="3">
        <f t="shared" si="53"/>
        <v>1855.1404819167144</v>
      </c>
      <c r="W305">
        <v>166.5</v>
      </c>
      <c r="Z305">
        <v>304</v>
      </c>
    </row>
    <row r="306" spans="1:29" hidden="1" x14ac:dyDescent="0.25">
      <c r="A306" s="1">
        <v>41381.809363425928</v>
      </c>
      <c r="B306">
        <v>30.3</v>
      </c>
      <c r="C306">
        <f t="shared" si="44"/>
        <v>29.871899999999997</v>
      </c>
      <c r="D306">
        <v>52.8</v>
      </c>
      <c r="E306">
        <f t="shared" si="45"/>
        <v>54.884599999999999</v>
      </c>
      <c r="F306">
        <v>30.4</v>
      </c>
      <c r="G306">
        <f t="shared" si="46"/>
        <v>30.532199999999996</v>
      </c>
      <c r="H306">
        <v>50.2</v>
      </c>
      <c r="I306">
        <f t="shared" si="47"/>
        <v>54.272000000000006</v>
      </c>
      <c r="J306">
        <v>30.4</v>
      </c>
      <c r="K306">
        <f t="shared" si="48"/>
        <v>29.962600000000002</v>
      </c>
      <c r="L306">
        <v>53.6</v>
      </c>
      <c r="M306">
        <f t="shared" si="49"/>
        <v>53.408000000000001</v>
      </c>
      <c r="N306" s="2">
        <v>1536.8308</v>
      </c>
      <c r="O306" s="2">
        <v>5604.3887999999997</v>
      </c>
      <c r="P306" s="7">
        <v>8273561.5503701493</v>
      </c>
      <c r="Q306" s="7">
        <v>599357.43982811086</v>
      </c>
      <c r="R306" s="6">
        <f t="shared" si="54"/>
        <v>6.5459911392320054E-3</v>
      </c>
      <c r="S306">
        <f t="shared" si="50"/>
        <v>12.009876291896807</v>
      </c>
      <c r="T306" s="2">
        <f t="shared" si="51"/>
        <v>1891.7839662857753</v>
      </c>
      <c r="U306" s="3">
        <f t="shared" si="52"/>
        <v>11.951240927431421</v>
      </c>
      <c r="V306" s="3">
        <f t="shared" si="53"/>
        <v>1867.0917228441458</v>
      </c>
      <c r="W306">
        <v>166.9</v>
      </c>
      <c r="Z306">
        <v>305</v>
      </c>
    </row>
    <row r="307" spans="1:29" hidden="1" x14ac:dyDescent="0.25">
      <c r="A307" s="1">
        <v>41381.809421296297</v>
      </c>
      <c r="B307">
        <v>30.3</v>
      </c>
      <c r="C307">
        <f t="shared" si="44"/>
        <v>29.871899999999997</v>
      </c>
      <c r="D307">
        <v>52.7</v>
      </c>
      <c r="E307">
        <f t="shared" si="45"/>
        <v>54.815400000000004</v>
      </c>
      <c r="F307">
        <v>30.3</v>
      </c>
      <c r="G307">
        <f t="shared" si="46"/>
        <v>30.438399999999998</v>
      </c>
      <c r="H307">
        <v>49.7</v>
      </c>
      <c r="I307">
        <f t="shared" si="47"/>
        <v>53.874500000000005</v>
      </c>
      <c r="J307">
        <v>30.4</v>
      </c>
      <c r="K307">
        <f t="shared" si="48"/>
        <v>29.962600000000002</v>
      </c>
      <c r="L307">
        <v>53.6</v>
      </c>
      <c r="M307">
        <f t="shared" si="49"/>
        <v>53.408000000000001</v>
      </c>
      <c r="N307" s="2">
        <v>1536.8325</v>
      </c>
      <c r="O307" s="2">
        <v>5604.3922000000002</v>
      </c>
      <c r="P307" s="7">
        <v>8273558.4425156126</v>
      </c>
      <c r="Q307" s="7">
        <v>599351.35113390128</v>
      </c>
      <c r="R307" s="6">
        <f t="shared" si="54"/>
        <v>3.8013155622190187E-3</v>
      </c>
      <c r="S307">
        <f t="shared" si="50"/>
        <v>6.9742425062415769</v>
      </c>
      <c r="T307" s="2">
        <f t="shared" si="51"/>
        <v>1898.7582087920168</v>
      </c>
      <c r="U307" s="3">
        <f t="shared" si="52"/>
        <v>6.8360044616208979</v>
      </c>
      <c r="V307" s="3">
        <f t="shared" si="53"/>
        <v>1873.9277273057667</v>
      </c>
      <c r="W307">
        <v>165.5</v>
      </c>
      <c r="Z307">
        <v>306</v>
      </c>
    </row>
    <row r="308" spans="1:29" s="20" customFormat="1" x14ac:dyDescent="0.25">
      <c r="A308" s="19">
        <v>41381.809479166666</v>
      </c>
      <c r="B308" s="20">
        <v>30.4</v>
      </c>
      <c r="C308" s="20">
        <f t="shared" si="44"/>
        <v>29.955199999999998</v>
      </c>
      <c r="D308" s="20">
        <v>52.6</v>
      </c>
      <c r="E308" s="20">
        <f t="shared" si="45"/>
        <v>54.746200000000002</v>
      </c>
      <c r="F308" s="20">
        <v>30.4</v>
      </c>
      <c r="G308" s="20">
        <f t="shared" si="46"/>
        <v>30.532199999999996</v>
      </c>
      <c r="H308" s="20">
        <v>49.9</v>
      </c>
      <c r="I308" s="20">
        <f t="shared" si="47"/>
        <v>54.033500000000004</v>
      </c>
      <c r="J308" s="20">
        <v>30.4</v>
      </c>
      <c r="K308" s="20">
        <f t="shared" si="48"/>
        <v>29.962600000000002</v>
      </c>
      <c r="L308" s="20">
        <v>53.5</v>
      </c>
      <c r="M308" s="20">
        <f t="shared" si="49"/>
        <v>53.329000000000001</v>
      </c>
      <c r="N308" s="21">
        <v>1536.8326</v>
      </c>
      <c r="O308" s="21">
        <v>5604.3955999999998</v>
      </c>
      <c r="P308" s="22">
        <v>8273558.284605179</v>
      </c>
      <c r="Q308" s="22">
        <v>599345.27528493502</v>
      </c>
      <c r="R308" s="25">
        <f t="shared" si="54"/>
        <v>3.4014702699397019E-3</v>
      </c>
      <c r="S308" s="20">
        <f t="shared" si="50"/>
        <v>6.2406496256475901</v>
      </c>
      <c r="T308" s="21">
        <f t="shared" si="51"/>
        <v>1904.9988584176645</v>
      </c>
      <c r="U308" s="24">
        <f t="shared" si="52"/>
        <v>6.0779006544841803</v>
      </c>
      <c r="V308" s="24">
        <f t="shared" si="53"/>
        <v>1880.0056279602509</v>
      </c>
      <c r="W308" s="20">
        <v>164.6</v>
      </c>
      <c r="Z308" s="20">
        <v>307</v>
      </c>
      <c r="AA308" s="20" t="s">
        <v>1346</v>
      </c>
      <c r="AB308" s="20">
        <f>AVERAGE(C308:C362,G308:G362,K308:K362)</f>
        <v>31.300067878787885</v>
      </c>
      <c r="AC308" s="20">
        <f>AVERAGE(E308:E362,I308:I362,M308:M362)</f>
        <v>51.588253333333327</v>
      </c>
    </row>
    <row r="309" spans="1:29" hidden="1" x14ac:dyDescent="0.25">
      <c r="A309" s="1">
        <v>41381.809537037036</v>
      </c>
      <c r="B309">
        <v>30.4</v>
      </c>
      <c r="C309">
        <f t="shared" si="44"/>
        <v>29.955199999999998</v>
      </c>
      <c r="D309">
        <v>52.5</v>
      </c>
      <c r="E309">
        <f t="shared" si="45"/>
        <v>54.677</v>
      </c>
      <c r="F309">
        <v>30.4</v>
      </c>
      <c r="G309">
        <f t="shared" si="46"/>
        <v>30.532199999999996</v>
      </c>
      <c r="H309">
        <v>49.5</v>
      </c>
      <c r="I309">
        <f t="shared" si="47"/>
        <v>53.715499999999999</v>
      </c>
      <c r="J309">
        <v>30.4</v>
      </c>
      <c r="K309">
        <f t="shared" si="48"/>
        <v>29.962600000000002</v>
      </c>
      <c r="L309">
        <v>53.4</v>
      </c>
      <c r="M309">
        <f t="shared" si="49"/>
        <v>53.25</v>
      </c>
      <c r="N309" s="2">
        <v>1536.8316</v>
      </c>
      <c r="O309" s="2">
        <v>5604.3987999999999</v>
      </c>
      <c r="P309" s="7">
        <v>8273560.1532244533</v>
      </c>
      <c r="Q309" s="7">
        <v>599339.56562133878</v>
      </c>
      <c r="R309" s="6">
        <f t="shared" si="54"/>
        <v>3.352610922942382E-3</v>
      </c>
      <c r="S309">
        <f t="shared" si="50"/>
        <v>6.1510077821651201</v>
      </c>
      <c r="T309" s="2">
        <f t="shared" si="51"/>
        <v>1911.1498661998296</v>
      </c>
      <c r="U309" s="3">
        <f t="shared" si="52"/>
        <v>6.0076614730408906</v>
      </c>
      <c r="V309" s="3">
        <f t="shared" si="53"/>
        <v>1886.0132894332917</v>
      </c>
      <c r="W309">
        <v>163.4</v>
      </c>
      <c r="Z309">
        <v>308</v>
      </c>
    </row>
    <row r="310" spans="1:29" hidden="1" x14ac:dyDescent="0.25">
      <c r="A310" s="1">
        <v>41381.809594907405</v>
      </c>
      <c r="B310">
        <v>30.4</v>
      </c>
      <c r="C310">
        <f t="shared" si="44"/>
        <v>29.955199999999998</v>
      </c>
      <c r="D310">
        <v>52.4</v>
      </c>
      <c r="E310">
        <f t="shared" si="45"/>
        <v>54.607799999999997</v>
      </c>
      <c r="F310">
        <v>30.4</v>
      </c>
      <c r="G310">
        <f t="shared" si="46"/>
        <v>30.532199999999996</v>
      </c>
      <c r="H310">
        <v>49.3</v>
      </c>
      <c r="I310">
        <f t="shared" si="47"/>
        <v>53.5565</v>
      </c>
      <c r="J310">
        <v>30.5</v>
      </c>
      <c r="K310">
        <f t="shared" si="48"/>
        <v>30.049500000000002</v>
      </c>
      <c r="L310">
        <v>53.3</v>
      </c>
      <c r="M310">
        <f t="shared" si="49"/>
        <v>53.170999999999999</v>
      </c>
      <c r="N310" s="2">
        <v>1536.8305</v>
      </c>
      <c r="O310" s="2">
        <v>5604.4023999999999</v>
      </c>
      <c r="P310" s="7">
        <v>8273562.2093263837</v>
      </c>
      <c r="Q310" s="7">
        <v>599333.14204806928</v>
      </c>
      <c r="R310" s="6">
        <f t="shared" si="54"/>
        <v>3.7643060449350637E-3</v>
      </c>
      <c r="S310">
        <f t="shared" si="50"/>
        <v>6.9063414482124541</v>
      </c>
      <c r="T310" s="2">
        <f t="shared" si="51"/>
        <v>1918.0562076480421</v>
      </c>
      <c r="U310" s="3">
        <f t="shared" si="52"/>
        <v>6.7446162749740664</v>
      </c>
      <c r="V310" s="3">
        <f t="shared" si="53"/>
        <v>1892.7579057082658</v>
      </c>
      <c r="W310">
        <v>162.9</v>
      </c>
      <c r="Z310">
        <v>309</v>
      </c>
    </row>
    <row r="311" spans="1:29" hidden="1" x14ac:dyDescent="0.25">
      <c r="A311" s="1">
        <v>41381.809652777774</v>
      </c>
      <c r="B311">
        <v>30.5</v>
      </c>
      <c r="C311">
        <f t="shared" si="44"/>
        <v>30.038499999999999</v>
      </c>
      <c r="D311">
        <v>52.2</v>
      </c>
      <c r="E311">
        <f t="shared" si="45"/>
        <v>54.4694</v>
      </c>
      <c r="F311">
        <v>30.5</v>
      </c>
      <c r="G311">
        <f t="shared" si="46"/>
        <v>30.625999999999998</v>
      </c>
      <c r="H311">
        <v>49.1</v>
      </c>
      <c r="I311">
        <f t="shared" si="47"/>
        <v>53.397500000000001</v>
      </c>
      <c r="J311">
        <v>30.5</v>
      </c>
      <c r="K311">
        <f t="shared" si="48"/>
        <v>30.049500000000002</v>
      </c>
      <c r="L311">
        <v>53.3</v>
      </c>
      <c r="M311">
        <f t="shared" si="49"/>
        <v>53.170999999999999</v>
      </c>
      <c r="N311" s="2">
        <v>1536.8289</v>
      </c>
      <c r="O311" s="2">
        <v>5604.4057000000003</v>
      </c>
      <c r="P311" s="7">
        <v>8273565.1849502008</v>
      </c>
      <c r="Q311" s="7">
        <v>599327.25852022273</v>
      </c>
      <c r="R311" s="6">
        <f t="shared" si="54"/>
        <v>3.6674241644792153E-3</v>
      </c>
      <c r="S311">
        <f t="shared" si="50"/>
        <v>6.7285930561885703</v>
      </c>
      <c r="T311" s="2">
        <f t="shared" si="51"/>
        <v>1924.7848007042307</v>
      </c>
      <c r="U311" s="3">
        <f t="shared" si="52"/>
        <v>6.5931962675483557</v>
      </c>
      <c r="V311" s="3">
        <f t="shared" si="53"/>
        <v>1899.3511019758141</v>
      </c>
      <c r="W311">
        <v>162.1</v>
      </c>
      <c r="Z311">
        <v>310</v>
      </c>
    </row>
    <row r="312" spans="1:29" hidden="1" x14ac:dyDescent="0.25">
      <c r="A312" s="1">
        <v>41381.809710648151</v>
      </c>
      <c r="B312">
        <v>30.5</v>
      </c>
      <c r="C312">
        <f t="shared" si="44"/>
        <v>30.038499999999999</v>
      </c>
      <c r="D312">
        <v>52.1</v>
      </c>
      <c r="E312">
        <f t="shared" si="45"/>
        <v>54.400199999999998</v>
      </c>
      <c r="F312">
        <v>30.5</v>
      </c>
      <c r="G312">
        <f t="shared" si="46"/>
        <v>30.625999999999998</v>
      </c>
      <c r="H312">
        <v>49.3</v>
      </c>
      <c r="I312">
        <f t="shared" si="47"/>
        <v>53.5565</v>
      </c>
      <c r="J312">
        <v>30.6</v>
      </c>
      <c r="K312">
        <f t="shared" si="48"/>
        <v>30.136400000000002</v>
      </c>
      <c r="L312">
        <v>54.2</v>
      </c>
      <c r="M312">
        <f t="shared" si="49"/>
        <v>53.882000000000005</v>
      </c>
      <c r="N312" s="2">
        <v>1536.8273999999999</v>
      </c>
      <c r="O312" s="2">
        <v>5604.4089999999997</v>
      </c>
      <c r="P312" s="7">
        <v>8273567.9762007743</v>
      </c>
      <c r="Q312" s="7">
        <v>599321.37418837962</v>
      </c>
      <c r="R312" s="6">
        <f t="shared" si="54"/>
        <v>3.6249137915636128E-3</v>
      </c>
      <c r="S312">
        <f t="shared" si="50"/>
        <v>6.650599623417337</v>
      </c>
      <c r="T312" s="2">
        <f t="shared" si="51"/>
        <v>1931.435400327648</v>
      </c>
      <c r="U312" s="3">
        <f t="shared" si="52"/>
        <v>6.5127905696273478</v>
      </c>
      <c r="V312" s="3">
        <f t="shared" si="53"/>
        <v>1905.8638925454416</v>
      </c>
      <c r="W312">
        <v>162.19999999999999</v>
      </c>
      <c r="Z312">
        <v>311</v>
      </c>
    </row>
    <row r="313" spans="1:29" hidden="1" x14ac:dyDescent="0.25">
      <c r="A313" s="1">
        <v>41381.80976851852</v>
      </c>
      <c r="B313">
        <v>30.6</v>
      </c>
      <c r="C313">
        <f t="shared" si="44"/>
        <v>30.1218</v>
      </c>
      <c r="D313">
        <v>52.6</v>
      </c>
      <c r="E313">
        <f t="shared" si="45"/>
        <v>54.746200000000002</v>
      </c>
      <c r="F313">
        <v>30.6</v>
      </c>
      <c r="G313">
        <f t="shared" si="46"/>
        <v>30.719799999999999</v>
      </c>
      <c r="H313">
        <v>49.8</v>
      </c>
      <c r="I313">
        <f t="shared" si="47"/>
        <v>53.954000000000001</v>
      </c>
      <c r="J313">
        <v>30.7</v>
      </c>
      <c r="K313">
        <f t="shared" si="48"/>
        <v>30.223300000000002</v>
      </c>
      <c r="L313">
        <v>53.3</v>
      </c>
      <c r="M313">
        <f t="shared" si="49"/>
        <v>53.170999999999999</v>
      </c>
      <c r="N313" s="2">
        <v>1536.8262999999999</v>
      </c>
      <c r="O313" s="2">
        <v>5604.4121999999998</v>
      </c>
      <c r="P313" s="7">
        <v>8273570.0291853258</v>
      </c>
      <c r="Q313" s="7">
        <v>599315.6653230848</v>
      </c>
      <c r="R313" s="6">
        <f t="shared" si="54"/>
        <v>3.3837848632223382E-3</v>
      </c>
      <c r="S313">
        <f t="shared" si="50"/>
        <v>6.2082023548936709</v>
      </c>
      <c r="T313" s="2">
        <f t="shared" si="51"/>
        <v>1937.6436026825418</v>
      </c>
      <c r="U313" s="3">
        <f t="shared" si="52"/>
        <v>6.0667856829750066</v>
      </c>
      <c r="V313" s="3">
        <f t="shared" si="53"/>
        <v>1911.9306782284166</v>
      </c>
      <c r="W313">
        <v>161.4</v>
      </c>
      <c r="Z313">
        <v>312</v>
      </c>
    </row>
    <row r="314" spans="1:29" hidden="1" x14ac:dyDescent="0.25">
      <c r="A314" s="1">
        <v>41381.80982638889</v>
      </c>
      <c r="B314">
        <v>30.7</v>
      </c>
      <c r="C314">
        <f t="shared" si="44"/>
        <v>30.205099999999995</v>
      </c>
      <c r="D314">
        <v>52.7</v>
      </c>
      <c r="E314">
        <f t="shared" si="45"/>
        <v>54.815400000000004</v>
      </c>
      <c r="F314">
        <v>30.6</v>
      </c>
      <c r="G314">
        <f t="shared" si="46"/>
        <v>30.719799999999999</v>
      </c>
      <c r="H314">
        <v>49.9</v>
      </c>
      <c r="I314">
        <f t="shared" si="47"/>
        <v>54.033500000000004</v>
      </c>
      <c r="J314">
        <v>30.7</v>
      </c>
      <c r="K314">
        <f t="shared" si="48"/>
        <v>30.223300000000002</v>
      </c>
      <c r="L314">
        <v>53.3</v>
      </c>
      <c r="M314">
        <f t="shared" si="49"/>
        <v>53.170999999999999</v>
      </c>
      <c r="N314" s="2">
        <v>1536.8249000000001</v>
      </c>
      <c r="O314" s="2">
        <v>5604.4155000000001</v>
      </c>
      <c r="P314" s="7">
        <v>8273572.6360612325</v>
      </c>
      <c r="Q314" s="7">
        <v>599309.78018628631</v>
      </c>
      <c r="R314" s="6">
        <f t="shared" si="54"/>
        <v>3.5846896660225343E-3</v>
      </c>
      <c r="S314">
        <f t="shared" si="50"/>
        <v>6.5768007499659502</v>
      </c>
      <c r="T314" s="2">
        <f t="shared" si="51"/>
        <v>1944.2204034325077</v>
      </c>
      <c r="U314" s="3">
        <f t="shared" si="52"/>
        <v>6.4366635091376239</v>
      </c>
      <c r="V314" s="3">
        <f t="shared" si="53"/>
        <v>1918.3673417375542</v>
      </c>
      <c r="W314">
        <v>160.80000000000001</v>
      </c>
      <c r="Z314">
        <v>313</v>
      </c>
    </row>
    <row r="315" spans="1:29" hidden="1" x14ac:dyDescent="0.25">
      <c r="A315" s="1">
        <v>41381.809884259259</v>
      </c>
      <c r="B315">
        <v>30.6</v>
      </c>
      <c r="C315">
        <f t="shared" si="44"/>
        <v>30.1218</v>
      </c>
      <c r="D315">
        <v>52.5</v>
      </c>
      <c r="E315">
        <f t="shared" si="45"/>
        <v>54.677</v>
      </c>
      <c r="F315">
        <v>30.7</v>
      </c>
      <c r="G315">
        <f t="shared" si="46"/>
        <v>30.813599999999997</v>
      </c>
      <c r="H315">
        <v>49.1</v>
      </c>
      <c r="I315">
        <f t="shared" si="47"/>
        <v>53.397500000000001</v>
      </c>
      <c r="J315">
        <v>30.8</v>
      </c>
      <c r="K315">
        <f t="shared" si="48"/>
        <v>30.310200000000002</v>
      </c>
      <c r="L315">
        <v>52.9</v>
      </c>
      <c r="M315">
        <f t="shared" si="49"/>
        <v>52.855000000000004</v>
      </c>
      <c r="N315" s="2">
        <v>1536.8232</v>
      </c>
      <c r="O315" s="2">
        <v>5604.4184999999998</v>
      </c>
      <c r="P315" s="7">
        <v>8273575.793716439</v>
      </c>
      <c r="Q315" s="7">
        <v>599304.43348920136</v>
      </c>
      <c r="R315" s="6">
        <f t="shared" si="54"/>
        <v>3.4481879296676039E-3</v>
      </c>
      <c r="S315">
        <f t="shared" si="50"/>
        <v>6.32636213305023</v>
      </c>
      <c r="T315" s="2">
        <f t="shared" si="51"/>
        <v>1950.546765565558</v>
      </c>
      <c r="U315" s="3">
        <f t="shared" si="52"/>
        <v>6.2095053040849102</v>
      </c>
      <c r="V315" s="3">
        <f t="shared" si="53"/>
        <v>1924.576847041639</v>
      </c>
      <c r="W315">
        <v>160.69999999999999</v>
      </c>
      <c r="Z315">
        <v>314</v>
      </c>
    </row>
    <row r="316" spans="1:29" hidden="1" x14ac:dyDescent="0.25">
      <c r="A316" s="1">
        <v>41381.809942129628</v>
      </c>
      <c r="B316">
        <v>30.7</v>
      </c>
      <c r="C316">
        <f t="shared" si="44"/>
        <v>30.205099999999995</v>
      </c>
      <c r="D316">
        <v>51.9</v>
      </c>
      <c r="E316">
        <f t="shared" si="45"/>
        <v>54.261800000000001</v>
      </c>
      <c r="F316">
        <v>30.7</v>
      </c>
      <c r="G316">
        <f t="shared" si="46"/>
        <v>30.813599999999997</v>
      </c>
      <c r="H316">
        <v>48.4</v>
      </c>
      <c r="I316">
        <f t="shared" si="47"/>
        <v>52.841000000000001</v>
      </c>
      <c r="J316">
        <v>30.9</v>
      </c>
      <c r="K316">
        <f t="shared" si="48"/>
        <v>30.397100000000002</v>
      </c>
      <c r="L316">
        <v>52.1</v>
      </c>
      <c r="M316">
        <f t="shared" si="49"/>
        <v>52.223000000000006</v>
      </c>
      <c r="N316" s="2">
        <v>1536.8207</v>
      </c>
      <c r="O316" s="2">
        <v>5604.4209000000001</v>
      </c>
      <c r="P316" s="7">
        <v>8273580.4216757724</v>
      </c>
      <c r="Q316" s="7">
        <v>599300.1652773025</v>
      </c>
      <c r="R316" s="6">
        <f t="shared" si="54"/>
        <v>3.4655446904846956E-3</v>
      </c>
      <c r="S316">
        <f t="shared" si="50"/>
        <v>6.3582064398645173</v>
      </c>
      <c r="T316" s="2">
        <f t="shared" si="51"/>
        <v>1956.9049720054225</v>
      </c>
      <c r="U316" s="3">
        <f t="shared" si="52"/>
        <v>6.2956842681953429</v>
      </c>
      <c r="V316" s="3">
        <f t="shared" si="53"/>
        <v>1930.8725313098344</v>
      </c>
      <c r="W316">
        <v>160.5</v>
      </c>
      <c r="Z316">
        <v>315</v>
      </c>
    </row>
    <row r="317" spans="1:29" hidden="1" x14ac:dyDescent="0.25">
      <c r="A317" s="1">
        <v>41381.81</v>
      </c>
      <c r="B317">
        <v>30.8</v>
      </c>
      <c r="C317">
        <f t="shared" si="44"/>
        <v>30.288399999999996</v>
      </c>
      <c r="D317">
        <v>51.4</v>
      </c>
      <c r="E317">
        <f t="shared" si="45"/>
        <v>53.915799999999997</v>
      </c>
      <c r="F317">
        <v>30.8</v>
      </c>
      <c r="G317">
        <f t="shared" si="46"/>
        <v>30.907399999999999</v>
      </c>
      <c r="H317">
        <v>47.9</v>
      </c>
      <c r="I317">
        <f t="shared" si="47"/>
        <v>52.4435</v>
      </c>
      <c r="J317">
        <v>31</v>
      </c>
      <c r="K317">
        <f t="shared" si="48"/>
        <v>30.484000000000002</v>
      </c>
      <c r="L317">
        <v>52.3</v>
      </c>
      <c r="M317">
        <f t="shared" si="49"/>
        <v>52.381</v>
      </c>
      <c r="N317" s="2">
        <v>1536.8176000000001</v>
      </c>
      <c r="O317" s="2">
        <v>5604.4219999999996</v>
      </c>
      <c r="P317" s="7">
        <v>8273586.1457514325</v>
      </c>
      <c r="Q317" s="7">
        <v>599298.22469188611</v>
      </c>
      <c r="R317" s="6">
        <f t="shared" si="54"/>
        <v>3.2893768404208181E-3</v>
      </c>
      <c r="S317">
        <f t="shared" si="50"/>
        <v>6.0349927292323304</v>
      </c>
      <c r="T317" s="2">
        <f t="shared" si="51"/>
        <v>1962.9399647346547</v>
      </c>
      <c r="U317" s="3">
        <f t="shared" si="52"/>
        <v>6.0440808996052651</v>
      </c>
      <c r="V317" s="3">
        <f t="shared" si="53"/>
        <v>1936.9166122094396</v>
      </c>
      <c r="W317">
        <v>160.4</v>
      </c>
      <c r="Z317">
        <v>316</v>
      </c>
    </row>
    <row r="318" spans="1:29" hidden="1" x14ac:dyDescent="0.25">
      <c r="A318" s="1">
        <v>41381.810057870367</v>
      </c>
      <c r="B318">
        <v>30.9</v>
      </c>
      <c r="C318">
        <f t="shared" si="44"/>
        <v>30.371699999999997</v>
      </c>
      <c r="D318">
        <v>51</v>
      </c>
      <c r="E318">
        <f t="shared" si="45"/>
        <v>53.638999999999996</v>
      </c>
      <c r="F318">
        <v>30.9</v>
      </c>
      <c r="G318">
        <f t="shared" si="46"/>
        <v>31.001199999999997</v>
      </c>
      <c r="H318">
        <v>47.6</v>
      </c>
      <c r="I318">
        <f t="shared" si="47"/>
        <v>52.205000000000005</v>
      </c>
      <c r="J318">
        <v>31.1</v>
      </c>
      <c r="K318">
        <f t="shared" si="48"/>
        <v>30.570900000000002</v>
      </c>
      <c r="L318">
        <v>51.9</v>
      </c>
      <c r="M318">
        <f t="shared" si="49"/>
        <v>52.064999999999998</v>
      </c>
      <c r="N318" s="2">
        <v>1536.8144</v>
      </c>
      <c r="O318" s="2">
        <v>5604.4231</v>
      </c>
      <c r="P318" s="7">
        <v>8273592.0541985752</v>
      </c>
      <c r="Q318" s="7">
        <v>599296.28490772808</v>
      </c>
      <c r="R318" s="6">
        <f t="shared" si="54"/>
        <v>3.3837848633701674E-3</v>
      </c>
      <c r="S318">
        <f t="shared" si="50"/>
        <v>6.2082023551648922</v>
      </c>
      <c r="T318" s="2">
        <f t="shared" si="51"/>
        <v>1969.1481670898197</v>
      </c>
      <c r="U318" s="3">
        <f t="shared" si="52"/>
        <v>6.2187225551295224</v>
      </c>
      <c r="V318" s="3">
        <f t="shared" si="53"/>
        <v>1943.1353347645691</v>
      </c>
      <c r="W318">
        <v>160.4</v>
      </c>
      <c r="Z318">
        <v>317</v>
      </c>
    </row>
    <row r="319" spans="1:29" hidden="1" x14ac:dyDescent="0.25">
      <c r="A319" s="1">
        <v>41381.810115740744</v>
      </c>
      <c r="B319">
        <v>31</v>
      </c>
      <c r="C319">
        <f t="shared" si="44"/>
        <v>30.454999999999998</v>
      </c>
      <c r="D319">
        <v>51.5</v>
      </c>
      <c r="E319">
        <f t="shared" si="45"/>
        <v>53.984999999999999</v>
      </c>
      <c r="F319">
        <v>31.1</v>
      </c>
      <c r="G319">
        <f t="shared" si="46"/>
        <v>31.188800000000001</v>
      </c>
      <c r="H319">
        <v>48.1</v>
      </c>
      <c r="I319">
        <f t="shared" si="47"/>
        <v>52.602499999999999</v>
      </c>
      <c r="J319">
        <v>31.2</v>
      </c>
      <c r="K319">
        <f t="shared" si="48"/>
        <v>30.657800000000002</v>
      </c>
      <c r="L319">
        <v>51.7</v>
      </c>
      <c r="M319">
        <f t="shared" si="49"/>
        <v>51.907000000000004</v>
      </c>
      <c r="N319" s="2">
        <v>1536.8137999999999</v>
      </c>
      <c r="O319" s="2">
        <v>5604.4264000000003</v>
      </c>
      <c r="P319" s="7">
        <v>8273593.1860962883</v>
      </c>
      <c r="Q319" s="7">
        <v>599290.3933450554</v>
      </c>
      <c r="R319" s="6">
        <f t="shared" si="54"/>
        <v>3.3541019665669402E-3</v>
      </c>
      <c r="S319">
        <f t="shared" si="50"/>
        <v>6.1537433876824332</v>
      </c>
      <c r="T319" s="2">
        <f t="shared" si="51"/>
        <v>1975.3019104775021</v>
      </c>
      <c r="U319" s="3">
        <f t="shared" si="52"/>
        <v>5.9993085567384679</v>
      </c>
      <c r="V319" s="3">
        <f t="shared" si="53"/>
        <v>1949.1346433213075</v>
      </c>
      <c r="W319">
        <v>160.4</v>
      </c>
      <c r="Z319">
        <v>318</v>
      </c>
    </row>
    <row r="320" spans="1:29" hidden="1" x14ac:dyDescent="0.25">
      <c r="A320" s="1">
        <v>41381.810173611113</v>
      </c>
      <c r="B320">
        <v>31</v>
      </c>
      <c r="C320">
        <f t="shared" si="44"/>
        <v>30.454999999999998</v>
      </c>
      <c r="D320">
        <v>51.2</v>
      </c>
      <c r="E320">
        <f t="shared" si="45"/>
        <v>53.7774</v>
      </c>
      <c r="F320">
        <v>31</v>
      </c>
      <c r="G320">
        <f t="shared" si="46"/>
        <v>31.094999999999999</v>
      </c>
      <c r="H320">
        <v>47.6</v>
      </c>
      <c r="I320">
        <f t="shared" si="47"/>
        <v>52.205000000000005</v>
      </c>
      <c r="J320">
        <v>31.2</v>
      </c>
      <c r="K320">
        <f t="shared" si="48"/>
        <v>30.657800000000002</v>
      </c>
      <c r="L320">
        <v>51.1</v>
      </c>
      <c r="M320">
        <f t="shared" si="49"/>
        <v>51.433</v>
      </c>
      <c r="N320" s="2">
        <v>1536.8136</v>
      </c>
      <c r="O320" s="2">
        <v>5604.4299000000001</v>
      </c>
      <c r="P320" s="7">
        <v>8273593.582061612</v>
      </c>
      <c r="Q320" s="7">
        <v>599284.14121679403</v>
      </c>
      <c r="R320" s="6">
        <f t="shared" si="54"/>
        <v>3.5057096283926258E-3</v>
      </c>
      <c r="S320">
        <f t="shared" si="50"/>
        <v>6.431896722250471</v>
      </c>
      <c r="T320" s="2">
        <f t="shared" si="51"/>
        <v>1981.7338071997526</v>
      </c>
      <c r="U320" s="3">
        <f t="shared" si="52"/>
        <v>6.2646545263337776</v>
      </c>
      <c r="V320" s="3">
        <f t="shared" si="53"/>
        <v>1955.3992978476413</v>
      </c>
      <c r="W320">
        <v>160.30000000000001</v>
      </c>
      <c r="Z320">
        <v>319</v>
      </c>
    </row>
    <row r="321" spans="1:26" hidden="1" x14ac:dyDescent="0.25">
      <c r="A321" s="1">
        <v>41381.810231481482</v>
      </c>
      <c r="B321">
        <v>31</v>
      </c>
      <c r="C321">
        <f t="shared" si="44"/>
        <v>30.454999999999998</v>
      </c>
      <c r="D321">
        <v>50.7</v>
      </c>
      <c r="E321">
        <f t="shared" si="45"/>
        <v>53.431400000000004</v>
      </c>
      <c r="F321">
        <v>30.9</v>
      </c>
      <c r="G321">
        <f t="shared" si="46"/>
        <v>31.001199999999997</v>
      </c>
      <c r="H321">
        <v>46.8</v>
      </c>
      <c r="I321">
        <f t="shared" si="47"/>
        <v>51.569000000000003</v>
      </c>
      <c r="J321">
        <v>31.2</v>
      </c>
      <c r="K321">
        <f t="shared" si="48"/>
        <v>30.657800000000002</v>
      </c>
      <c r="L321">
        <v>50.9</v>
      </c>
      <c r="M321">
        <f t="shared" si="49"/>
        <v>51.274999999999999</v>
      </c>
      <c r="N321" s="2">
        <v>1536.8127999999999</v>
      </c>
      <c r="O321" s="2">
        <v>5604.4331000000002</v>
      </c>
      <c r="P321" s="7">
        <v>8273595.0819215355</v>
      </c>
      <c r="Q321" s="7">
        <v>599278.42993576324</v>
      </c>
      <c r="R321" s="6">
        <f t="shared" si="54"/>
        <v>3.2984845006036267E-3</v>
      </c>
      <c r="S321">
        <f t="shared" si="50"/>
        <v>6.0517024787229161</v>
      </c>
      <c r="T321" s="2">
        <f t="shared" si="51"/>
        <v>1987.7855096784756</v>
      </c>
      <c r="U321" s="3">
        <f t="shared" si="52"/>
        <v>5.9049395257489117</v>
      </c>
      <c r="V321" s="3">
        <f t="shared" si="53"/>
        <v>1961.3042373733902</v>
      </c>
      <c r="W321">
        <v>160</v>
      </c>
      <c r="Z321">
        <v>320</v>
      </c>
    </row>
    <row r="322" spans="1:26" hidden="1" x14ac:dyDescent="0.25">
      <c r="A322" s="1">
        <v>41381.810289351852</v>
      </c>
      <c r="B322">
        <v>31</v>
      </c>
      <c r="C322">
        <f t="shared" ref="C322:C385" si="55">4.632+0.833*B322</f>
        <v>30.454999999999998</v>
      </c>
      <c r="D322">
        <v>50.4</v>
      </c>
      <c r="E322">
        <f t="shared" ref="E322:E385" si="56">18.347+0.692*D322</f>
        <v>53.223799999999997</v>
      </c>
      <c r="F322">
        <v>31</v>
      </c>
      <c r="G322">
        <f t="shared" ref="G322:G385" si="57">2.017+0.938*F322</f>
        <v>31.094999999999999</v>
      </c>
      <c r="H322">
        <v>47.3</v>
      </c>
      <c r="I322">
        <f t="shared" ref="I322:I385" si="58">14.363+0.795*H322</f>
        <v>51.966499999999996</v>
      </c>
      <c r="J322">
        <v>31.2</v>
      </c>
      <c r="K322">
        <f t="shared" ref="K322:K385" si="59">3.545+0.869*J322</f>
        <v>30.657800000000002</v>
      </c>
      <c r="L322">
        <v>50.9</v>
      </c>
      <c r="M322">
        <f t="shared" ref="M322:M385" si="60">11.064+0.79*L322</f>
        <v>51.274999999999999</v>
      </c>
      <c r="N322" s="2">
        <v>1536.8104000000001</v>
      </c>
      <c r="O322" s="2">
        <v>5604.4354000000003</v>
      </c>
      <c r="P322" s="7">
        <v>8273599.5247261524</v>
      </c>
      <c r="Q322" s="7">
        <v>599274.33959104738</v>
      </c>
      <c r="R322" s="6">
        <f t="shared" si="54"/>
        <v>3.3241540276847865E-3</v>
      </c>
      <c r="S322">
        <f t="shared" si="50"/>
        <v>6.0987981496700661</v>
      </c>
      <c r="T322" s="2">
        <f t="shared" si="51"/>
        <v>1993.8843078281457</v>
      </c>
      <c r="U322" s="3">
        <f t="shared" si="52"/>
        <v>6.038992694011676</v>
      </c>
      <c r="V322" s="3">
        <f t="shared" si="53"/>
        <v>1967.3432300674019</v>
      </c>
      <c r="W322">
        <v>160.19999999999999</v>
      </c>
      <c r="Z322">
        <v>321</v>
      </c>
    </row>
    <row r="323" spans="1:26" hidden="1" x14ac:dyDescent="0.25">
      <c r="A323" s="1">
        <v>41381.810347222221</v>
      </c>
      <c r="B323">
        <v>31</v>
      </c>
      <c r="C323">
        <f t="shared" si="55"/>
        <v>30.454999999999998</v>
      </c>
      <c r="D323">
        <v>50.3</v>
      </c>
      <c r="E323">
        <f t="shared" si="56"/>
        <v>53.154599999999995</v>
      </c>
      <c r="F323">
        <v>31</v>
      </c>
      <c r="G323">
        <f t="shared" si="57"/>
        <v>31.094999999999999</v>
      </c>
      <c r="H323">
        <v>47.3</v>
      </c>
      <c r="I323">
        <f t="shared" si="58"/>
        <v>51.966499999999996</v>
      </c>
      <c r="J323">
        <v>31.3</v>
      </c>
      <c r="K323">
        <f t="shared" si="59"/>
        <v>30.744700000000002</v>
      </c>
      <c r="L323">
        <v>50.8</v>
      </c>
      <c r="M323">
        <f t="shared" si="60"/>
        <v>51.195999999999998</v>
      </c>
      <c r="N323" s="2">
        <v>1536.8086000000001</v>
      </c>
      <c r="O323" s="2">
        <v>5604.4380000000001</v>
      </c>
      <c r="P323" s="7">
        <v>8273602.8636334296</v>
      </c>
      <c r="Q323" s="7">
        <v>599269.70839760732</v>
      </c>
      <c r="R323" s="6">
        <f t="shared" si="54"/>
        <v>3.162277660007319E-3</v>
      </c>
      <c r="S323">
        <f t="shared" ref="S323:S386" si="61">(R323*$X$2)/$Y$2</f>
        <v>5.8018049046385611</v>
      </c>
      <c r="T323" s="2">
        <f t="shared" ref="T323:T386" si="62">T322+S323</f>
        <v>1999.6861127327843</v>
      </c>
      <c r="U323" s="3">
        <f t="shared" si="52"/>
        <v>5.7093129608609621</v>
      </c>
      <c r="V323" s="3">
        <f t="shared" si="53"/>
        <v>1973.0525430282628</v>
      </c>
      <c r="W323">
        <v>160.30000000000001</v>
      </c>
      <c r="Z323">
        <v>322</v>
      </c>
    </row>
    <row r="324" spans="1:26" hidden="1" x14ac:dyDescent="0.25">
      <c r="A324" s="1">
        <v>41381.81040509259</v>
      </c>
      <c r="B324">
        <v>31.1</v>
      </c>
      <c r="C324">
        <f t="shared" si="55"/>
        <v>30.5383</v>
      </c>
      <c r="D324">
        <v>50.5</v>
      </c>
      <c r="E324">
        <f t="shared" si="56"/>
        <v>53.292999999999999</v>
      </c>
      <c r="F324">
        <v>31.1</v>
      </c>
      <c r="G324">
        <f t="shared" si="57"/>
        <v>31.188800000000001</v>
      </c>
      <c r="H324">
        <v>47.4</v>
      </c>
      <c r="I324">
        <f t="shared" si="58"/>
        <v>52.045999999999999</v>
      </c>
      <c r="J324">
        <v>31.3</v>
      </c>
      <c r="K324">
        <f t="shared" si="59"/>
        <v>30.744700000000002</v>
      </c>
      <c r="L324">
        <v>50.8</v>
      </c>
      <c r="M324">
        <f t="shared" si="60"/>
        <v>51.195999999999998</v>
      </c>
      <c r="N324" s="2">
        <v>1536.8082999999999</v>
      </c>
      <c r="O324" s="2">
        <v>5604.4408999999996</v>
      </c>
      <c r="P324" s="7">
        <v>8273603.4392989725</v>
      </c>
      <c r="Q324" s="7">
        <v>599264.52913768531</v>
      </c>
      <c r="R324" s="6">
        <f t="shared" si="54"/>
        <v>2.9154759469403693E-3</v>
      </c>
      <c r="S324">
        <f t="shared" si="61"/>
        <v>5.3489998244731103</v>
      </c>
      <c r="T324" s="2">
        <f t="shared" si="62"/>
        <v>2005.0351125572574</v>
      </c>
      <c r="U324" s="3">
        <f t="shared" ref="U324:U387" si="63">((P324-P323)^2+(Q324-Q323)^2)^0.5</f>
        <v>5.2111538220370024</v>
      </c>
      <c r="V324" s="3">
        <f t="shared" ref="V324:V387" si="64">V323+U324</f>
        <v>1978.2636968502998</v>
      </c>
      <c r="W324">
        <v>160.19999999999999</v>
      </c>
      <c r="Z324">
        <v>323</v>
      </c>
    </row>
    <row r="325" spans="1:26" hidden="1" x14ac:dyDescent="0.25">
      <c r="A325" s="1">
        <v>41381.81046296296</v>
      </c>
      <c r="B325">
        <v>31.1</v>
      </c>
      <c r="C325">
        <f t="shared" si="55"/>
        <v>30.5383</v>
      </c>
      <c r="D325">
        <v>50.8</v>
      </c>
      <c r="E325">
        <f t="shared" si="56"/>
        <v>53.500599999999999</v>
      </c>
      <c r="F325">
        <v>31.1</v>
      </c>
      <c r="G325">
        <f t="shared" si="57"/>
        <v>31.188800000000001</v>
      </c>
      <c r="H325">
        <v>47.8</v>
      </c>
      <c r="I325">
        <f t="shared" si="58"/>
        <v>52.363999999999997</v>
      </c>
      <c r="J325">
        <v>31.3</v>
      </c>
      <c r="K325">
        <f t="shared" si="59"/>
        <v>30.744700000000002</v>
      </c>
      <c r="L325">
        <v>51.3</v>
      </c>
      <c r="M325">
        <f t="shared" si="60"/>
        <v>51.591000000000001</v>
      </c>
      <c r="N325" s="2">
        <v>1536.8094000000001</v>
      </c>
      <c r="O325" s="2">
        <v>5604.4440000000004</v>
      </c>
      <c r="P325" s="7">
        <v>8273601.4353165636</v>
      </c>
      <c r="Q325" s="7">
        <v>599258.98129311285</v>
      </c>
      <c r="R325" s="6">
        <f t="shared" ref="R325:R388" si="65">((N325-N324)^2+(O325-O324)^2)^0.5</f>
        <v>3.289376841506059E-3</v>
      </c>
      <c r="S325">
        <f t="shared" si="61"/>
        <v>6.0349927312234124</v>
      </c>
      <c r="T325" s="2">
        <f t="shared" si="62"/>
        <v>2011.0701052884808</v>
      </c>
      <c r="U325" s="3">
        <f t="shared" si="63"/>
        <v>5.8986884046668493</v>
      </c>
      <c r="V325" s="3">
        <f t="shared" si="64"/>
        <v>1984.1623852549667</v>
      </c>
      <c r="W325">
        <v>160.19999999999999</v>
      </c>
      <c r="Z325">
        <v>324</v>
      </c>
    </row>
    <row r="326" spans="1:26" hidden="1" x14ac:dyDescent="0.25">
      <c r="A326" s="1">
        <v>41381.810520833336</v>
      </c>
      <c r="B326">
        <v>31.2</v>
      </c>
      <c r="C326">
        <f t="shared" si="55"/>
        <v>30.621600000000001</v>
      </c>
      <c r="D326">
        <v>50.7</v>
      </c>
      <c r="E326">
        <f t="shared" si="56"/>
        <v>53.431400000000004</v>
      </c>
      <c r="F326">
        <v>31.1</v>
      </c>
      <c r="G326">
        <f t="shared" si="57"/>
        <v>31.188800000000001</v>
      </c>
      <c r="H326">
        <v>48</v>
      </c>
      <c r="I326">
        <f t="shared" si="58"/>
        <v>52.523000000000003</v>
      </c>
      <c r="J326">
        <v>31.4</v>
      </c>
      <c r="K326">
        <f t="shared" si="59"/>
        <v>30.831600000000002</v>
      </c>
      <c r="L326">
        <v>51.5</v>
      </c>
      <c r="M326">
        <f t="shared" si="60"/>
        <v>51.749000000000002</v>
      </c>
      <c r="N326" s="2">
        <v>1536.8106</v>
      </c>
      <c r="O326" s="2">
        <v>5604.4467999999997</v>
      </c>
      <c r="P326" s="7">
        <v>8273599.2446287237</v>
      </c>
      <c r="Q326" s="7">
        <v>599253.96868205012</v>
      </c>
      <c r="R326" s="6">
        <f t="shared" si="65"/>
        <v>3.0463092416704442E-3</v>
      </c>
      <c r="S326">
        <f t="shared" si="61"/>
        <v>5.589038597998524</v>
      </c>
      <c r="T326" s="2">
        <f t="shared" si="62"/>
        <v>2016.6591438864793</v>
      </c>
      <c r="U326" s="3">
        <f t="shared" si="63"/>
        <v>5.4704097541214569</v>
      </c>
      <c r="V326" s="3">
        <f t="shared" si="64"/>
        <v>1989.6327950090881</v>
      </c>
      <c r="W326">
        <v>160.30000000000001</v>
      </c>
      <c r="Z326">
        <v>325</v>
      </c>
    </row>
    <row r="327" spans="1:26" hidden="1" x14ac:dyDescent="0.25">
      <c r="A327" s="1">
        <v>41381.810578703706</v>
      </c>
      <c r="B327">
        <v>31.2</v>
      </c>
      <c r="C327">
        <f t="shared" si="55"/>
        <v>30.621600000000001</v>
      </c>
      <c r="D327">
        <v>50.7</v>
      </c>
      <c r="E327">
        <f t="shared" si="56"/>
        <v>53.431400000000004</v>
      </c>
      <c r="F327">
        <v>31.2</v>
      </c>
      <c r="G327">
        <f t="shared" si="57"/>
        <v>31.282599999999999</v>
      </c>
      <c r="H327">
        <v>48</v>
      </c>
      <c r="I327">
        <f t="shared" si="58"/>
        <v>52.523000000000003</v>
      </c>
      <c r="J327">
        <v>31.5</v>
      </c>
      <c r="K327">
        <f t="shared" si="59"/>
        <v>30.918500000000002</v>
      </c>
      <c r="L327">
        <v>51.2</v>
      </c>
      <c r="M327">
        <f t="shared" si="60"/>
        <v>51.512000000000008</v>
      </c>
      <c r="N327" s="2">
        <v>1536.8094000000001</v>
      </c>
      <c r="O327" s="2">
        <v>5604.45</v>
      </c>
      <c r="P327" s="7">
        <v>8273601.4819671735</v>
      </c>
      <c r="Q327" s="7">
        <v>599248.26060562825</v>
      </c>
      <c r="R327" s="6">
        <f t="shared" si="65"/>
        <v>3.4176014982005469E-3</v>
      </c>
      <c r="S327">
        <f t="shared" si="61"/>
        <v>6.270245457925455</v>
      </c>
      <c r="T327" s="2">
        <f t="shared" si="62"/>
        <v>2022.9293893444049</v>
      </c>
      <c r="U327" s="3">
        <f t="shared" si="63"/>
        <v>6.1308906185714571</v>
      </c>
      <c r="V327" s="3">
        <f t="shared" si="64"/>
        <v>1995.7636856276595</v>
      </c>
      <c r="W327">
        <v>160.1</v>
      </c>
      <c r="Z327">
        <v>326</v>
      </c>
    </row>
    <row r="328" spans="1:26" hidden="1" x14ac:dyDescent="0.25">
      <c r="A328" s="1">
        <v>41381.810636574075</v>
      </c>
      <c r="B328">
        <v>31.3</v>
      </c>
      <c r="C328">
        <f t="shared" si="55"/>
        <v>30.704900000000002</v>
      </c>
      <c r="D328">
        <v>50.6</v>
      </c>
      <c r="E328">
        <f t="shared" si="56"/>
        <v>53.362200000000001</v>
      </c>
      <c r="F328">
        <v>31.3</v>
      </c>
      <c r="G328">
        <f t="shared" si="57"/>
        <v>31.376399999999997</v>
      </c>
      <c r="H328">
        <v>47.4</v>
      </c>
      <c r="I328">
        <f t="shared" si="58"/>
        <v>52.045999999999999</v>
      </c>
      <c r="J328">
        <v>31.6</v>
      </c>
      <c r="K328">
        <f t="shared" si="59"/>
        <v>31.005400000000002</v>
      </c>
      <c r="L328">
        <v>50.6</v>
      </c>
      <c r="M328">
        <f t="shared" si="60"/>
        <v>51.038000000000004</v>
      </c>
      <c r="N328" s="2">
        <v>1536.8077000000001</v>
      </c>
      <c r="O328" s="2">
        <v>5604.4530999999997</v>
      </c>
      <c r="P328" s="7">
        <v>8273604.6403844552</v>
      </c>
      <c r="Q328" s="7">
        <v>599242.73521581211</v>
      </c>
      <c r="R328" s="6">
        <f t="shared" si="65"/>
        <v>3.5355339058619956E-3</v>
      </c>
      <c r="S328">
        <f t="shared" si="61"/>
        <v>6.4866150796823394</v>
      </c>
      <c r="T328" s="2">
        <f t="shared" si="62"/>
        <v>2029.4160044240873</v>
      </c>
      <c r="U328" s="3">
        <f t="shared" si="63"/>
        <v>6.3643956779635822</v>
      </c>
      <c r="V328" s="3">
        <f t="shared" si="64"/>
        <v>2002.128081305623</v>
      </c>
      <c r="W328">
        <v>160.19999999999999</v>
      </c>
      <c r="Z328">
        <v>327</v>
      </c>
    </row>
    <row r="329" spans="1:26" hidden="1" x14ac:dyDescent="0.25">
      <c r="A329" s="1">
        <v>41381.810694444444</v>
      </c>
      <c r="B329">
        <v>31.4</v>
      </c>
      <c r="C329">
        <f t="shared" si="55"/>
        <v>30.788199999999996</v>
      </c>
      <c r="D329">
        <v>50.5</v>
      </c>
      <c r="E329">
        <f t="shared" si="56"/>
        <v>53.292999999999999</v>
      </c>
      <c r="F329">
        <v>31.3</v>
      </c>
      <c r="G329">
        <f t="shared" si="57"/>
        <v>31.376399999999997</v>
      </c>
      <c r="H329">
        <v>47.7</v>
      </c>
      <c r="I329">
        <f t="shared" si="58"/>
        <v>52.284500000000001</v>
      </c>
      <c r="J329">
        <v>31.7</v>
      </c>
      <c r="K329">
        <f t="shared" si="59"/>
        <v>31.092300000000002</v>
      </c>
      <c r="L329">
        <v>50.2</v>
      </c>
      <c r="M329">
        <f t="shared" si="60"/>
        <v>50.722000000000001</v>
      </c>
      <c r="N329" s="2">
        <v>1536.8054999999999</v>
      </c>
      <c r="O329" s="2">
        <v>5604.4557999999997</v>
      </c>
      <c r="P329" s="7">
        <v>8273608.7175486265</v>
      </c>
      <c r="Q329" s="7">
        <v>599237.928546287</v>
      </c>
      <c r="R329" s="6">
        <f t="shared" si="65"/>
        <v>3.4828149535390232E-3</v>
      </c>
      <c r="S329">
        <f t="shared" si="61"/>
        <v>6.3898920499424019</v>
      </c>
      <c r="T329" s="2">
        <f t="shared" si="62"/>
        <v>2035.8058964740296</v>
      </c>
      <c r="U329" s="3">
        <f t="shared" si="63"/>
        <v>6.3029627638909211</v>
      </c>
      <c r="V329" s="3">
        <f t="shared" si="64"/>
        <v>2008.431044069514</v>
      </c>
      <c r="W329">
        <v>160.19999999999999</v>
      </c>
      <c r="Z329">
        <v>328</v>
      </c>
    </row>
    <row r="330" spans="1:26" hidden="1" x14ac:dyDescent="0.25">
      <c r="A330" s="1">
        <v>41381.810752314814</v>
      </c>
      <c r="B330">
        <v>31.4</v>
      </c>
      <c r="C330">
        <f t="shared" si="55"/>
        <v>30.788199999999996</v>
      </c>
      <c r="D330">
        <v>50.4</v>
      </c>
      <c r="E330">
        <f t="shared" si="56"/>
        <v>53.223799999999997</v>
      </c>
      <c r="F330">
        <v>31.4</v>
      </c>
      <c r="G330">
        <f t="shared" si="57"/>
        <v>31.470199999999995</v>
      </c>
      <c r="H330">
        <v>47.7</v>
      </c>
      <c r="I330">
        <f t="shared" si="58"/>
        <v>52.284500000000001</v>
      </c>
      <c r="J330">
        <v>31.7</v>
      </c>
      <c r="K330">
        <f t="shared" si="59"/>
        <v>31.092300000000002</v>
      </c>
      <c r="L330">
        <v>49.5</v>
      </c>
      <c r="M330">
        <f t="shared" si="60"/>
        <v>50.169000000000004</v>
      </c>
      <c r="N330" s="2">
        <v>1536.8032000000001</v>
      </c>
      <c r="O330" s="2">
        <v>5604.4587000000001</v>
      </c>
      <c r="P330" s="7">
        <v>8273612.98063784</v>
      </c>
      <c r="Q330" s="7">
        <v>599232.76532036753</v>
      </c>
      <c r="R330" s="6">
        <f t="shared" si="65"/>
        <v>3.7013511049085457E-3</v>
      </c>
      <c r="S330">
        <f t="shared" si="61"/>
        <v>6.7908385357274588</v>
      </c>
      <c r="T330" s="2">
        <f t="shared" si="62"/>
        <v>2042.5967350097571</v>
      </c>
      <c r="U330" s="3">
        <f t="shared" si="63"/>
        <v>6.6957323376879625</v>
      </c>
      <c r="V330" s="3">
        <f t="shared" si="64"/>
        <v>2015.126776407202</v>
      </c>
      <c r="W330">
        <v>160.5</v>
      </c>
      <c r="Z330">
        <v>329</v>
      </c>
    </row>
    <row r="331" spans="1:26" hidden="1" x14ac:dyDescent="0.25">
      <c r="A331" s="1">
        <v>41381.810810185183</v>
      </c>
      <c r="B331">
        <v>31.5</v>
      </c>
      <c r="C331">
        <f t="shared" si="55"/>
        <v>30.871499999999997</v>
      </c>
      <c r="D331">
        <v>50.1</v>
      </c>
      <c r="E331">
        <f t="shared" si="56"/>
        <v>53.016199999999998</v>
      </c>
      <c r="F331">
        <v>31.4</v>
      </c>
      <c r="G331">
        <f t="shared" si="57"/>
        <v>31.470199999999995</v>
      </c>
      <c r="H331">
        <v>47.5</v>
      </c>
      <c r="I331">
        <f t="shared" si="58"/>
        <v>52.125500000000002</v>
      </c>
      <c r="J331">
        <v>31.7</v>
      </c>
      <c r="K331">
        <f t="shared" si="59"/>
        <v>31.092300000000002</v>
      </c>
      <c r="L331">
        <v>50.7</v>
      </c>
      <c r="M331">
        <f t="shared" si="60"/>
        <v>51.117000000000004</v>
      </c>
      <c r="N331" s="2">
        <v>1536.8001999999999</v>
      </c>
      <c r="O331" s="2">
        <v>5604.4588999999996</v>
      </c>
      <c r="P331" s="7">
        <v>8273618.5133390632</v>
      </c>
      <c r="Q331" s="7">
        <v>599232.43201756291</v>
      </c>
      <c r="R331" s="6">
        <f t="shared" si="65"/>
        <v>3.0066592757970797E-3</v>
      </c>
      <c r="S331">
        <f t="shared" si="61"/>
        <v>5.5162931305836524</v>
      </c>
      <c r="T331" s="2">
        <f t="shared" si="62"/>
        <v>2048.1130281403407</v>
      </c>
      <c r="U331" s="3">
        <f t="shared" si="63"/>
        <v>5.542731599517797</v>
      </c>
      <c r="V331" s="3">
        <f t="shared" si="64"/>
        <v>2020.6695080067198</v>
      </c>
      <c r="W331">
        <v>160.6</v>
      </c>
      <c r="Z331">
        <v>330</v>
      </c>
    </row>
    <row r="332" spans="1:26" hidden="1" x14ac:dyDescent="0.25">
      <c r="A332" s="1">
        <v>41381.810868055552</v>
      </c>
      <c r="B332">
        <v>31.4</v>
      </c>
      <c r="C332">
        <f t="shared" si="55"/>
        <v>30.788199999999996</v>
      </c>
      <c r="D332">
        <v>50.9</v>
      </c>
      <c r="E332">
        <f t="shared" si="56"/>
        <v>53.569800000000001</v>
      </c>
      <c r="F332">
        <v>31.4</v>
      </c>
      <c r="G332">
        <f t="shared" si="57"/>
        <v>31.470199999999995</v>
      </c>
      <c r="H332">
        <v>48.4</v>
      </c>
      <c r="I332">
        <f t="shared" si="58"/>
        <v>52.841000000000001</v>
      </c>
      <c r="J332">
        <v>31.7</v>
      </c>
      <c r="K332">
        <f t="shared" si="59"/>
        <v>31.092300000000002</v>
      </c>
      <c r="L332">
        <v>50.8</v>
      </c>
      <c r="M332">
        <f t="shared" si="60"/>
        <v>51.195999999999998</v>
      </c>
      <c r="N332" s="2">
        <v>1536.8017</v>
      </c>
      <c r="O332" s="2">
        <v>5604.4589999999998</v>
      </c>
      <c r="P332" s="7">
        <v>8273615.7485431321</v>
      </c>
      <c r="Q332" s="7">
        <v>599232.24131252349</v>
      </c>
      <c r="R332" s="6">
        <f t="shared" si="65"/>
        <v>1.5033296379287891E-3</v>
      </c>
      <c r="S332">
        <f t="shared" si="61"/>
        <v>2.7581465653473245</v>
      </c>
      <c r="T332" s="2">
        <f t="shared" si="62"/>
        <v>2050.8711747056882</v>
      </c>
      <c r="U332" s="3">
        <f t="shared" si="63"/>
        <v>2.7713651784717142</v>
      </c>
      <c r="V332" s="3">
        <f t="shared" si="64"/>
        <v>2023.4408731851915</v>
      </c>
      <c r="W332">
        <v>160.80000000000001</v>
      </c>
      <c r="Z332">
        <v>331</v>
      </c>
    </row>
    <row r="333" spans="1:26" hidden="1" x14ac:dyDescent="0.25">
      <c r="A333" s="1">
        <v>41381.810925925929</v>
      </c>
      <c r="B333">
        <v>31.7</v>
      </c>
      <c r="C333">
        <f t="shared" si="55"/>
        <v>31.0381</v>
      </c>
      <c r="D333">
        <v>51.1</v>
      </c>
      <c r="E333">
        <f t="shared" si="56"/>
        <v>53.708199999999998</v>
      </c>
      <c r="F333">
        <v>31.6</v>
      </c>
      <c r="G333">
        <f t="shared" si="57"/>
        <v>31.657799999999998</v>
      </c>
      <c r="H333">
        <v>48.6</v>
      </c>
      <c r="I333">
        <f t="shared" si="58"/>
        <v>53</v>
      </c>
      <c r="J333">
        <v>31.8</v>
      </c>
      <c r="K333">
        <f t="shared" si="59"/>
        <v>31.179200000000002</v>
      </c>
      <c r="L333">
        <v>51.3</v>
      </c>
      <c r="M333">
        <f t="shared" si="60"/>
        <v>51.591000000000001</v>
      </c>
      <c r="N333" s="2">
        <v>1536.8049000000001</v>
      </c>
      <c r="O333" s="2">
        <v>5604.4587000000001</v>
      </c>
      <c r="P333" s="7">
        <v>8273609.8463214897</v>
      </c>
      <c r="Q333" s="7">
        <v>599232.75168992835</v>
      </c>
      <c r="R333" s="6">
        <f t="shared" si="65"/>
        <v>3.2140317360751522E-3</v>
      </c>
      <c r="S333">
        <f t="shared" si="61"/>
        <v>5.8967576838213667</v>
      </c>
      <c r="T333" s="2">
        <f t="shared" si="62"/>
        <v>2056.7679323895095</v>
      </c>
      <c r="U333" s="3">
        <f t="shared" si="63"/>
        <v>5.9242472443186491</v>
      </c>
      <c r="V333" s="3">
        <f t="shared" si="64"/>
        <v>2029.3651204295102</v>
      </c>
      <c r="W333">
        <v>161.19999999999999</v>
      </c>
      <c r="Z333">
        <v>332</v>
      </c>
    </row>
    <row r="334" spans="1:26" hidden="1" x14ac:dyDescent="0.25">
      <c r="A334" s="1">
        <v>41381.810983796298</v>
      </c>
      <c r="B334">
        <v>31.7</v>
      </c>
      <c r="C334">
        <f t="shared" si="55"/>
        <v>31.0381</v>
      </c>
      <c r="D334">
        <v>50.7</v>
      </c>
      <c r="E334">
        <f t="shared" si="56"/>
        <v>53.431400000000004</v>
      </c>
      <c r="F334">
        <v>31.6</v>
      </c>
      <c r="G334">
        <f t="shared" si="57"/>
        <v>31.657799999999998</v>
      </c>
      <c r="H334">
        <v>47.8</v>
      </c>
      <c r="I334">
        <f t="shared" si="58"/>
        <v>52.363999999999997</v>
      </c>
      <c r="J334">
        <v>31.8</v>
      </c>
      <c r="K334">
        <f t="shared" si="59"/>
        <v>31.179200000000002</v>
      </c>
      <c r="L334">
        <v>50.6</v>
      </c>
      <c r="M334">
        <f t="shared" si="60"/>
        <v>51.038000000000004</v>
      </c>
      <c r="N334" s="2">
        <v>1536.8064999999999</v>
      </c>
      <c r="O334" s="2">
        <v>5604.4556000000002</v>
      </c>
      <c r="P334" s="7">
        <v>8273606.8722782684</v>
      </c>
      <c r="Q334" s="7">
        <v>599238.27788423095</v>
      </c>
      <c r="R334" s="6">
        <f t="shared" si="65"/>
        <v>3.4885527083372133E-3</v>
      </c>
      <c r="S334">
        <f t="shared" si="61"/>
        <v>6.4004190616437322</v>
      </c>
      <c r="T334" s="2">
        <f t="shared" si="62"/>
        <v>2063.1683514511533</v>
      </c>
      <c r="U334" s="3">
        <f t="shared" si="63"/>
        <v>6.2756478989590629</v>
      </c>
      <c r="V334" s="3">
        <f t="shared" si="64"/>
        <v>2035.6407683284692</v>
      </c>
      <c r="W334">
        <v>160.6</v>
      </c>
      <c r="Z334">
        <v>333</v>
      </c>
    </row>
    <row r="335" spans="1:26" hidden="1" x14ac:dyDescent="0.25">
      <c r="A335" s="1">
        <v>41381.811041666668</v>
      </c>
      <c r="B335">
        <v>31.6</v>
      </c>
      <c r="C335">
        <f t="shared" si="55"/>
        <v>30.954799999999999</v>
      </c>
      <c r="D335">
        <v>49.9</v>
      </c>
      <c r="E335">
        <f t="shared" si="56"/>
        <v>52.877800000000001</v>
      </c>
      <c r="F335">
        <v>31.5</v>
      </c>
      <c r="G335">
        <f t="shared" si="57"/>
        <v>31.563999999999997</v>
      </c>
      <c r="H335">
        <v>46.4</v>
      </c>
      <c r="I335">
        <f t="shared" si="58"/>
        <v>51.250999999999998</v>
      </c>
      <c r="J335">
        <v>31.8</v>
      </c>
      <c r="K335">
        <f t="shared" si="59"/>
        <v>31.179200000000002</v>
      </c>
      <c r="L335">
        <v>49.5</v>
      </c>
      <c r="M335">
        <f t="shared" si="60"/>
        <v>50.169000000000004</v>
      </c>
      <c r="N335" s="2">
        <v>1536.8072999999999</v>
      </c>
      <c r="O335" s="2">
        <v>5604.4521000000004</v>
      </c>
      <c r="P335" s="7">
        <v>8273605.3700964199</v>
      </c>
      <c r="Q335" s="7">
        <v>599244.52520474826</v>
      </c>
      <c r="R335" s="6">
        <f t="shared" si="65"/>
        <v>3.5902646140176541E-3</v>
      </c>
      <c r="S335">
        <f t="shared" si="61"/>
        <v>6.5870290613600604</v>
      </c>
      <c r="T335" s="2">
        <f t="shared" si="62"/>
        <v>2069.7553805125135</v>
      </c>
      <c r="U335" s="3">
        <f t="shared" si="63"/>
        <v>6.4253843427508528</v>
      </c>
      <c r="V335" s="3">
        <f t="shared" si="64"/>
        <v>2042.0661526712202</v>
      </c>
      <c r="W335">
        <v>160.80000000000001</v>
      </c>
      <c r="Z335">
        <v>334</v>
      </c>
    </row>
    <row r="336" spans="1:26" hidden="1" x14ac:dyDescent="0.25">
      <c r="A336" s="1">
        <v>41381.811099537037</v>
      </c>
      <c r="B336">
        <v>31.7</v>
      </c>
      <c r="C336">
        <f t="shared" si="55"/>
        <v>31.0381</v>
      </c>
      <c r="D336">
        <v>49.4</v>
      </c>
      <c r="E336">
        <f t="shared" si="56"/>
        <v>52.531799999999997</v>
      </c>
      <c r="F336">
        <v>31.6</v>
      </c>
      <c r="G336">
        <f t="shared" si="57"/>
        <v>31.657799999999998</v>
      </c>
      <c r="H336">
        <v>46.3</v>
      </c>
      <c r="I336">
        <f t="shared" si="58"/>
        <v>51.171500000000002</v>
      </c>
      <c r="J336">
        <v>31.8</v>
      </c>
      <c r="K336">
        <f t="shared" si="59"/>
        <v>31.179200000000002</v>
      </c>
      <c r="L336">
        <v>49.7</v>
      </c>
      <c r="M336">
        <f t="shared" si="60"/>
        <v>50.327000000000005</v>
      </c>
      <c r="N336" s="2">
        <v>1536.8089</v>
      </c>
      <c r="O336" s="2">
        <v>5604.4489999999996</v>
      </c>
      <c r="P336" s="7">
        <v>8273602.3960501887</v>
      </c>
      <c r="Q336" s="7">
        <v>599250.05139656714</v>
      </c>
      <c r="R336" s="6">
        <f t="shared" si="65"/>
        <v>3.4885527092496926E-3</v>
      </c>
      <c r="S336">
        <f t="shared" si="61"/>
        <v>6.4004190633178499</v>
      </c>
      <c r="T336" s="2">
        <f t="shared" si="62"/>
        <v>2076.1557995758312</v>
      </c>
      <c r="U336" s="3">
        <f t="shared" si="63"/>
        <v>6.2756471383134516</v>
      </c>
      <c r="V336" s="3">
        <f t="shared" si="64"/>
        <v>2048.3417998095338</v>
      </c>
      <c r="W336">
        <v>160.4</v>
      </c>
      <c r="Z336">
        <v>335</v>
      </c>
    </row>
    <row r="337" spans="1:26" hidden="1" x14ac:dyDescent="0.25">
      <c r="A337" s="1">
        <v>41381.811157407406</v>
      </c>
      <c r="B337">
        <v>31.8</v>
      </c>
      <c r="C337">
        <f t="shared" si="55"/>
        <v>31.121400000000001</v>
      </c>
      <c r="D337">
        <v>49.2</v>
      </c>
      <c r="E337">
        <f t="shared" si="56"/>
        <v>52.3934</v>
      </c>
      <c r="F337">
        <v>31.7</v>
      </c>
      <c r="G337">
        <f t="shared" si="57"/>
        <v>31.751599999999996</v>
      </c>
      <c r="H337">
        <v>46.4</v>
      </c>
      <c r="I337">
        <f t="shared" si="58"/>
        <v>51.250999999999998</v>
      </c>
      <c r="J337">
        <v>32</v>
      </c>
      <c r="K337">
        <f t="shared" si="59"/>
        <v>31.353000000000002</v>
      </c>
      <c r="L337">
        <v>49.5</v>
      </c>
      <c r="M337">
        <f t="shared" si="60"/>
        <v>50.169000000000004</v>
      </c>
      <c r="N337" s="2">
        <v>1536.8079</v>
      </c>
      <c r="O337" s="2">
        <v>5604.4459999999999</v>
      </c>
      <c r="P337" s="7">
        <v>8273604.2164407708</v>
      </c>
      <c r="Q337" s="7">
        <v>599255.4197602917</v>
      </c>
      <c r="R337" s="6">
        <f t="shared" si="65"/>
        <v>3.1622776598778956E-3</v>
      </c>
      <c r="S337">
        <f t="shared" si="61"/>
        <v>5.8018049044011093</v>
      </c>
      <c r="T337" s="2">
        <f t="shared" si="62"/>
        <v>2081.9576044802325</v>
      </c>
      <c r="U337" s="3">
        <f t="shared" si="63"/>
        <v>5.6686110247986985</v>
      </c>
      <c r="V337" s="3">
        <f t="shared" si="64"/>
        <v>2054.0104108343326</v>
      </c>
      <c r="W337">
        <v>160.5</v>
      </c>
      <c r="Z337">
        <v>336</v>
      </c>
    </row>
    <row r="338" spans="1:26" hidden="1" x14ac:dyDescent="0.25">
      <c r="A338" s="1">
        <v>41381.811215277776</v>
      </c>
      <c r="B338">
        <v>31.9</v>
      </c>
      <c r="C338">
        <f t="shared" si="55"/>
        <v>31.204699999999995</v>
      </c>
      <c r="D338">
        <v>49</v>
      </c>
      <c r="E338">
        <f t="shared" si="56"/>
        <v>52.254999999999995</v>
      </c>
      <c r="F338">
        <v>31.9</v>
      </c>
      <c r="G338">
        <f t="shared" si="57"/>
        <v>31.939199999999996</v>
      </c>
      <c r="H338">
        <v>46.7</v>
      </c>
      <c r="I338">
        <f t="shared" si="58"/>
        <v>51.489500000000007</v>
      </c>
      <c r="J338">
        <v>32.1</v>
      </c>
      <c r="K338">
        <f t="shared" si="59"/>
        <v>31.439900000000002</v>
      </c>
      <c r="L338">
        <v>50.1</v>
      </c>
      <c r="M338">
        <f t="shared" si="60"/>
        <v>50.643000000000001</v>
      </c>
      <c r="N338" s="2">
        <v>1536.8072999999999</v>
      </c>
      <c r="O338" s="2">
        <v>5604.4422000000004</v>
      </c>
      <c r="P338" s="7">
        <v>8273605.2931232778</v>
      </c>
      <c r="Q338" s="7">
        <v>599262.21434209053</v>
      </c>
      <c r="R338" s="6">
        <f t="shared" si="65"/>
        <v>3.847076811853218E-3</v>
      </c>
      <c r="S338">
        <f t="shared" si="61"/>
        <v>7.0582002958840819</v>
      </c>
      <c r="T338" s="2">
        <f t="shared" si="62"/>
        <v>2089.0158047761165</v>
      </c>
      <c r="U338" s="3">
        <f t="shared" si="63"/>
        <v>6.8793594935932418</v>
      </c>
      <c r="V338" s="3">
        <f t="shared" si="64"/>
        <v>2060.8897703279258</v>
      </c>
      <c r="W338">
        <v>160</v>
      </c>
      <c r="Z338">
        <v>337</v>
      </c>
    </row>
    <row r="339" spans="1:26" hidden="1" x14ac:dyDescent="0.25">
      <c r="A339" s="1">
        <v>41381.811273148145</v>
      </c>
      <c r="B339">
        <v>32.1</v>
      </c>
      <c r="C339">
        <f t="shared" si="55"/>
        <v>31.371299999999998</v>
      </c>
      <c r="D339">
        <v>49.8</v>
      </c>
      <c r="E339">
        <f t="shared" si="56"/>
        <v>52.808599999999998</v>
      </c>
      <c r="F339">
        <v>32.1</v>
      </c>
      <c r="G339">
        <f t="shared" si="57"/>
        <v>32.126800000000003</v>
      </c>
      <c r="H339">
        <v>47.5</v>
      </c>
      <c r="I339">
        <f t="shared" si="58"/>
        <v>52.125500000000002</v>
      </c>
      <c r="J339">
        <v>32.200000000000003</v>
      </c>
      <c r="K339">
        <f t="shared" si="59"/>
        <v>31.526800000000001</v>
      </c>
      <c r="L339">
        <v>50.8</v>
      </c>
      <c r="M339">
        <f t="shared" si="60"/>
        <v>51.195999999999998</v>
      </c>
      <c r="N339" s="2">
        <v>1536.8081999999999</v>
      </c>
      <c r="O339" s="2">
        <v>5604.4390000000003</v>
      </c>
      <c r="P339" s="7">
        <v>8273603.6088960245</v>
      </c>
      <c r="Q339" s="7">
        <v>599267.92482456937</v>
      </c>
      <c r="R339" s="6">
        <f t="shared" si="65"/>
        <v>3.3241540278215877E-3</v>
      </c>
      <c r="S339">
        <f t="shared" si="61"/>
        <v>6.0987981499210537</v>
      </c>
      <c r="T339" s="2">
        <f t="shared" si="62"/>
        <v>2095.1146029260376</v>
      </c>
      <c r="U339" s="3">
        <f t="shared" si="63"/>
        <v>5.9536737886732789</v>
      </c>
      <c r="V339" s="3">
        <f t="shared" si="64"/>
        <v>2066.8434441165991</v>
      </c>
      <c r="W339">
        <v>160.1</v>
      </c>
      <c r="Z339">
        <v>338</v>
      </c>
    </row>
    <row r="340" spans="1:26" hidden="1" x14ac:dyDescent="0.25">
      <c r="A340" s="1">
        <v>41381.811331018522</v>
      </c>
      <c r="B340">
        <v>32.200000000000003</v>
      </c>
      <c r="C340">
        <f t="shared" si="55"/>
        <v>31.454599999999999</v>
      </c>
      <c r="D340">
        <v>50.5</v>
      </c>
      <c r="E340">
        <f t="shared" si="56"/>
        <v>53.292999999999999</v>
      </c>
      <c r="F340">
        <v>32.1</v>
      </c>
      <c r="G340">
        <f t="shared" si="57"/>
        <v>32.126800000000003</v>
      </c>
      <c r="H340">
        <v>48.3</v>
      </c>
      <c r="I340">
        <f t="shared" si="58"/>
        <v>52.761499999999998</v>
      </c>
      <c r="J340">
        <v>32.299999999999997</v>
      </c>
      <c r="K340">
        <f t="shared" si="59"/>
        <v>31.613699999999994</v>
      </c>
      <c r="L340">
        <v>50.9</v>
      </c>
      <c r="M340">
        <f t="shared" si="60"/>
        <v>51.274999999999999</v>
      </c>
      <c r="N340" s="2">
        <v>1536.81</v>
      </c>
      <c r="O340" s="2">
        <v>5604.4359999999997</v>
      </c>
      <c r="P340" s="7">
        <v>8273600.2668784866</v>
      </c>
      <c r="Q340" s="7">
        <v>599273.27073083038</v>
      </c>
      <c r="R340" s="6">
        <f t="shared" si="65"/>
        <v>3.4985711374327603E-3</v>
      </c>
      <c r="S340">
        <f t="shared" si="61"/>
        <v>6.4187997913938144</v>
      </c>
      <c r="T340" s="2">
        <f t="shared" si="62"/>
        <v>2101.5334027174313</v>
      </c>
      <c r="U340" s="3">
        <f t="shared" si="63"/>
        <v>6.3045852341913307</v>
      </c>
      <c r="V340" s="3">
        <f t="shared" si="64"/>
        <v>2073.1480293507902</v>
      </c>
      <c r="W340">
        <v>160.19999999999999</v>
      </c>
      <c r="Z340">
        <v>339</v>
      </c>
    </row>
    <row r="341" spans="1:26" hidden="1" x14ac:dyDescent="0.25">
      <c r="A341" s="1">
        <v>41381.811388888891</v>
      </c>
      <c r="B341">
        <v>32.200000000000003</v>
      </c>
      <c r="C341">
        <f t="shared" si="55"/>
        <v>31.454599999999999</v>
      </c>
      <c r="D341">
        <v>49.7</v>
      </c>
      <c r="E341">
        <f t="shared" si="56"/>
        <v>52.739400000000003</v>
      </c>
      <c r="F341">
        <v>32.1</v>
      </c>
      <c r="G341">
        <f t="shared" si="57"/>
        <v>32.126800000000003</v>
      </c>
      <c r="H341">
        <v>46.4</v>
      </c>
      <c r="I341">
        <f t="shared" si="58"/>
        <v>51.250999999999998</v>
      </c>
      <c r="J341">
        <v>32.4</v>
      </c>
      <c r="K341">
        <f t="shared" si="59"/>
        <v>31.700600000000001</v>
      </c>
      <c r="L341">
        <v>49.3</v>
      </c>
      <c r="M341">
        <f t="shared" si="60"/>
        <v>50.011000000000003</v>
      </c>
      <c r="N341" s="2">
        <v>1536.8121000000001</v>
      </c>
      <c r="O341" s="2">
        <v>5604.4335000000001</v>
      </c>
      <c r="P341" s="7">
        <v>8273596.3756334027</v>
      </c>
      <c r="Q341" s="7">
        <v>599277.72083851544</v>
      </c>
      <c r="R341" s="6">
        <f t="shared" si="65"/>
        <v>3.2649655432561639E-3</v>
      </c>
      <c r="S341">
        <f t="shared" si="61"/>
        <v>5.9902055224004824</v>
      </c>
      <c r="T341" s="2">
        <f t="shared" si="62"/>
        <v>2107.5236082398319</v>
      </c>
      <c r="U341" s="3">
        <f t="shared" si="63"/>
        <v>5.9114504744143899</v>
      </c>
      <c r="V341" s="3">
        <f t="shared" si="64"/>
        <v>2079.0594798252046</v>
      </c>
      <c r="W341">
        <v>160.19999999999999</v>
      </c>
      <c r="Z341">
        <v>340</v>
      </c>
    </row>
    <row r="342" spans="1:26" hidden="1" x14ac:dyDescent="0.25">
      <c r="A342" s="1">
        <v>41381.81144675926</v>
      </c>
      <c r="B342">
        <v>32.200000000000003</v>
      </c>
      <c r="C342">
        <f t="shared" si="55"/>
        <v>31.454599999999999</v>
      </c>
      <c r="D342">
        <v>49</v>
      </c>
      <c r="E342">
        <f t="shared" si="56"/>
        <v>52.254999999999995</v>
      </c>
      <c r="F342">
        <v>32.200000000000003</v>
      </c>
      <c r="G342">
        <f t="shared" si="57"/>
        <v>32.220600000000005</v>
      </c>
      <c r="H342">
        <v>45.9</v>
      </c>
      <c r="I342">
        <f t="shared" si="58"/>
        <v>50.853499999999997</v>
      </c>
      <c r="J342">
        <v>32.4</v>
      </c>
      <c r="K342">
        <f t="shared" si="59"/>
        <v>31.700600000000001</v>
      </c>
      <c r="L342">
        <v>48.9</v>
      </c>
      <c r="M342">
        <f t="shared" si="60"/>
        <v>49.695</v>
      </c>
      <c r="N342" s="2">
        <v>1536.8140000000001</v>
      </c>
      <c r="O342" s="2">
        <v>5604.4309000000003</v>
      </c>
      <c r="P342" s="7">
        <v>8273592.8523527291</v>
      </c>
      <c r="Q342" s="7">
        <v>599282.35122730373</v>
      </c>
      <c r="R342" s="6">
        <f t="shared" si="65"/>
        <v>3.2202484374480428E-3</v>
      </c>
      <c r="S342">
        <f t="shared" si="61"/>
        <v>5.9081634148778308</v>
      </c>
      <c r="T342" s="2">
        <f t="shared" si="62"/>
        <v>2113.4317716547098</v>
      </c>
      <c r="U342" s="3">
        <f t="shared" si="63"/>
        <v>5.8184196339017635</v>
      </c>
      <c r="V342" s="3">
        <f t="shared" si="64"/>
        <v>2084.8778994591062</v>
      </c>
      <c r="W342">
        <v>160.19999999999999</v>
      </c>
      <c r="Z342">
        <v>341</v>
      </c>
    </row>
    <row r="343" spans="1:26" hidden="1" x14ac:dyDescent="0.25">
      <c r="A343" s="1">
        <v>41381.81150462963</v>
      </c>
      <c r="B343">
        <v>32.299999999999997</v>
      </c>
      <c r="C343">
        <f t="shared" si="55"/>
        <v>31.537899999999993</v>
      </c>
      <c r="D343">
        <v>48.5</v>
      </c>
      <c r="E343">
        <f t="shared" si="56"/>
        <v>51.908999999999999</v>
      </c>
      <c r="F343">
        <v>32.200000000000003</v>
      </c>
      <c r="G343">
        <f t="shared" si="57"/>
        <v>32.220600000000005</v>
      </c>
      <c r="H343">
        <v>45.6</v>
      </c>
      <c r="I343">
        <f t="shared" si="58"/>
        <v>50.615000000000002</v>
      </c>
      <c r="J343">
        <v>32.5</v>
      </c>
      <c r="K343">
        <f t="shared" si="59"/>
        <v>31.787500000000001</v>
      </c>
      <c r="L343">
        <v>49.1</v>
      </c>
      <c r="M343">
        <f t="shared" si="60"/>
        <v>49.853000000000002</v>
      </c>
      <c r="N343" s="2">
        <v>1536.8151</v>
      </c>
      <c r="O343" s="2">
        <v>5604.4282000000003</v>
      </c>
      <c r="P343" s="7">
        <v>8273590.8032659469</v>
      </c>
      <c r="Q343" s="7">
        <v>599287.16671058128</v>
      </c>
      <c r="R343" s="6">
        <f t="shared" si="65"/>
        <v>2.9154759474083005E-3</v>
      </c>
      <c r="S343">
        <f t="shared" si="61"/>
        <v>5.34899982533162</v>
      </c>
      <c r="T343" s="2">
        <f t="shared" si="62"/>
        <v>2118.7807714800415</v>
      </c>
      <c r="U343" s="3">
        <f t="shared" si="63"/>
        <v>5.2333197721062472</v>
      </c>
      <c r="V343" s="3">
        <f t="shared" si="64"/>
        <v>2090.1112192312125</v>
      </c>
      <c r="W343">
        <v>160</v>
      </c>
      <c r="Z343">
        <v>342</v>
      </c>
    </row>
    <row r="344" spans="1:26" hidden="1" x14ac:dyDescent="0.25">
      <c r="A344" s="1">
        <v>41381.811562499999</v>
      </c>
      <c r="B344">
        <v>32.299999999999997</v>
      </c>
      <c r="C344">
        <f t="shared" si="55"/>
        <v>31.537899999999993</v>
      </c>
      <c r="D344">
        <v>48.3</v>
      </c>
      <c r="E344">
        <f t="shared" si="56"/>
        <v>51.770599999999995</v>
      </c>
      <c r="F344">
        <v>32.4</v>
      </c>
      <c r="G344">
        <f t="shared" si="57"/>
        <v>32.408200000000001</v>
      </c>
      <c r="H344">
        <v>45.1</v>
      </c>
      <c r="I344">
        <f t="shared" si="58"/>
        <v>50.217500000000001</v>
      </c>
      <c r="J344">
        <v>32.4</v>
      </c>
      <c r="K344">
        <f t="shared" si="59"/>
        <v>31.700600000000001</v>
      </c>
      <c r="L344">
        <v>48.5</v>
      </c>
      <c r="M344">
        <f t="shared" si="60"/>
        <v>49.379000000000005</v>
      </c>
      <c r="N344" s="2">
        <v>1536.8143</v>
      </c>
      <c r="O344" s="2">
        <v>5604.4250000000002</v>
      </c>
      <c r="P344" s="7">
        <v>8273592.2533489512</v>
      </c>
      <c r="Q344" s="7">
        <v>599292.8908266644</v>
      </c>
      <c r="R344" s="6">
        <f t="shared" si="65"/>
        <v>3.2984845006036267E-3</v>
      </c>
      <c r="S344">
        <f t="shared" si="61"/>
        <v>6.0517024787229161</v>
      </c>
      <c r="T344" s="2">
        <f t="shared" si="62"/>
        <v>2124.8324739587642</v>
      </c>
      <c r="U344" s="3">
        <f t="shared" si="63"/>
        <v>5.9049340091488318</v>
      </c>
      <c r="V344" s="3">
        <f t="shared" si="64"/>
        <v>2096.0161532403613</v>
      </c>
      <c r="W344">
        <v>159.69999999999999</v>
      </c>
      <c r="Z344">
        <v>343</v>
      </c>
    </row>
    <row r="345" spans="1:26" hidden="1" x14ac:dyDescent="0.25">
      <c r="A345" s="1">
        <v>41381.811620370368</v>
      </c>
      <c r="B345">
        <v>32.5</v>
      </c>
      <c r="C345">
        <f t="shared" si="55"/>
        <v>31.704499999999996</v>
      </c>
      <c r="D345">
        <v>48</v>
      </c>
      <c r="E345">
        <f t="shared" si="56"/>
        <v>51.562999999999995</v>
      </c>
      <c r="F345">
        <v>32.5</v>
      </c>
      <c r="G345">
        <f t="shared" si="57"/>
        <v>32.502000000000002</v>
      </c>
      <c r="H345">
        <v>44.7</v>
      </c>
      <c r="I345">
        <f t="shared" si="58"/>
        <v>49.899500000000003</v>
      </c>
      <c r="J345">
        <v>32.5</v>
      </c>
      <c r="K345">
        <f t="shared" si="59"/>
        <v>31.787500000000001</v>
      </c>
      <c r="L345">
        <v>48.2</v>
      </c>
      <c r="M345">
        <f t="shared" si="60"/>
        <v>49.142000000000003</v>
      </c>
      <c r="N345" s="2">
        <v>1536.8155999999999</v>
      </c>
      <c r="O345" s="2">
        <v>5604.4222</v>
      </c>
      <c r="P345" s="7">
        <v>8273589.8347388925</v>
      </c>
      <c r="Q345" s="7">
        <v>599297.88338243717</v>
      </c>
      <c r="R345" s="6">
        <f t="shared" si="65"/>
        <v>3.0870698082323777E-3</v>
      </c>
      <c r="S345">
        <f t="shared" si="61"/>
        <v>5.6638216753941775</v>
      </c>
      <c r="T345" s="2">
        <f t="shared" si="62"/>
        <v>2130.4962956341583</v>
      </c>
      <c r="U345" s="3">
        <f t="shared" si="63"/>
        <v>5.5475479051899033</v>
      </c>
      <c r="V345" s="3">
        <f t="shared" si="64"/>
        <v>2101.563701145551</v>
      </c>
      <c r="W345">
        <v>159.30000000000001</v>
      </c>
      <c r="Z345">
        <v>344</v>
      </c>
    </row>
    <row r="346" spans="1:26" hidden="1" x14ac:dyDescent="0.25">
      <c r="A346" s="1">
        <v>41381.811678240738</v>
      </c>
      <c r="B346">
        <v>32.6</v>
      </c>
      <c r="C346">
        <f t="shared" si="55"/>
        <v>31.787799999999997</v>
      </c>
      <c r="D346">
        <v>47.8</v>
      </c>
      <c r="E346">
        <f t="shared" si="56"/>
        <v>51.424599999999998</v>
      </c>
      <c r="F346">
        <v>32.5</v>
      </c>
      <c r="G346">
        <f t="shared" si="57"/>
        <v>32.502000000000002</v>
      </c>
      <c r="H346">
        <v>44.4</v>
      </c>
      <c r="I346">
        <f t="shared" si="58"/>
        <v>49.661000000000001</v>
      </c>
      <c r="J346">
        <v>32.5</v>
      </c>
      <c r="K346">
        <f t="shared" si="59"/>
        <v>31.787500000000001</v>
      </c>
      <c r="L346">
        <v>48</v>
      </c>
      <c r="M346">
        <f t="shared" si="60"/>
        <v>48.984000000000002</v>
      </c>
      <c r="N346" s="2">
        <v>1536.8184000000001</v>
      </c>
      <c r="O346" s="2">
        <v>5604.4213</v>
      </c>
      <c r="P346" s="7">
        <v>8273584.6653336994</v>
      </c>
      <c r="Q346" s="7">
        <v>599299.46901935583</v>
      </c>
      <c r="R346" s="6">
        <f t="shared" si="65"/>
        <v>2.9410882341677183E-3</v>
      </c>
      <c r="S346">
        <f t="shared" si="61"/>
        <v>5.3959904779296144</v>
      </c>
      <c r="T346" s="2">
        <f t="shared" si="62"/>
        <v>2135.8922861120877</v>
      </c>
      <c r="U346" s="3">
        <f t="shared" si="63"/>
        <v>5.4071244195002031</v>
      </c>
      <c r="V346" s="3">
        <f t="shared" si="64"/>
        <v>2106.9708255650512</v>
      </c>
      <c r="W346">
        <v>159.1</v>
      </c>
      <c r="Z346">
        <v>345</v>
      </c>
    </row>
    <row r="347" spans="1:26" hidden="1" x14ac:dyDescent="0.25">
      <c r="A347" s="1">
        <v>41381.811736111114</v>
      </c>
      <c r="B347">
        <v>32.6</v>
      </c>
      <c r="C347">
        <f t="shared" si="55"/>
        <v>31.787799999999997</v>
      </c>
      <c r="D347">
        <v>47.5</v>
      </c>
      <c r="E347">
        <f t="shared" si="56"/>
        <v>51.216999999999999</v>
      </c>
      <c r="F347">
        <v>32.5</v>
      </c>
      <c r="G347">
        <f t="shared" si="57"/>
        <v>32.502000000000002</v>
      </c>
      <c r="H347">
        <v>44.4</v>
      </c>
      <c r="I347">
        <f t="shared" si="58"/>
        <v>49.661000000000001</v>
      </c>
      <c r="J347">
        <v>32.5</v>
      </c>
      <c r="K347">
        <f t="shared" si="59"/>
        <v>31.787500000000001</v>
      </c>
      <c r="L347">
        <v>47.8</v>
      </c>
      <c r="M347">
        <f t="shared" si="60"/>
        <v>48.826000000000001</v>
      </c>
      <c r="N347" s="2">
        <v>1536.8212000000001</v>
      </c>
      <c r="O347" s="2">
        <v>5604.4202999999998</v>
      </c>
      <c r="P347" s="7">
        <v>8273579.4951504422</v>
      </c>
      <c r="Q347" s="7">
        <v>599301.23333338939</v>
      </c>
      <c r="R347" s="6">
        <f t="shared" si="65"/>
        <v>2.9732137495126934E-3</v>
      </c>
      <c r="S347">
        <f t="shared" si="61"/>
        <v>5.4549308976308009</v>
      </c>
      <c r="T347" s="2">
        <f t="shared" si="62"/>
        <v>2141.3472170097184</v>
      </c>
      <c r="U347" s="3">
        <f t="shared" si="63"/>
        <v>5.4629295183110864</v>
      </c>
      <c r="V347" s="3">
        <f t="shared" si="64"/>
        <v>2112.4337550833625</v>
      </c>
      <c r="W347">
        <v>159</v>
      </c>
      <c r="Z347">
        <v>346</v>
      </c>
    </row>
    <row r="348" spans="1:26" hidden="1" x14ac:dyDescent="0.25">
      <c r="A348" s="1">
        <v>41381.811793981484</v>
      </c>
      <c r="B348">
        <v>32.6</v>
      </c>
      <c r="C348">
        <f t="shared" si="55"/>
        <v>31.787799999999997</v>
      </c>
      <c r="D348">
        <v>47.7</v>
      </c>
      <c r="E348">
        <f t="shared" si="56"/>
        <v>51.355400000000003</v>
      </c>
      <c r="F348">
        <v>32.5</v>
      </c>
      <c r="G348">
        <f t="shared" si="57"/>
        <v>32.502000000000002</v>
      </c>
      <c r="H348">
        <v>44.8</v>
      </c>
      <c r="I348">
        <f t="shared" si="58"/>
        <v>49.978999999999999</v>
      </c>
      <c r="J348">
        <v>32.5</v>
      </c>
      <c r="K348">
        <f t="shared" si="59"/>
        <v>31.787500000000001</v>
      </c>
      <c r="L348">
        <v>48.5</v>
      </c>
      <c r="M348">
        <f t="shared" si="60"/>
        <v>49.379000000000005</v>
      </c>
      <c r="N348" s="2">
        <v>1536.8235</v>
      </c>
      <c r="O348" s="2">
        <v>5604.4179000000004</v>
      </c>
      <c r="P348" s="7">
        <v>8273575.2359341327</v>
      </c>
      <c r="Q348" s="7">
        <v>599305.50314969162</v>
      </c>
      <c r="R348" s="6">
        <f t="shared" si="65"/>
        <v>3.3241540271991437E-3</v>
      </c>
      <c r="S348">
        <f t="shared" si="61"/>
        <v>6.0987981487790615</v>
      </c>
      <c r="T348" s="2">
        <f t="shared" si="62"/>
        <v>2147.4460151584976</v>
      </c>
      <c r="U348" s="3">
        <f t="shared" si="63"/>
        <v>6.0309414543753039</v>
      </c>
      <c r="V348" s="3">
        <f t="shared" si="64"/>
        <v>2118.4646965377378</v>
      </c>
      <c r="W348">
        <v>159.5</v>
      </c>
      <c r="Z348">
        <v>347</v>
      </c>
    </row>
    <row r="349" spans="1:26" hidden="1" x14ac:dyDescent="0.25">
      <c r="A349" s="1">
        <v>41381.811851851853</v>
      </c>
      <c r="B349">
        <v>32.6</v>
      </c>
      <c r="C349">
        <f t="shared" si="55"/>
        <v>31.787799999999997</v>
      </c>
      <c r="D349">
        <v>47.4</v>
      </c>
      <c r="E349">
        <f t="shared" si="56"/>
        <v>51.147799999999997</v>
      </c>
      <c r="F349">
        <v>32.6</v>
      </c>
      <c r="G349">
        <f t="shared" si="57"/>
        <v>32.595800000000004</v>
      </c>
      <c r="H349">
        <v>44.4</v>
      </c>
      <c r="I349">
        <f t="shared" si="58"/>
        <v>49.661000000000001</v>
      </c>
      <c r="J349">
        <v>32.6</v>
      </c>
      <c r="K349">
        <f t="shared" si="59"/>
        <v>31.874400000000001</v>
      </c>
      <c r="L349">
        <v>48.2</v>
      </c>
      <c r="M349">
        <f t="shared" si="60"/>
        <v>49.142000000000003</v>
      </c>
      <c r="N349" s="2">
        <v>1536.8252</v>
      </c>
      <c r="O349" s="2">
        <v>5604.4148999999998</v>
      </c>
      <c r="P349" s="7">
        <v>8273572.0782786589</v>
      </c>
      <c r="Q349" s="7">
        <v>599310.84984650731</v>
      </c>
      <c r="R349" s="6">
        <f t="shared" si="65"/>
        <v>3.4481879304588841E-3</v>
      </c>
      <c r="S349">
        <f t="shared" si="61"/>
        <v>6.3263621345019843</v>
      </c>
      <c r="T349" s="2">
        <f t="shared" si="62"/>
        <v>2153.7723772929994</v>
      </c>
      <c r="U349" s="3">
        <f t="shared" si="63"/>
        <v>6.2095052081530406</v>
      </c>
      <c r="V349" s="3">
        <f t="shared" si="64"/>
        <v>2124.674201745891</v>
      </c>
      <c r="W349">
        <v>159.30000000000001</v>
      </c>
      <c r="Z349">
        <v>348</v>
      </c>
    </row>
    <row r="350" spans="1:26" hidden="1" x14ac:dyDescent="0.25">
      <c r="A350" s="1">
        <v>41381.811909722222</v>
      </c>
      <c r="B350">
        <v>32.6</v>
      </c>
      <c r="C350">
        <f t="shared" si="55"/>
        <v>31.787799999999997</v>
      </c>
      <c r="D350">
        <v>47.2</v>
      </c>
      <c r="E350">
        <f t="shared" si="56"/>
        <v>51.009399999999999</v>
      </c>
      <c r="F350">
        <v>32.6</v>
      </c>
      <c r="G350">
        <f t="shared" si="57"/>
        <v>32.595800000000004</v>
      </c>
      <c r="H350">
        <v>44.2</v>
      </c>
      <c r="I350">
        <f t="shared" si="58"/>
        <v>49.502000000000002</v>
      </c>
      <c r="J350">
        <v>32.6</v>
      </c>
      <c r="K350">
        <f t="shared" si="59"/>
        <v>31.874400000000001</v>
      </c>
      <c r="L350">
        <v>47.8</v>
      </c>
      <c r="M350">
        <f t="shared" si="60"/>
        <v>48.826000000000001</v>
      </c>
      <c r="N350" s="2">
        <v>1536.8263999999999</v>
      </c>
      <c r="O350" s="2">
        <v>5604.4116999999997</v>
      </c>
      <c r="P350" s="7">
        <v>8273569.8409237387</v>
      </c>
      <c r="Q350" s="7">
        <v>599316.55791019893</v>
      </c>
      <c r="R350" s="6">
        <f t="shared" si="65"/>
        <v>3.4176014982005469E-3</v>
      </c>
      <c r="S350">
        <f t="shared" si="61"/>
        <v>6.270245457925455</v>
      </c>
      <c r="T350" s="2">
        <f t="shared" si="62"/>
        <v>2160.0426227509247</v>
      </c>
      <c r="U350" s="3">
        <f t="shared" si="63"/>
        <v>6.13088477682928</v>
      </c>
      <c r="V350" s="3">
        <f t="shared" si="64"/>
        <v>2130.8050865227201</v>
      </c>
      <c r="W350">
        <v>159.30000000000001</v>
      </c>
      <c r="Z350">
        <v>349</v>
      </c>
    </row>
    <row r="351" spans="1:26" hidden="1" x14ac:dyDescent="0.25">
      <c r="A351" s="1">
        <v>41381.811967592592</v>
      </c>
      <c r="B351">
        <v>32.700000000000003</v>
      </c>
      <c r="C351">
        <f t="shared" si="55"/>
        <v>31.871099999999998</v>
      </c>
      <c r="D351">
        <v>47.1</v>
      </c>
      <c r="E351">
        <f t="shared" si="56"/>
        <v>50.940199999999997</v>
      </c>
      <c r="F351">
        <v>32.700000000000003</v>
      </c>
      <c r="G351">
        <f t="shared" si="57"/>
        <v>32.689599999999999</v>
      </c>
      <c r="H351">
        <v>44.1</v>
      </c>
      <c r="I351">
        <f t="shared" si="58"/>
        <v>49.422499999999999</v>
      </c>
      <c r="J351">
        <v>32.6</v>
      </c>
      <c r="K351">
        <f t="shared" si="59"/>
        <v>31.874400000000001</v>
      </c>
      <c r="L351">
        <v>48.1</v>
      </c>
      <c r="M351">
        <f t="shared" si="60"/>
        <v>49.063000000000002</v>
      </c>
      <c r="N351" s="2">
        <v>1536.8279</v>
      </c>
      <c r="O351" s="2">
        <v>5604.4087</v>
      </c>
      <c r="P351" s="7">
        <v>8273567.0520086586</v>
      </c>
      <c r="Q351" s="7">
        <v>599321.90620939527</v>
      </c>
      <c r="R351" s="6">
        <f t="shared" si="65"/>
        <v>3.3541019660178438E-3</v>
      </c>
      <c r="S351">
        <f t="shared" si="61"/>
        <v>6.1537433866750106</v>
      </c>
      <c r="T351" s="2">
        <f t="shared" si="62"/>
        <v>2166.1963661375999</v>
      </c>
      <c r="U351" s="3">
        <f t="shared" si="63"/>
        <v>6.031778478783548</v>
      </c>
      <c r="V351" s="3">
        <f t="shared" si="64"/>
        <v>2136.8368650015036</v>
      </c>
      <c r="W351">
        <v>159.1</v>
      </c>
      <c r="Z351">
        <v>350</v>
      </c>
    </row>
    <row r="352" spans="1:26" hidden="1" x14ac:dyDescent="0.25">
      <c r="A352" s="1">
        <v>41381.812025462961</v>
      </c>
      <c r="B352">
        <v>32.799999999999997</v>
      </c>
      <c r="C352">
        <f t="shared" si="55"/>
        <v>31.954399999999993</v>
      </c>
      <c r="D352">
        <v>47.1</v>
      </c>
      <c r="E352">
        <f t="shared" si="56"/>
        <v>50.940199999999997</v>
      </c>
      <c r="F352">
        <v>32.700000000000003</v>
      </c>
      <c r="G352">
        <f t="shared" si="57"/>
        <v>32.689599999999999</v>
      </c>
      <c r="H352">
        <v>43.9</v>
      </c>
      <c r="I352">
        <f t="shared" si="58"/>
        <v>49.263500000000001</v>
      </c>
      <c r="J352">
        <v>32.6</v>
      </c>
      <c r="K352">
        <f t="shared" si="59"/>
        <v>31.874400000000001</v>
      </c>
      <c r="L352">
        <v>48</v>
      </c>
      <c r="M352">
        <f t="shared" si="60"/>
        <v>48.984000000000002</v>
      </c>
      <c r="N352" s="2">
        <v>1536.8291999999999</v>
      </c>
      <c r="O352" s="2">
        <v>5604.4056</v>
      </c>
      <c r="P352" s="7">
        <v>8273564.6310573015</v>
      </c>
      <c r="Q352" s="7">
        <v>599327.4347902895</v>
      </c>
      <c r="R352" s="6">
        <f t="shared" si="65"/>
        <v>3.3615472626674844E-3</v>
      </c>
      <c r="S352">
        <f t="shared" si="61"/>
        <v>6.1674032114161035</v>
      </c>
      <c r="T352" s="2">
        <f t="shared" si="62"/>
        <v>2172.3637693490159</v>
      </c>
      <c r="U352" s="3">
        <f t="shared" si="63"/>
        <v>6.0354131737208245</v>
      </c>
      <c r="V352" s="3">
        <f t="shared" si="64"/>
        <v>2142.8722781752244</v>
      </c>
      <c r="W352">
        <v>158.80000000000001</v>
      </c>
      <c r="Z352">
        <v>351</v>
      </c>
    </row>
    <row r="353" spans="1:29" hidden="1" x14ac:dyDescent="0.25">
      <c r="A353" s="1">
        <v>41381.812083333331</v>
      </c>
      <c r="B353">
        <v>32.799999999999997</v>
      </c>
      <c r="C353">
        <f t="shared" si="55"/>
        <v>31.954399999999993</v>
      </c>
      <c r="D353">
        <v>46.9</v>
      </c>
      <c r="E353">
        <f t="shared" si="56"/>
        <v>50.8018</v>
      </c>
      <c r="F353">
        <v>32.700000000000003</v>
      </c>
      <c r="G353">
        <f t="shared" si="57"/>
        <v>32.689599999999999</v>
      </c>
      <c r="H353">
        <v>43.6</v>
      </c>
      <c r="I353">
        <f t="shared" si="58"/>
        <v>49.025000000000006</v>
      </c>
      <c r="J353">
        <v>32.6</v>
      </c>
      <c r="K353">
        <f t="shared" si="59"/>
        <v>31.874400000000001</v>
      </c>
      <c r="L353">
        <v>47.6</v>
      </c>
      <c r="M353">
        <f t="shared" si="60"/>
        <v>48.668000000000006</v>
      </c>
      <c r="N353" s="2">
        <v>1536.83</v>
      </c>
      <c r="O353" s="2">
        <v>5604.4027999999998</v>
      </c>
      <c r="P353" s="7">
        <v>8273563.1342970533</v>
      </c>
      <c r="Q353" s="7">
        <v>599332.43134972441</v>
      </c>
      <c r="R353" s="6">
        <f t="shared" si="65"/>
        <v>2.9120439559181897E-3</v>
      </c>
      <c r="S353">
        <f t="shared" si="61"/>
        <v>5.342703178673478</v>
      </c>
      <c r="T353" s="2">
        <f t="shared" si="62"/>
        <v>2177.7064725276896</v>
      </c>
      <c r="U353" s="3">
        <f t="shared" si="63"/>
        <v>5.2159272835513733</v>
      </c>
      <c r="V353" s="3">
        <f t="shared" si="64"/>
        <v>2148.088205458776</v>
      </c>
      <c r="W353">
        <v>159</v>
      </c>
      <c r="Z353">
        <v>352</v>
      </c>
    </row>
    <row r="354" spans="1:29" hidden="1" x14ac:dyDescent="0.25">
      <c r="A354" s="1">
        <v>41381.812141203707</v>
      </c>
      <c r="B354">
        <v>32.799999999999997</v>
      </c>
      <c r="C354">
        <f t="shared" si="55"/>
        <v>31.954399999999993</v>
      </c>
      <c r="D354">
        <v>46.7</v>
      </c>
      <c r="E354">
        <f t="shared" si="56"/>
        <v>50.663400000000003</v>
      </c>
      <c r="F354">
        <v>32.700000000000003</v>
      </c>
      <c r="G354">
        <f t="shared" si="57"/>
        <v>32.689599999999999</v>
      </c>
      <c r="H354">
        <v>43.3</v>
      </c>
      <c r="I354">
        <f t="shared" si="58"/>
        <v>48.786499999999997</v>
      </c>
      <c r="J354">
        <v>32.6</v>
      </c>
      <c r="K354">
        <f t="shared" si="59"/>
        <v>31.874400000000001</v>
      </c>
      <c r="L354">
        <v>47.5</v>
      </c>
      <c r="M354">
        <f t="shared" si="60"/>
        <v>48.588999999999999</v>
      </c>
      <c r="N354" s="2">
        <v>1536.8315</v>
      </c>
      <c r="O354" s="2">
        <v>5604.3994000000002</v>
      </c>
      <c r="P354" s="7">
        <v>8273560.3422652781</v>
      </c>
      <c r="Q354" s="7">
        <v>599338.49435697589</v>
      </c>
      <c r="R354" s="6">
        <f t="shared" si="65"/>
        <v>3.7161808348791826E-3</v>
      </c>
      <c r="S354">
        <f t="shared" si="61"/>
        <v>6.8180465197594211</v>
      </c>
      <c r="T354" s="2">
        <f t="shared" si="62"/>
        <v>2184.5245190474488</v>
      </c>
      <c r="U354" s="3">
        <f t="shared" si="63"/>
        <v>6.6749905142506689</v>
      </c>
      <c r="V354" s="3">
        <f t="shared" si="64"/>
        <v>2154.7631959730265</v>
      </c>
      <c r="W354">
        <v>159.19999999999999</v>
      </c>
      <c r="Z354">
        <v>353</v>
      </c>
    </row>
    <row r="355" spans="1:29" hidden="1" x14ac:dyDescent="0.25">
      <c r="A355" s="1">
        <v>41381.812199074076</v>
      </c>
      <c r="B355">
        <v>32.9</v>
      </c>
      <c r="C355">
        <f t="shared" si="55"/>
        <v>32.037699999999994</v>
      </c>
      <c r="D355">
        <v>46.7</v>
      </c>
      <c r="E355">
        <f t="shared" si="56"/>
        <v>50.663400000000003</v>
      </c>
      <c r="F355">
        <v>32.799999999999997</v>
      </c>
      <c r="G355">
        <f t="shared" si="57"/>
        <v>32.783399999999993</v>
      </c>
      <c r="H355">
        <v>43.6</v>
      </c>
      <c r="I355">
        <f t="shared" si="58"/>
        <v>49.025000000000006</v>
      </c>
      <c r="J355">
        <v>32.6</v>
      </c>
      <c r="K355">
        <f t="shared" si="59"/>
        <v>31.874400000000001</v>
      </c>
      <c r="L355">
        <v>47.7</v>
      </c>
      <c r="M355">
        <f t="shared" si="60"/>
        <v>48.747000000000007</v>
      </c>
      <c r="N355" s="2">
        <v>1536.8324</v>
      </c>
      <c r="O355" s="2">
        <v>5604.3959999999997</v>
      </c>
      <c r="P355" s="7">
        <v>8273558.6564614438</v>
      </c>
      <c r="Q355" s="7">
        <v>599344.5621790319</v>
      </c>
      <c r="R355" s="6">
        <f t="shared" si="65"/>
        <v>3.5171010795079336E-3</v>
      </c>
      <c r="S355">
        <f t="shared" si="61"/>
        <v>6.452796524246855</v>
      </c>
      <c r="T355" s="2">
        <f t="shared" si="62"/>
        <v>2190.9773155716957</v>
      </c>
      <c r="U355" s="3">
        <f t="shared" si="63"/>
        <v>6.2976502817540974</v>
      </c>
      <c r="V355" s="3">
        <f t="shared" si="64"/>
        <v>2161.0608462547807</v>
      </c>
      <c r="W355">
        <v>159.4</v>
      </c>
      <c r="Z355">
        <v>354</v>
      </c>
    </row>
    <row r="356" spans="1:29" hidden="1" x14ac:dyDescent="0.25">
      <c r="A356" s="1">
        <v>41381.812256944446</v>
      </c>
      <c r="B356">
        <v>32.9</v>
      </c>
      <c r="C356">
        <f t="shared" si="55"/>
        <v>32.037699999999994</v>
      </c>
      <c r="D356">
        <v>46.8</v>
      </c>
      <c r="E356">
        <f t="shared" si="56"/>
        <v>50.732599999999998</v>
      </c>
      <c r="F356">
        <v>32.700000000000003</v>
      </c>
      <c r="G356">
        <f t="shared" si="57"/>
        <v>32.689599999999999</v>
      </c>
      <c r="H356">
        <v>43.7</v>
      </c>
      <c r="I356">
        <f t="shared" si="58"/>
        <v>49.104500000000002</v>
      </c>
      <c r="J356">
        <v>32.4</v>
      </c>
      <c r="K356">
        <f t="shared" si="59"/>
        <v>31.700600000000001</v>
      </c>
      <c r="L356">
        <v>47.8</v>
      </c>
      <c r="M356">
        <f t="shared" si="60"/>
        <v>48.826000000000001</v>
      </c>
      <c r="N356" s="2">
        <v>1536.8324</v>
      </c>
      <c r="O356" s="2">
        <v>5604.3927000000003</v>
      </c>
      <c r="P356" s="7">
        <v>8273558.630778715</v>
      </c>
      <c r="Q356" s="7">
        <v>599350.45854744432</v>
      </c>
      <c r="R356" s="6">
        <f t="shared" si="65"/>
        <v>3.2999999993990059E-3</v>
      </c>
      <c r="S356">
        <f t="shared" si="61"/>
        <v>6.0544829519416989</v>
      </c>
      <c r="T356" s="2">
        <f t="shared" si="62"/>
        <v>2197.0317985236375</v>
      </c>
      <c r="U356" s="3">
        <f t="shared" si="63"/>
        <v>5.8964243451017522</v>
      </c>
      <c r="V356" s="3">
        <f t="shared" si="64"/>
        <v>2166.9572705998826</v>
      </c>
      <c r="W356">
        <v>159.5</v>
      </c>
      <c r="Z356">
        <v>355</v>
      </c>
    </row>
    <row r="357" spans="1:29" hidden="1" x14ac:dyDescent="0.25">
      <c r="A357" s="1">
        <v>41381.812314814815</v>
      </c>
      <c r="B357">
        <v>32.799999999999997</v>
      </c>
      <c r="C357">
        <f t="shared" si="55"/>
        <v>31.954399999999993</v>
      </c>
      <c r="D357">
        <v>46.7</v>
      </c>
      <c r="E357">
        <f t="shared" si="56"/>
        <v>50.663400000000003</v>
      </c>
      <c r="F357">
        <v>32.5</v>
      </c>
      <c r="G357">
        <f t="shared" si="57"/>
        <v>32.502000000000002</v>
      </c>
      <c r="H357">
        <v>44</v>
      </c>
      <c r="I357">
        <f t="shared" si="58"/>
        <v>49.343000000000004</v>
      </c>
      <c r="J357">
        <v>32.299999999999997</v>
      </c>
      <c r="K357">
        <f t="shared" si="59"/>
        <v>31.613699999999994</v>
      </c>
      <c r="L357">
        <v>48</v>
      </c>
      <c r="M357">
        <f t="shared" si="60"/>
        <v>48.984000000000002</v>
      </c>
      <c r="N357" s="2">
        <v>1536.8322000000001</v>
      </c>
      <c r="O357" s="2">
        <v>5604.3895000000002</v>
      </c>
      <c r="P357" s="7">
        <v>8273558.9746159799</v>
      </c>
      <c r="Q357" s="7">
        <v>599356.17784379947</v>
      </c>
      <c r="R357" s="6">
        <f t="shared" si="65"/>
        <v>3.20624390847917E-3</v>
      </c>
      <c r="S357">
        <f t="shared" si="61"/>
        <v>5.8824694203604198</v>
      </c>
      <c r="T357" s="2">
        <f t="shared" si="62"/>
        <v>2202.9142679439979</v>
      </c>
      <c r="U357" s="3">
        <f t="shared" si="63"/>
        <v>5.7296225759451218</v>
      </c>
      <c r="V357" s="3">
        <f t="shared" si="64"/>
        <v>2172.6868931758277</v>
      </c>
      <c r="W357">
        <v>159.19999999999999</v>
      </c>
      <c r="Z357">
        <v>356</v>
      </c>
    </row>
    <row r="358" spans="1:29" hidden="1" x14ac:dyDescent="0.25">
      <c r="A358" s="1">
        <v>41381.812372685185</v>
      </c>
      <c r="B358">
        <v>32.700000000000003</v>
      </c>
      <c r="C358">
        <f t="shared" si="55"/>
        <v>31.871099999999998</v>
      </c>
      <c r="D358">
        <v>46.7</v>
      </c>
      <c r="E358">
        <f t="shared" si="56"/>
        <v>50.663400000000003</v>
      </c>
      <c r="F358">
        <v>32.4</v>
      </c>
      <c r="G358">
        <f t="shared" si="57"/>
        <v>32.408200000000001</v>
      </c>
      <c r="H358">
        <v>43.8</v>
      </c>
      <c r="I358">
        <f t="shared" si="58"/>
        <v>49.183999999999997</v>
      </c>
      <c r="J358">
        <v>32.200000000000003</v>
      </c>
      <c r="K358">
        <f t="shared" si="59"/>
        <v>31.526800000000001</v>
      </c>
      <c r="L358">
        <v>48.1</v>
      </c>
      <c r="M358">
        <f t="shared" si="60"/>
        <v>49.063000000000002</v>
      </c>
      <c r="N358" s="2">
        <v>1536.8313000000001</v>
      </c>
      <c r="O358" s="2">
        <v>5604.3864000000003</v>
      </c>
      <c r="P358" s="7">
        <v>8273560.6098315297</v>
      </c>
      <c r="Q358" s="7">
        <v>599361.72408243222</v>
      </c>
      <c r="R358" s="6">
        <f t="shared" si="65"/>
        <v>3.2280024782219661E-3</v>
      </c>
      <c r="S358">
        <f t="shared" si="61"/>
        <v>5.9223896899332642</v>
      </c>
      <c r="T358" s="2">
        <f t="shared" si="62"/>
        <v>2208.8366576339313</v>
      </c>
      <c r="U358" s="3">
        <f t="shared" si="63"/>
        <v>5.782274022005212</v>
      </c>
      <c r="V358" s="3">
        <f t="shared" si="64"/>
        <v>2178.469167197833</v>
      </c>
      <c r="W358">
        <v>159.4</v>
      </c>
      <c r="Z358">
        <v>357</v>
      </c>
    </row>
    <row r="359" spans="1:29" hidden="1" x14ac:dyDescent="0.25">
      <c r="A359" s="1">
        <v>41381.812430555554</v>
      </c>
      <c r="B359">
        <v>32.6</v>
      </c>
      <c r="C359">
        <f t="shared" si="55"/>
        <v>31.787799999999997</v>
      </c>
      <c r="D359">
        <v>46.6</v>
      </c>
      <c r="E359">
        <f t="shared" si="56"/>
        <v>50.594200000000001</v>
      </c>
      <c r="F359">
        <v>32.299999999999997</v>
      </c>
      <c r="G359">
        <f t="shared" si="57"/>
        <v>32.314399999999999</v>
      </c>
      <c r="H359">
        <v>43.6</v>
      </c>
      <c r="I359">
        <f t="shared" si="58"/>
        <v>49.025000000000006</v>
      </c>
      <c r="J359">
        <v>32.200000000000003</v>
      </c>
      <c r="K359">
        <f t="shared" si="59"/>
        <v>31.526800000000001</v>
      </c>
      <c r="L359">
        <v>48.2</v>
      </c>
      <c r="M359">
        <f t="shared" si="60"/>
        <v>49.142000000000003</v>
      </c>
      <c r="N359" s="2">
        <v>1536.83</v>
      </c>
      <c r="O359" s="2">
        <v>5604.3836000000001</v>
      </c>
      <c r="P359" s="7">
        <v>8273562.9848675188</v>
      </c>
      <c r="Q359" s="7">
        <v>599366.73750002752</v>
      </c>
      <c r="R359" s="6">
        <f t="shared" si="65"/>
        <v>3.0870698083281275E-3</v>
      </c>
      <c r="S359">
        <f t="shared" si="61"/>
        <v>5.6638216755698485</v>
      </c>
      <c r="T359" s="2">
        <f t="shared" si="62"/>
        <v>2214.5004793095013</v>
      </c>
      <c r="U359" s="3">
        <f t="shared" si="63"/>
        <v>5.5475356631900192</v>
      </c>
      <c r="V359" s="3">
        <f t="shared" si="64"/>
        <v>2184.0167028610231</v>
      </c>
      <c r="W359">
        <v>159.9</v>
      </c>
      <c r="Z359">
        <v>358</v>
      </c>
    </row>
    <row r="360" spans="1:29" hidden="1" x14ac:dyDescent="0.25">
      <c r="A360" s="1">
        <v>41381.812488425923</v>
      </c>
      <c r="B360">
        <v>32.5</v>
      </c>
      <c r="C360">
        <f t="shared" si="55"/>
        <v>31.704499999999996</v>
      </c>
      <c r="D360">
        <v>46.7</v>
      </c>
      <c r="E360">
        <f t="shared" si="56"/>
        <v>50.663400000000003</v>
      </c>
      <c r="F360">
        <v>32.299999999999997</v>
      </c>
      <c r="G360">
        <f t="shared" si="57"/>
        <v>32.314399999999999</v>
      </c>
      <c r="H360">
        <v>44</v>
      </c>
      <c r="I360">
        <f t="shared" si="58"/>
        <v>49.343000000000004</v>
      </c>
      <c r="J360">
        <v>32.1</v>
      </c>
      <c r="K360">
        <f t="shared" si="59"/>
        <v>31.439900000000002</v>
      </c>
      <c r="L360">
        <v>48.6</v>
      </c>
      <c r="M360">
        <f t="shared" si="60"/>
        <v>49.458000000000006</v>
      </c>
      <c r="N360" s="2">
        <v>1536.829</v>
      </c>
      <c r="O360" s="2">
        <v>5604.3807999999999</v>
      </c>
      <c r="P360" s="7">
        <v>8273564.8067874983</v>
      </c>
      <c r="Q360" s="7">
        <v>599371.7485099067</v>
      </c>
      <c r="R360" s="6">
        <f t="shared" si="65"/>
        <v>2.9732137496503467E-3</v>
      </c>
      <c r="S360">
        <f t="shared" si="61"/>
        <v>5.4549308978833517</v>
      </c>
      <c r="T360" s="2">
        <f t="shared" si="62"/>
        <v>2219.9554102073848</v>
      </c>
      <c r="U360" s="3">
        <f t="shared" si="63"/>
        <v>5.3319426498243292</v>
      </c>
      <c r="V360" s="3">
        <f t="shared" si="64"/>
        <v>2189.3486455108473</v>
      </c>
      <c r="W360">
        <v>160.4</v>
      </c>
      <c r="Z360">
        <v>359</v>
      </c>
    </row>
    <row r="361" spans="1:29" hidden="1" x14ac:dyDescent="0.25">
      <c r="A361" s="1">
        <v>41381.8125462963</v>
      </c>
      <c r="B361">
        <v>32.4</v>
      </c>
      <c r="C361">
        <f t="shared" si="55"/>
        <v>31.621199999999995</v>
      </c>
      <c r="D361">
        <v>47</v>
      </c>
      <c r="E361">
        <f t="shared" si="56"/>
        <v>50.871000000000002</v>
      </c>
      <c r="F361">
        <v>32.1</v>
      </c>
      <c r="G361">
        <f t="shared" si="57"/>
        <v>32.126800000000003</v>
      </c>
      <c r="H361">
        <v>44.6</v>
      </c>
      <c r="I361">
        <f t="shared" si="58"/>
        <v>49.82</v>
      </c>
      <c r="J361">
        <v>32.1</v>
      </c>
      <c r="K361">
        <f t="shared" si="59"/>
        <v>31.439900000000002</v>
      </c>
      <c r="L361">
        <v>49.3</v>
      </c>
      <c r="M361">
        <f t="shared" si="60"/>
        <v>50.011000000000003</v>
      </c>
      <c r="N361" s="2">
        <v>1536.8286000000001</v>
      </c>
      <c r="O361" s="2">
        <v>5604.3782000000001</v>
      </c>
      <c r="P361" s="7">
        <v>8273565.5240337942</v>
      </c>
      <c r="Q361" s="7">
        <v>599376.39734692033</v>
      </c>
      <c r="R361" s="6">
        <f t="shared" si="65"/>
        <v>2.6305892873823085E-3</v>
      </c>
      <c r="S361">
        <f t="shared" si="61"/>
        <v>4.826320605126436</v>
      </c>
      <c r="T361" s="2">
        <f t="shared" si="62"/>
        <v>2224.7817308125113</v>
      </c>
      <c r="U361" s="3">
        <f t="shared" si="63"/>
        <v>4.7038418158256299</v>
      </c>
      <c r="V361" s="3">
        <f t="shared" si="64"/>
        <v>2194.0524873266731</v>
      </c>
      <c r="W361">
        <v>161</v>
      </c>
      <c r="Z361">
        <v>360</v>
      </c>
    </row>
    <row r="362" spans="1:29" hidden="1" x14ac:dyDescent="0.25">
      <c r="A362" s="1">
        <v>41381.812604166669</v>
      </c>
      <c r="B362">
        <v>32.299999999999997</v>
      </c>
      <c r="C362">
        <f t="shared" si="55"/>
        <v>31.537899999999993</v>
      </c>
      <c r="D362">
        <v>47.5</v>
      </c>
      <c r="E362">
        <f t="shared" si="56"/>
        <v>51.216999999999999</v>
      </c>
      <c r="F362">
        <v>32</v>
      </c>
      <c r="G362">
        <f t="shared" si="57"/>
        <v>32.033000000000001</v>
      </c>
      <c r="H362">
        <v>45.3</v>
      </c>
      <c r="I362">
        <f t="shared" si="58"/>
        <v>50.3765</v>
      </c>
      <c r="J362">
        <v>31.9</v>
      </c>
      <c r="K362">
        <f t="shared" si="59"/>
        <v>31.266100000000002</v>
      </c>
      <c r="L362">
        <v>49.5</v>
      </c>
      <c r="M362">
        <f t="shared" si="60"/>
        <v>50.169000000000004</v>
      </c>
      <c r="N362" s="2">
        <v>1536.827</v>
      </c>
      <c r="O362" s="2">
        <v>5604.375</v>
      </c>
      <c r="P362" s="7">
        <v>8273568.4490674436</v>
      </c>
      <c r="Q362" s="7">
        <v>599382.12788794062</v>
      </c>
      <c r="R362" s="6">
        <f t="shared" si="65"/>
        <v>3.577708764118431E-3</v>
      </c>
      <c r="S362">
        <f t="shared" si="61"/>
        <v>6.5639929464582938</v>
      </c>
      <c r="T362" s="2">
        <f t="shared" si="62"/>
        <v>2231.3457237589696</v>
      </c>
      <c r="U362" s="3">
        <f t="shared" si="63"/>
        <v>6.4338885781024224</v>
      </c>
      <c r="V362" s="3">
        <f t="shared" si="64"/>
        <v>2200.4863759047757</v>
      </c>
      <c r="W362">
        <v>161.5</v>
      </c>
      <c r="Z362">
        <v>361</v>
      </c>
    </row>
    <row r="363" spans="1:29" s="20" customFormat="1" x14ac:dyDescent="0.25">
      <c r="A363" s="19">
        <v>41381.812662037039</v>
      </c>
      <c r="B363" s="20">
        <v>32.200000000000003</v>
      </c>
      <c r="C363" s="20">
        <f t="shared" si="55"/>
        <v>31.454599999999999</v>
      </c>
      <c r="D363" s="20">
        <v>47.6</v>
      </c>
      <c r="E363" s="20">
        <f t="shared" si="56"/>
        <v>51.286200000000001</v>
      </c>
      <c r="F363" s="20">
        <v>31.9</v>
      </c>
      <c r="G363" s="20">
        <f t="shared" si="57"/>
        <v>31.939199999999996</v>
      </c>
      <c r="H363" s="20">
        <v>44.5</v>
      </c>
      <c r="I363" s="20">
        <f t="shared" si="58"/>
        <v>49.740500000000004</v>
      </c>
      <c r="J363" s="20">
        <v>31.8</v>
      </c>
      <c r="K363" s="20">
        <f t="shared" si="59"/>
        <v>31.179200000000002</v>
      </c>
      <c r="L363" s="20">
        <v>49.4</v>
      </c>
      <c r="M363" s="20">
        <f t="shared" si="60"/>
        <v>50.09</v>
      </c>
      <c r="N363" s="21">
        <v>1536.8248000000001</v>
      </c>
      <c r="O363" s="21">
        <v>5604.3725000000004</v>
      </c>
      <c r="P363" s="22">
        <v>8273572.4857793422</v>
      </c>
      <c r="Q363" s="22">
        <v>599386.61250324652</v>
      </c>
      <c r="R363" s="25">
        <f t="shared" si="65"/>
        <v>3.3301651607045139E-3</v>
      </c>
      <c r="S363" s="20">
        <f t="shared" si="61"/>
        <v>6.1098267261538304</v>
      </c>
      <c r="T363" s="21">
        <f t="shared" si="62"/>
        <v>2237.4555504851232</v>
      </c>
      <c r="U363" s="24">
        <f t="shared" si="63"/>
        <v>6.0338062112161905</v>
      </c>
      <c r="V363" s="24">
        <f t="shared" si="64"/>
        <v>2206.5201821159922</v>
      </c>
      <c r="W363" s="20">
        <v>161.30000000000001</v>
      </c>
      <c r="Z363" s="20">
        <v>362</v>
      </c>
      <c r="AA363" s="20" t="s">
        <v>1347</v>
      </c>
      <c r="AB363" s="20">
        <f>AVERAGE(C363:C402,G363:G402,K363:K402)</f>
        <v>30.780313333333329</v>
      </c>
      <c r="AC363" s="20">
        <f>AVERAGE(E363:E402,I363:I402,M363:M402)</f>
        <v>52.950853333333335</v>
      </c>
    </row>
    <row r="364" spans="1:29" hidden="1" x14ac:dyDescent="0.25">
      <c r="A364" s="1">
        <v>41381.812719907408</v>
      </c>
      <c r="B364">
        <v>32.200000000000003</v>
      </c>
      <c r="C364">
        <f t="shared" si="55"/>
        <v>31.454599999999999</v>
      </c>
      <c r="D364">
        <v>47.7</v>
      </c>
      <c r="E364">
        <f t="shared" si="56"/>
        <v>51.355400000000003</v>
      </c>
      <c r="F364">
        <v>31.9</v>
      </c>
      <c r="G364">
        <f t="shared" si="57"/>
        <v>31.939199999999996</v>
      </c>
      <c r="H364">
        <v>44.8</v>
      </c>
      <c r="I364">
        <f t="shared" si="58"/>
        <v>49.978999999999999</v>
      </c>
      <c r="J364">
        <v>31.8</v>
      </c>
      <c r="K364">
        <f t="shared" si="59"/>
        <v>31.179200000000002</v>
      </c>
      <c r="L364">
        <v>49.7</v>
      </c>
      <c r="M364">
        <f t="shared" si="60"/>
        <v>50.327000000000005</v>
      </c>
      <c r="N364" s="2">
        <v>1536.8234</v>
      </c>
      <c r="O364" s="2">
        <v>5604.3697000000002</v>
      </c>
      <c r="P364" s="7">
        <v>8273575.0451817904</v>
      </c>
      <c r="Q364" s="7">
        <v>599391.62672938325</v>
      </c>
      <c r="R364" s="6">
        <f t="shared" si="65"/>
        <v>3.130495168730733E-3</v>
      </c>
      <c r="S364">
        <f t="shared" si="61"/>
        <v>5.7434938283842065</v>
      </c>
      <c r="T364" s="2">
        <f t="shared" si="62"/>
        <v>2243.1990443135073</v>
      </c>
      <c r="U364" s="3">
        <f t="shared" si="63"/>
        <v>5.6296540428099693</v>
      </c>
      <c r="V364" s="3">
        <f t="shared" si="64"/>
        <v>2212.1498361588019</v>
      </c>
      <c r="W364">
        <v>161</v>
      </c>
      <c r="Z364">
        <v>363</v>
      </c>
    </row>
    <row r="365" spans="1:29" hidden="1" x14ac:dyDescent="0.25">
      <c r="A365" s="1">
        <v>41381.812777777777</v>
      </c>
      <c r="B365">
        <v>32.1</v>
      </c>
      <c r="C365">
        <f t="shared" si="55"/>
        <v>31.371299999999998</v>
      </c>
      <c r="D365">
        <v>48</v>
      </c>
      <c r="E365">
        <f t="shared" si="56"/>
        <v>51.562999999999995</v>
      </c>
      <c r="F365">
        <v>31.8</v>
      </c>
      <c r="G365">
        <f t="shared" si="57"/>
        <v>31.845399999999998</v>
      </c>
      <c r="H365">
        <v>45.1</v>
      </c>
      <c r="I365">
        <f t="shared" si="58"/>
        <v>50.217500000000001</v>
      </c>
      <c r="J365">
        <v>31.8</v>
      </c>
      <c r="K365">
        <f t="shared" si="59"/>
        <v>31.179200000000002</v>
      </c>
      <c r="L365">
        <v>50</v>
      </c>
      <c r="M365">
        <f t="shared" si="60"/>
        <v>50.564</v>
      </c>
      <c r="N365" s="2">
        <v>1536.8217</v>
      </c>
      <c r="O365" s="2">
        <v>5604.3670000000002</v>
      </c>
      <c r="P365" s="7">
        <v>8273578.1584766014</v>
      </c>
      <c r="Q365" s="7">
        <v>599396.46468804462</v>
      </c>
      <c r="R365" s="6">
        <f t="shared" si="65"/>
        <v>3.1906112267273828E-3</v>
      </c>
      <c r="S365">
        <f t="shared" si="61"/>
        <v>5.8537882672766131</v>
      </c>
      <c r="T365" s="2">
        <f t="shared" si="62"/>
        <v>2249.0528325807841</v>
      </c>
      <c r="U365" s="3">
        <f t="shared" si="63"/>
        <v>5.7531251150384088</v>
      </c>
      <c r="V365" s="3">
        <f t="shared" si="64"/>
        <v>2217.9029612738404</v>
      </c>
      <c r="W365">
        <v>161.30000000000001</v>
      </c>
      <c r="Z365">
        <v>364</v>
      </c>
    </row>
    <row r="366" spans="1:29" hidden="1" x14ac:dyDescent="0.25">
      <c r="A366" s="1">
        <v>41381.812835648147</v>
      </c>
      <c r="B366">
        <v>32</v>
      </c>
      <c r="C366">
        <f t="shared" si="55"/>
        <v>31.287999999999997</v>
      </c>
      <c r="D366">
        <v>48.4</v>
      </c>
      <c r="E366">
        <f t="shared" si="56"/>
        <v>51.839799999999997</v>
      </c>
      <c r="F366">
        <v>31.8</v>
      </c>
      <c r="G366">
        <f t="shared" si="57"/>
        <v>31.845399999999998</v>
      </c>
      <c r="H366">
        <v>45.4</v>
      </c>
      <c r="I366">
        <f t="shared" si="58"/>
        <v>50.456000000000003</v>
      </c>
      <c r="J366">
        <v>31.8</v>
      </c>
      <c r="K366">
        <f t="shared" si="59"/>
        <v>31.179200000000002</v>
      </c>
      <c r="L366">
        <v>50.4</v>
      </c>
      <c r="M366">
        <f t="shared" si="60"/>
        <v>50.88</v>
      </c>
      <c r="N366" s="2">
        <v>1536.8193000000001</v>
      </c>
      <c r="O366" s="2">
        <v>5604.3645999999999</v>
      </c>
      <c r="P366" s="7">
        <v>8273582.5647078976</v>
      </c>
      <c r="Q366" s="7">
        <v>599400.77223610412</v>
      </c>
      <c r="R366" s="6">
        <f t="shared" si="65"/>
        <v>3.3941125498081009E-3</v>
      </c>
      <c r="S366">
        <f t="shared" si="61"/>
        <v>6.2271504768263641</v>
      </c>
      <c r="T366" s="2">
        <f t="shared" si="62"/>
        <v>2255.2799830576105</v>
      </c>
      <c r="U366" s="3">
        <f t="shared" si="63"/>
        <v>6.161967585190828</v>
      </c>
      <c r="V366" s="3">
        <f t="shared" si="64"/>
        <v>2224.0649288590312</v>
      </c>
      <c r="W366">
        <v>160.9</v>
      </c>
      <c r="Z366">
        <v>365</v>
      </c>
    </row>
    <row r="367" spans="1:29" hidden="1" x14ac:dyDescent="0.25">
      <c r="A367" s="1">
        <v>41381.812893518516</v>
      </c>
      <c r="B367">
        <v>32</v>
      </c>
      <c r="C367">
        <f t="shared" si="55"/>
        <v>31.287999999999997</v>
      </c>
      <c r="D367">
        <v>48.7</v>
      </c>
      <c r="E367">
        <f t="shared" si="56"/>
        <v>52.047400000000003</v>
      </c>
      <c r="F367">
        <v>31.7</v>
      </c>
      <c r="G367">
        <f t="shared" si="57"/>
        <v>31.751599999999996</v>
      </c>
      <c r="H367">
        <v>45.7</v>
      </c>
      <c r="I367">
        <f t="shared" si="58"/>
        <v>50.694500000000005</v>
      </c>
      <c r="J367">
        <v>31.7</v>
      </c>
      <c r="K367">
        <f t="shared" si="59"/>
        <v>31.092300000000002</v>
      </c>
      <c r="L367">
        <v>50.7</v>
      </c>
      <c r="M367">
        <f t="shared" si="60"/>
        <v>51.117000000000004</v>
      </c>
      <c r="N367" s="2">
        <v>1536.817</v>
      </c>
      <c r="O367" s="2">
        <v>5604.3613999999998</v>
      </c>
      <c r="P367" s="7">
        <v>8273586.7803371241</v>
      </c>
      <c r="Q367" s="7">
        <v>599406.50840720325</v>
      </c>
      <c r="R367" s="6">
        <f t="shared" si="65"/>
        <v>3.9408120991950161E-3</v>
      </c>
      <c r="S367">
        <f t="shared" si="61"/>
        <v>7.2301756593112421</v>
      </c>
      <c r="T367" s="2">
        <f t="shared" si="62"/>
        <v>2262.5101587169215</v>
      </c>
      <c r="U367" s="3">
        <f t="shared" si="63"/>
        <v>7.1186507607824732</v>
      </c>
      <c r="V367" s="3">
        <f t="shared" si="64"/>
        <v>2231.1835796198138</v>
      </c>
      <c r="W367">
        <v>160.6</v>
      </c>
      <c r="Z367">
        <v>366</v>
      </c>
    </row>
    <row r="368" spans="1:29" hidden="1" x14ac:dyDescent="0.25">
      <c r="A368" s="1">
        <v>41381.812951388885</v>
      </c>
      <c r="B368">
        <v>31.9</v>
      </c>
      <c r="C368">
        <f t="shared" si="55"/>
        <v>31.204699999999995</v>
      </c>
      <c r="D368">
        <v>48.7</v>
      </c>
      <c r="E368">
        <f t="shared" si="56"/>
        <v>52.047400000000003</v>
      </c>
      <c r="F368">
        <v>31.7</v>
      </c>
      <c r="G368">
        <f t="shared" si="57"/>
        <v>31.751599999999996</v>
      </c>
      <c r="H368">
        <v>46.3</v>
      </c>
      <c r="I368">
        <f t="shared" si="58"/>
        <v>51.171500000000002</v>
      </c>
      <c r="J368">
        <v>31.7</v>
      </c>
      <c r="K368">
        <f t="shared" si="59"/>
        <v>31.092300000000002</v>
      </c>
      <c r="L368">
        <v>50.7</v>
      </c>
      <c r="M368">
        <f t="shared" si="60"/>
        <v>51.117000000000004</v>
      </c>
      <c r="N368" s="2">
        <v>1536.8144</v>
      </c>
      <c r="O368" s="2">
        <v>5604.3594999999996</v>
      </c>
      <c r="P368" s="7">
        <v>8273591.5592037374</v>
      </c>
      <c r="Q368" s="7">
        <v>599409.92417477001</v>
      </c>
      <c r="R368" s="6">
        <f t="shared" si="65"/>
        <v>3.2202484377657761E-3</v>
      </c>
      <c r="S368">
        <f t="shared" si="61"/>
        <v>5.9081634154607734</v>
      </c>
      <c r="T368" s="2">
        <f t="shared" si="62"/>
        <v>2268.4183221323824</v>
      </c>
      <c r="U368" s="3">
        <f t="shared" si="63"/>
        <v>5.8740985842708398</v>
      </c>
      <c r="V368" s="3">
        <f t="shared" si="64"/>
        <v>2237.0576782040848</v>
      </c>
      <c r="W368">
        <v>160.69999999999999</v>
      </c>
      <c r="Z368">
        <v>367</v>
      </c>
    </row>
    <row r="369" spans="1:26" hidden="1" x14ac:dyDescent="0.25">
      <c r="A369" s="1">
        <v>41381.813009259262</v>
      </c>
      <c r="B369">
        <v>31.9</v>
      </c>
      <c r="C369">
        <f t="shared" si="55"/>
        <v>31.204699999999995</v>
      </c>
      <c r="D369">
        <v>48.8</v>
      </c>
      <c r="E369">
        <f t="shared" si="56"/>
        <v>52.116599999999998</v>
      </c>
      <c r="F369">
        <v>31.7</v>
      </c>
      <c r="G369">
        <f t="shared" si="57"/>
        <v>31.751599999999996</v>
      </c>
      <c r="H369">
        <v>46.4</v>
      </c>
      <c r="I369">
        <f t="shared" si="58"/>
        <v>51.250999999999998</v>
      </c>
      <c r="J369">
        <v>31.7</v>
      </c>
      <c r="K369">
        <f t="shared" si="59"/>
        <v>31.092300000000002</v>
      </c>
      <c r="L369">
        <v>51.1</v>
      </c>
      <c r="M369">
        <f t="shared" si="60"/>
        <v>51.433</v>
      </c>
      <c r="N369" s="2">
        <v>1536.8127999999999</v>
      </c>
      <c r="O369" s="2">
        <v>5604.3568999999998</v>
      </c>
      <c r="P369" s="7">
        <v>8273594.4889020696</v>
      </c>
      <c r="Q369" s="7">
        <v>599414.58265807049</v>
      </c>
      <c r="R369" s="6">
        <f t="shared" si="65"/>
        <v>3.0528675043540385E-3</v>
      </c>
      <c r="S369">
        <f t="shared" si="61"/>
        <v>5.6010709887922845</v>
      </c>
      <c r="T369" s="2">
        <f t="shared" si="62"/>
        <v>2274.0193931211747</v>
      </c>
      <c r="U369" s="3">
        <f t="shared" si="63"/>
        <v>5.5031444628112736</v>
      </c>
      <c r="V369" s="3">
        <f t="shared" si="64"/>
        <v>2242.560822666896</v>
      </c>
      <c r="W369">
        <v>161.30000000000001</v>
      </c>
      <c r="Z369">
        <v>368</v>
      </c>
    </row>
    <row r="370" spans="1:26" hidden="1" x14ac:dyDescent="0.25">
      <c r="A370" s="1">
        <v>41381.813067129631</v>
      </c>
      <c r="B370">
        <v>31.8</v>
      </c>
      <c r="C370">
        <f t="shared" si="55"/>
        <v>31.121400000000001</v>
      </c>
      <c r="D370">
        <v>48.9</v>
      </c>
      <c r="E370">
        <f t="shared" si="56"/>
        <v>52.1858</v>
      </c>
      <c r="F370">
        <v>31.7</v>
      </c>
      <c r="G370">
        <f t="shared" si="57"/>
        <v>31.751599999999996</v>
      </c>
      <c r="H370">
        <v>46.6</v>
      </c>
      <c r="I370">
        <f t="shared" si="58"/>
        <v>51.410000000000004</v>
      </c>
      <c r="J370">
        <v>31.7</v>
      </c>
      <c r="K370">
        <f t="shared" si="59"/>
        <v>31.092300000000002</v>
      </c>
      <c r="L370">
        <v>51.2</v>
      </c>
      <c r="M370">
        <f t="shared" si="60"/>
        <v>51.512000000000008</v>
      </c>
      <c r="N370" s="2">
        <v>1536.8108999999999</v>
      </c>
      <c r="O370" s="2">
        <v>5604.3539000000001</v>
      </c>
      <c r="P370" s="7">
        <v>8273597.9685992692</v>
      </c>
      <c r="Q370" s="7">
        <v>599419.95826522971</v>
      </c>
      <c r="R370" s="6">
        <f t="shared" si="65"/>
        <v>3.5510561806490456E-3</v>
      </c>
      <c r="S370">
        <f t="shared" si="61"/>
        <v>6.5150936700128428</v>
      </c>
      <c r="T370" s="2">
        <f t="shared" si="62"/>
        <v>2280.5344867911876</v>
      </c>
      <c r="U370" s="3">
        <f t="shared" si="63"/>
        <v>6.4035494009766927</v>
      </c>
      <c r="V370" s="3">
        <f t="shared" si="64"/>
        <v>2248.9643720678728</v>
      </c>
      <c r="W370">
        <v>160.6</v>
      </c>
      <c r="Z370">
        <v>369</v>
      </c>
    </row>
    <row r="371" spans="1:26" hidden="1" x14ac:dyDescent="0.25">
      <c r="A371" s="1">
        <v>41381.813125000001</v>
      </c>
      <c r="B371">
        <v>31.8</v>
      </c>
      <c r="C371">
        <f t="shared" si="55"/>
        <v>31.121400000000001</v>
      </c>
      <c r="D371">
        <v>49.1</v>
      </c>
      <c r="E371">
        <f t="shared" si="56"/>
        <v>52.324199999999998</v>
      </c>
      <c r="F371">
        <v>31.6</v>
      </c>
      <c r="G371">
        <f t="shared" si="57"/>
        <v>31.657799999999998</v>
      </c>
      <c r="H371">
        <v>46.7</v>
      </c>
      <c r="I371">
        <f t="shared" si="58"/>
        <v>51.489500000000007</v>
      </c>
      <c r="J371">
        <v>31.7</v>
      </c>
      <c r="K371">
        <f t="shared" si="59"/>
        <v>31.092300000000002</v>
      </c>
      <c r="L371">
        <v>51.1</v>
      </c>
      <c r="M371">
        <f t="shared" si="60"/>
        <v>51.433</v>
      </c>
      <c r="N371" s="2">
        <v>1536.8087</v>
      </c>
      <c r="O371" s="2">
        <v>5604.3510999999999</v>
      </c>
      <c r="P371" s="7">
        <v>8273602.0029678931</v>
      </c>
      <c r="Q371" s="7">
        <v>599424.97892775096</v>
      </c>
      <c r="R371" s="6">
        <f t="shared" si="65"/>
        <v>3.5608987630552174E-3</v>
      </c>
      <c r="S371">
        <f t="shared" si="61"/>
        <v>6.5331517752831774</v>
      </c>
      <c r="T371" s="2">
        <f t="shared" si="62"/>
        <v>2287.067638566471</v>
      </c>
      <c r="U371" s="3">
        <f t="shared" si="63"/>
        <v>6.4407439280243963</v>
      </c>
      <c r="V371" s="3">
        <f t="shared" si="64"/>
        <v>2255.4051159958972</v>
      </c>
      <c r="W371">
        <v>160.19999999999999</v>
      </c>
      <c r="Z371">
        <v>370</v>
      </c>
    </row>
    <row r="372" spans="1:26" hidden="1" x14ac:dyDescent="0.25">
      <c r="A372" s="1">
        <v>41381.81318287037</v>
      </c>
      <c r="B372">
        <v>31.8</v>
      </c>
      <c r="C372">
        <f t="shared" si="55"/>
        <v>31.121400000000001</v>
      </c>
      <c r="D372">
        <v>49.3</v>
      </c>
      <c r="E372">
        <f t="shared" si="56"/>
        <v>52.462599999999995</v>
      </c>
      <c r="F372">
        <v>31.6</v>
      </c>
      <c r="G372">
        <f t="shared" si="57"/>
        <v>31.657799999999998</v>
      </c>
      <c r="H372">
        <v>46.9</v>
      </c>
      <c r="I372">
        <f t="shared" si="58"/>
        <v>51.648499999999999</v>
      </c>
      <c r="J372">
        <v>31.6</v>
      </c>
      <c r="K372">
        <f t="shared" si="59"/>
        <v>31.005400000000002</v>
      </c>
      <c r="L372">
        <v>51.4</v>
      </c>
      <c r="M372">
        <f t="shared" si="60"/>
        <v>51.67</v>
      </c>
      <c r="N372" s="2">
        <v>1536.8064999999999</v>
      </c>
      <c r="O372" s="2">
        <v>5604.3489</v>
      </c>
      <c r="P372" s="7">
        <v>8273606.0420087017</v>
      </c>
      <c r="Q372" s="7">
        <v>599428.92752253311</v>
      </c>
      <c r="R372" s="6">
        <f t="shared" si="65"/>
        <v>3.1112698372437039E-3</v>
      </c>
      <c r="S372">
        <f t="shared" si="61"/>
        <v>5.7082212702766775</v>
      </c>
      <c r="T372" s="2">
        <f t="shared" si="62"/>
        <v>2292.7758598367477</v>
      </c>
      <c r="U372" s="3">
        <f t="shared" si="63"/>
        <v>5.6484733695840754</v>
      </c>
      <c r="V372" s="3">
        <f t="shared" si="64"/>
        <v>2261.0535893654815</v>
      </c>
      <c r="W372">
        <v>159.9</v>
      </c>
      <c r="Z372">
        <v>371</v>
      </c>
    </row>
    <row r="373" spans="1:26" hidden="1" x14ac:dyDescent="0.25">
      <c r="A373" s="1">
        <v>41381.813240740739</v>
      </c>
      <c r="B373">
        <v>31.7</v>
      </c>
      <c r="C373">
        <f t="shared" si="55"/>
        <v>31.0381</v>
      </c>
      <c r="D373">
        <v>49.5</v>
      </c>
      <c r="E373">
        <f t="shared" si="56"/>
        <v>52.600999999999999</v>
      </c>
      <c r="F373">
        <v>31.6</v>
      </c>
      <c r="G373">
        <f t="shared" si="57"/>
        <v>31.657799999999998</v>
      </c>
      <c r="H373">
        <v>46.9</v>
      </c>
      <c r="I373">
        <f t="shared" si="58"/>
        <v>51.648499999999999</v>
      </c>
      <c r="J373">
        <v>31.6</v>
      </c>
      <c r="K373">
        <f t="shared" si="59"/>
        <v>31.005400000000002</v>
      </c>
      <c r="L373">
        <v>51.3</v>
      </c>
      <c r="M373">
        <f t="shared" si="60"/>
        <v>51.591000000000001</v>
      </c>
      <c r="N373" s="2">
        <v>1536.8045999999999</v>
      </c>
      <c r="O373" s="2">
        <v>5604.3464999999997</v>
      </c>
      <c r="P373" s="7">
        <v>8273609.5263762716</v>
      </c>
      <c r="Q373" s="7">
        <v>599433.23106508888</v>
      </c>
      <c r="R373" s="6">
        <f t="shared" si="65"/>
        <v>3.0610455732297567E-3</v>
      </c>
      <c r="S373">
        <f t="shared" si="61"/>
        <v>5.6160752247307268</v>
      </c>
      <c r="T373" s="2">
        <f t="shared" si="62"/>
        <v>2298.3919350614783</v>
      </c>
      <c r="U373" s="3">
        <f t="shared" si="63"/>
        <v>5.5372642967083241</v>
      </c>
      <c r="V373" s="3">
        <f t="shared" si="64"/>
        <v>2266.5908536621896</v>
      </c>
      <c r="W373">
        <v>159.5</v>
      </c>
      <c r="Z373">
        <v>372</v>
      </c>
    </row>
    <row r="374" spans="1:26" hidden="1" x14ac:dyDescent="0.25">
      <c r="A374" s="1">
        <v>41381.813298611109</v>
      </c>
      <c r="B374">
        <v>31.7</v>
      </c>
      <c r="C374">
        <f t="shared" si="55"/>
        <v>31.0381</v>
      </c>
      <c r="D374">
        <v>49.4</v>
      </c>
      <c r="E374">
        <f t="shared" si="56"/>
        <v>52.531799999999997</v>
      </c>
      <c r="F374">
        <v>31.5</v>
      </c>
      <c r="G374">
        <f t="shared" si="57"/>
        <v>31.563999999999997</v>
      </c>
      <c r="H374">
        <v>46.6</v>
      </c>
      <c r="I374">
        <f t="shared" si="58"/>
        <v>51.410000000000004</v>
      </c>
      <c r="J374">
        <v>31.5</v>
      </c>
      <c r="K374">
        <f t="shared" si="59"/>
        <v>30.918500000000002</v>
      </c>
      <c r="L374">
        <v>51.2</v>
      </c>
      <c r="M374">
        <f t="shared" si="60"/>
        <v>51.512000000000008</v>
      </c>
      <c r="N374" s="2">
        <v>1536.8022000000001</v>
      </c>
      <c r="O374" s="2">
        <v>5604.3442999999997</v>
      </c>
      <c r="P374" s="7">
        <v>8273613.9341591299</v>
      </c>
      <c r="Q374" s="7">
        <v>599437.18126962241</v>
      </c>
      <c r="R374" s="6">
        <f t="shared" si="65"/>
        <v>3.2557641190451804E-3</v>
      </c>
      <c r="S374">
        <f t="shared" si="61"/>
        <v>5.9733237448158976</v>
      </c>
      <c r="T374" s="2">
        <f t="shared" si="62"/>
        <v>2304.3652588062942</v>
      </c>
      <c r="U374" s="3">
        <f t="shared" si="63"/>
        <v>5.9188398848130204</v>
      </c>
      <c r="V374" s="3">
        <f t="shared" si="64"/>
        <v>2272.5096935470028</v>
      </c>
      <c r="W374">
        <v>159.4</v>
      </c>
      <c r="Z374">
        <v>373</v>
      </c>
    </row>
    <row r="375" spans="1:26" hidden="1" x14ac:dyDescent="0.25">
      <c r="A375" s="1">
        <v>41381.813356481478</v>
      </c>
      <c r="B375">
        <v>31.6</v>
      </c>
      <c r="C375">
        <f t="shared" si="55"/>
        <v>30.954799999999999</v>
      </c>
      <c r="D375">
        <v>49.6</v>
      </c>
      <c r="E375">
        <f t="shared" si="56"/>
        <v>52.670200000000001</v>
      </c>
      <c r="F375">
        <v>31.4</v>
      </c>
      <c r="G375">
        <f t="shared" si="57"/>
        <v>31.470199999999995</v>
      </c>
      <c r="H375">
        <v>46.9</v>
      </c>
      <c r="I375">
        <f t="shared" si="58"/>
        <v>51.648499999999999</v>
      </c>
      <c r="J375">
        <v>31.5</v>
      </c>
      <c r="K375">
        <f t="shared" si="59"/>
        <v>30.918500000000002</v>
      </c>
      <c r="L375">
        <v>51.5</v>
      </c>
      <c r="M375">
        <f t="shared" si="60"/>
        <v>51.749000000000002</v>
      </c>
      <c r="N375" s="2">
        <v>1536.8006</v>
      </c>
      <c r="O375" s="2">
        <v>5604.3416999999999</v>
      </c>
      <c r="P375" s="7">
        <v>8273616.863852405</v>
      </c>
      <c r="Q375" s="7">
        <v>599441.83976113936</v>
      </c>
      <c r="R375" s="6">
        <f t="shared" si="65"/>
        <v>3.0528675043540385E-3</v>
      </c>
      <c r="S375">
        <f t="shared" si="61"/>
        <v>5.6010709887922845</v>
      </c>
      <c r="T375" s="2">
        <f t="shared" si="62"/>
        <v>2309.9663297950865</v>
      </c>
      <c r="U375" s="3">
        <f t="shared" si="63"/>
        <v>5.5031487259439302</v>
      </c>
      <c r="V375" s="3">
        <f t="shared" si="64"/>
        <v>2278.0128422729467</v>
      </c>
      <c r="W375">
        <v>159</v>
      </c>
      <c r="Z375">
        <v>374</v>
      </c>
    </row>
    <row r="376" spans="1:26" hidden="1" x14ac:dyDescent="0.25">
      <c r="A376" s="1">
        <v>41381.813414351855</v>
      </c>
      <c r="B376">
        <v>31.5</v>
      </c>
      <c r="C376">
        <f t="shared" si="55"/>
        <v>30.871499999999997</v>
      </c>
      <c r="D376">
        <v>50</v>
      </c>
      <c r="E376">
        <f t="shared" si="56"/>
        <v>52.946999999999996</v>
      </c>
      <c r="F376">
        <v>31.4</v>
      </c>
      <c r="G376">
        <f t="shared" si="57"/>
        <v>31.470199999999995</v>
      </c>
      <c r="H376">
        <v>48</v>
      </c>
      <c r="I376">
        <f t="shared" si="58"/>
        <v>52.523000000000003</v>
      </c>
      <c r="J376">
        <v>31.4</v>
      </c>
      <c r="K376">
        <f t="shared" si="59"/>
        <v>30.831600000000002</v>
      </c>
      <c r="L376">
        <v>51.8</v>
      </c>
      <c r="M376">
        <f t="shared" si="60"/>
        <v>51.985999999999997</v>
      </c>
      <c r="N376" s="2">
        <v>1536.7991</v>
      </c>
      <c r="O376" s="2">
        <v>5604.3395</v>
      </c>
      <c r="P376" s="7">
        <v>8273619.612289153</v>
      </c>
      <c r="Q376" s="7">
        <v>599445.78273703693</v>
      </c>
      <c r="R376" s="6">
        <f t="shared" si="65"/>
        <v>2.6627053911023762E-3</v>
      </c>
      <c r="S376">
        <f t="shared" si="61"/>
        <v>4.8852437573965437</v>
      </c>
      <c r="T376" s="2">
        <f t="shared" si="62"/>
        <v>2314.8515735524829</v>
      </c>
      <c r="U376" s="3">
        <f t="shared" si="63"/>
        <v>4.8063461680249668</v>
      </c>
      <c r="V376" s="3">
        <f t="shared" si="64"/>
        <v>2282.8191884409716</v>
      </c>
      <c r="W376">
        <v>160.19999999999999</v>
      </c>
      <c r="Z376">
        <v>375</v>
      </c>
    </row>
    <row r="377" spans="1:26" hidden="1" x14ac:dyDescent="0.25">
      <c r="A377" s="1">
        <v>41381.813472222224</v>
      </c>
      <c r="B377">
        <v>31.5</v>
      </c>
      <c r="C377">
        <f t="shared" si="55"/>
        <v>30.871499999999997</v>
      </c>
      <c r="D377">
        <v>50.1</v>
      </c>
      <c r="E377">
        <f t="shared" si="56"/>
        <v>53.016199999999998</v>
      </c>
      <c r="F377">
        <v>31.3</v>
      </c>
      <c r="G377">
        <f t="shared" si="57"/>
        <v>31.376399999999997</v>
      </c>
      <c r="H377">
        <v>47.6</v>
      </c>
      <c r="I377">
        <f t="shared" si="58"/>
        <v>52.205000000000005</v>
      </c>
      <c r="J377">
        <v>31.3</v>
      </c>
      <c r="K377">
        <f t="shared" si="59"/>
        <v>30.744700000000002</v>
      </c>
      <c r="L377">
        <v>52</v>
      </c>
      <c r="M377">
        <f t="shared" si="60"/>
        <v>52.143999999999998</v>
      </c>
      <c r="N377" s="2">
        <v>1536.7973999999999</v>
      </c>
      <c r="O377" s="2">
        <v>5604.3374000000003</v>
      </c>
      <c r="P377" s="7">
        <v>8273622.7302475488</v>
      </c>
      <c r="Q377" s="7">
        <v>599449.54864256678</v>
      </c>
      <c r="R377" s="6">
        <f t="shared" si="65"/>
        <v>2.7018512170058906E-3</v>
      </c>
      <c r="S377">
        <f t="shared" si="61"/>
        <v>4.9570642833406859</v>
      </c>
      <c r="T377" s="2">
        <f t="shared" si="62"/>
        <v>2319.8086378358234</v>
      </c>
      <c r="U377" s="3">
        <f t="shared" si="63"/>
        <v>4.8891419510254757</v>
      </c>
      <c r="V377" s="3">
        <f t="shared" si="64"/>
        <v>2287.7083303919972</v>
      </c>
      <c r="W377">
        <v>160.5</v>
      </c>
      <c r="Z377">
        <v>376</v>
      </c>
    </row>
    <row r="378" spans="1:26" hidden="1" x14ac:dyDescent="0.25">
      <c r="A378" s="1">
        <v>41381.813530092593</v>
      </c>
      <c r="B378">
        <v>31.4</v>
      </c>
      <c r="C378">
        <f t="shared" si="55"/>
        <v>30.788199999999996</v>
      </c>
      <c r="D378">
        <v>50.4</v>
      </c>
      <c r="E378">
        <f t="shared" si="56"/>
        <v>53.223799999999997</v>
      </c>
      <c r="F378">
        <v>31.2</v>
      </c>
      <c r="G378">
        <f t="shared" si="57"/>
        <v>31.282599999999999</v>
      </c>
      <c r="H378">
        <v>48</v>
      </c>
      <c r="I378">
        <f t="shared" si="58"/>
        <v>52.523000000000003</v>
      </c>
      <c r="J378">
        <v>31.3</v>
      </c>
      <c r="K378">
        <f t="shared" si="59"/>
        <v>30.744700000000002</v>
      </c>
      <c r="L378">
        <v>52.7</v>
      </c>
      <c r="M378">
        <f t="shared" si="60"/>
        <v>52.697000000000003</v>
      </c>
      <c r="N378" s="2">
        <v>1536.7946999999999</v>
      </c>
      <c r="O378" s="2">
        <v>5604.3346000000001</v>
      </c>
      <c r="P378" s="7">
        <v>8273627.6864683535</v>
      </c>
      <c r="Q378" s="7">
        <v>599454.57333375164</v>
      </c>
      <c r="R378" s="6">
        <f t="shared" si="65"/>
        <v>3.8897300679071219E-3</v>
      </c>
      <c r="S378">
        <f t="shared" si="61"/>
        <v>7.1364558751780809</v>
      </c>
      <c r="T378" s="2">
        <f t="shared" si="62"/>
        <v>2326.9450937110014</v>
      </c>
      <c r="U378" s="3">
        <f t="shared" si="63"/>
        <v>7.0577366179497734</v>
      </c>
      <c r="V378" s="3">
        <f t="shared" si="64"/>
        <v>2294.7660670099467</v>
      </c>
      <c r="W378">
        <v>160.69999999999999</v>
      </c>
      <c r="Z378">
        <v>377</v>
      </c>
    </row>
    <row r="379" spans="1:26" hidden="1" x14ac:dyDescent="0.25">
      <c r="A379" s="1">
        <v>41381.813587962963</v>
      </c>
      <c r="B379">
        <v>31.3</v>
      </c>
      <c r="C379">
        <f t="shared" si="55"/>
        <v>30.704900000000002</v>
      </c>
      <c r="D379">
        <v>51</v>
      </c>
      <c r="E379">
        <f t="shared" si="56"/>
        <v>53.638999999999996</v>
      </c>
      <c r="F379">
        <v>31.1</v>
      </c>
      <c r="G379">
        <f t="shared" si="57"/>
        <v>31.188800000000001</v>
      </c>
      <c r="H379">
        <v>48.5</v>
      </c>
      <c r="I379">
        <f t="shared" si="58"/>
        <v>52.920500000000004</v>
      </c>
      <c r="J379">
        <v>31.2</v>
      </c>
      <c r="K379">
        <f t="shared" si="59"/>
        <v>30.657800000000002</v>
      </c>
      <c r="L379">
        <v>52.9</v>
      </c>
      <c r="M379">
        <f t="shared" si="60"/>
        <v>52.855000000000004</v>
      </c>
      <c r="N379" s="2">
        <v>1536.7923000000001</v>
      </c>
      <c r="O379" s="2">
        <v>5604.3324000000002</v>
      </c>
      <c r="P379" s="7">
        <v>8273632.094247858</v>
      </c>
      <c r="Q379" s="7">
        <v>599458.52354543912</v>
      </c>
      <c r="R379" s="6">
        <f t="shared" si="65"/>
        <v>3.2557641190451804E-3</v>
      </c>
      <c r="S379">
        <f t="shared" si="61"/>
        <v>5.9733237448158976</v>
      </c>
      <c r="T379" s="2">
        <f t="shared" si="62"/>
        <v>2332.9184174558172</v>
      </c>
      <c r="U379" s="3">
        <f t="shared" si="63"/>
        <v>5.9188421618239042</v>
      </c>
      <c r="V379" s="3">
        <f t="shared" si="64"/>
        <v>2300.6849091717704</v>
      </c>
      <c r="W379">
        <v>161</v>
      </c>
      <c r="Z379">
        <v>378</v>
      </c>
    </row>
    <row r="380" spans="1:26" hidden="1" x14ac:dyDescent="0.25">
      <c r="A380" s="1">
        <v>41381.813645833332</v>
      </c>
      <c r="B380">
        <v>31.2</v>
      </c>
      <c r="C380">
        <f t="shared" si="55"/>
        <v>30.621600000000001</v>
      </c>
      <c r="D380">
        <v>51.2</v>
      </c>
      <c r="E380">
        <f t="shared" si="56"/>
        <v>53.7774</v>
      </c>
      <c r="F380">
        <v>31.1</v>
      </c>
      <c r="G380">
        <f t="shared" si="57"/>
        <v>31.188800000000001</v>
      </c>
      <c r="H380">
        <v>48.3</v>
      </c>
      <c r="I380">
        <f t="shared" si="58"/>
        <v>52.761499999999998</v>
      </c>
      <c r="J380">
        <v>31.2</v>
      </c>
      <c r="K380">
        <f t="shared" si="59"/>
        <v>30.657800000000002</v>
      </c>
      <c r="L380">
        <v>52.2</v>
      </c>
      <c r="M380">
        <f t="shared" si="60"/>
        <v>52.302000000000007</v>
      </c>
      <c r="N380" s="2">
        <v>1536.7908</v>
      </c>
      <c r="O380" s="2">
        <v>5604.3294999999998</v>
      </c>
      <c r="P380" s="7">
        <v>8273634.8372279936</v>
      </c>
      <c r="Q380" s="7">
        <v>599463.71727541508</v>
      </c>
      <c r="R380" s="6">
        <f t="shared" si="65"/>
        <v>3.264965543862036E-3</v>
      </c>
      <c r="S380">
        <f t="shared" si="61"/>
        <v>5.9902055235120706</v>
      </c>
      <c r="T380" s="2">
        <f t="shared" si="62"/>
        <v>2338.9086229793293</v>
      </c>
      <c r="U380" s="3">
        <f t="shared" si="63"/>
        <v>5.873565449324647</v>
      </c>
      <c r="V380" s="3">
        <f t="shared" si="64"/>
        <v>2306.5584746210952</v>
      </c>
      <c r="W380">
        <v>161.80000000000001</v>
      </c>
      <c r="Z380">
        <v>379</v>
      </c>
    </row>
    <row r="381" spans="1:26" hidden="1" x14ac:dyDescent="0.25">
      <c r="A381" s="1">
        <v>41381.813703703701</v>
      </c>
      <c r="B381">
        <v>31.1</v>
      </c>
      <c r="C381">
        <f t="shared" si="55"/>
        <v>30.5383</v>
      </c>
      <c r="D381">
        <v>51.1</v>
      </c>
      <c r="E381">
        <f t="shared" si="56"/>
        <v>53.708199999999998</v>
      </c>
      <c r="F381">
        <v>30.9</v>
      </c>
      <c r="G381">
        <f t="shared" si="57"/>
        <v>31.001199999999997</v>
      </c>
      <c r="H381">
        <v>47.8</v>
      </c>
      <c r="I381">
        <f t="shared" si="58"/>
        <v>52.363999999999997</v>
      </c>
      <c r="J381">
        <v>31.2</v>
      </c>
      <c r="K381">
        <f t="shared" si="59"/>
        <v>30.657800000000002</v>
      </c>
      <c r="L381">
        <v>52.4</v>
      </c>
      <c r="M381">
        <f t="shared" si="60"/>
        <v>52.46</v>
      </c>
      <c r="N381" s="2">
        <v>1536.7889</v>
      </c>
      <c r="O381" s="2">
        <v>5604.3266999999996</v>
      </c>
      <c r="P381" s="7">
        <v>8273638.3184728138</v>
      </c>
      <c r="Q381" s="7">
        <v>599468.73554278212</v>
      </c>
      <c r="R381" s="6">
        <f t="shared" si="65"/>
        <v>3.383784863296253E-3</v>
      </c>
      <c r="S381">
        <f t="shared" si="61"/>
        <v>6.2082023550292815</v>
      </c>
      <c r="T381" s="2">
        <f t="shared" si="62"/>
        <v>2345.1168253343585</v>
      </c>
      <c r="U381" s="3">
        <f t="shared" si="63"/>
        <v>6.1075422933460795</v>
      </c>
      <c r="V381" s="3">
        <f t="shared" si="64"/>
        <v>2312.6660169144411</v>
      </c>
      <c r="W381">
        <v>161.9</v>
      </c>
      <c r="Z381">
        <v>380</v>
      </c>
    </row>
    <row r="382" spans="1:26" hidden="1" x14ac:dyDescent="0.25">
      <c r="A382" s="1">
        <v>41381.813761574071</v>
      </c>
      <c r="B382">
        <v>31.1</v>
      </c>
      <c r="C382">
        <f t="shared" si="55"/>
        <v>30.5383</v>
      </c>
      <c r="D382">
        <v>51.2</v>
      </c>
      <c r="E382">
        <f t="shared" si="56"/>
        <v>53.7774</v>
      </c>
      <c r="F382">
        <v>30.9</v>
      </c>
      <c r="G382">
        <f t="shared" si="57"/>
        <v>31.001199999999997</v>
      </c>
      <c r="H382">
        <v>47.8</v>
      </c>
      <c r="I382">
        <f t="shared" si="58"/>
        <v>52.363999999999997</v>
      </c>
      <c r="J382">
        <v>31.1</v>
      </c>
      <c r="K382">
        <f t="shared" si="59"/>
        <v>30.570900000000002</v>
      </c>
      <c r="L382">
        <v>52.4</v>
      </c>
      <c r="M382">
        <f t="shared" si="60"/>
        <v>52.46</v>
      </c>
      <c r="N382" s="2">
        <v>1536.787</v>
      </c>
      <c r="O382" s="2">
        <v>5604.3244000000004</v>
      </c>
      <c r="P382" s="7">
        <v>8273641.8036125638</v>
      </c>
      <c r="Q382" s="7">
        <v>599472.86041916849</v>
      </c>
      <c r="R382" s="6">
        <f t="shared" si="65"/>
        <v>2.9832867774007171E-3</v>
      </c>
      <c r="S382">
        <f t="shared" si="61"/>
        <v>5.4734117993379456</v>
      </c>
      <c r="T382" s="2">
        <f t="shared" si="62"/>
        <v>2350.5902371336965</v>
      </c>
      <c r="U382" s="3">
        <f t="shared" si="63"/>
        <v>5.4000744698078504</v>
      </c>
      <c r="V382" s="3">
        <f t="shared" si="64"/>
        <v>2318.0660913842489</v>
      </c>
      <c r="W382">
        <v>162.30000000000001</v>
      </c>
      <c r="Z382">
        <v>381</v>
      </c>
    </row>
    <row r="383" spans="1:26" hidden="1" x14ac:dyDescent="0.25">
      <c r="A383" s="1">
        <v>41381.813819444447</v>
      </c>
      <c r="B383">
        <v>31</v>
      </c>
      <c r="C383">
        <f t="shared" si="55"/>
        <v>30.454999999999998</v>
      </c>
      <c r="D383">
        <v>51.4</v>
      </c>
      <c r="E383">
        <f t="shared" si="56"/>
        <v>53.915799999999997</v>
      </c>
      <c r="F383">
        <v>30.9</v>
      </c>
      <c r="G383">
        <f t="shared" si="57"/>
        <v>31.001199999999997</v>
      </c>
      <c r="H383">
        <v>48.1</v>
      </c>
      <c r="I383">
        <f t="shared" si="58"/>
        <v>52.602499999999999</v>
      </c>
      <c r="J383">
        <v>31</v>
      </c>
      <c r="K383">
        <f t="shared" si="59"/>
        <v>30.484000000000002</v>
      </c>
      <c r="L383">
        <v>52.6</v>
      </c>
      <c r="M383">
        <f t="shared" si="60"/>
        <v>52.618000000000002</v>
      </c>
      <c r="N383" s="2">
        <v>1536.7844</v>
      </c>
      <c r="O383" s="2">
        <v>5604.3217000000004</v>
      </c>
      <c r="P383" s="7">
        <v>8273646.5762363458</v>
      </c>
      <c r="Q383" s="7">
        <v>599477.70563728991</v>
      </c>
      <c r="R383" s="6">
        <f t="shared" si="65"/>
        <v>3.748332962821847E-3</v>
      </c>
      <c r="S383">
        <f t="shared" si="61"/>
        <v>6.8770357653754699</v>
      </c>
      <c r="T383" s="2">
        <f t="shared" si="62"/>
        <v>2357.4672728990722</v>
      </c>
      <c r="U383" s="3">
        <f t="shared" si="63"/>
        <v>6.8010349513233619</v>
      </c>
      <c r="V383" s="3">
        <f t="shared" si="64"/>
        <v>2324.8671263355723</v>
      </c>
      <c r="W383">
        <v>160.9</v>
      </c>
      <c r="Z383">
        <v>382</v>
      </c>
    </row>
    <row r="384" spans="1:26" hidden="1" x14ac:dyDescent="0.25">
      <c r="A384" s="1">
        <v>41381.813877314817</v>
      </c>
      <c r="B384">
        <v>30.9</v>
      </c>
      <c r="C384">
        <f t="shared" si="55"/>
        <v>30.371699999999997</v>
      </c>
      <c r="D384">
        <v>50.9</v>
      </c>
      <c r="E384">
        <f t="shared" si="56"/>
        <v>53.569800000000001</v>
      </c>
      <c r="F384">
        <v>30.8</v>
      </c>
      <c r="G384">
        <f t="shared" si="57"/>
        <v>30.907399999999999</v>
      </c>
      <c r="H384">
        <v>48.1</v>
      </c>
      <c r="I384">
        <f t="shared" si="58"/>
        <v>52.602499999999999</v>
      </c>
      <c r="J384">
        <v>30.9</v>
      </c>
      <c r="K384">
        <f t="shared" si="59"/>
        <v>30.397100000000002</v>
      </c>
      <c r="L384">
        <v>52.1</v>
      </c>
      <c r="M384">
        <f t="shared" si="60"/>
        <v>52.223000000000006</v>
      </c>
      <c r="N384" s="2">
        <v>1536.7819999999999</v>
      </c>
      <c r="O384" s="2">
        <v>5604.3191999999999</v>
      </c>
      <c r="P384" s="7">
        <v>8273650.9816743815</v>
      </c>
      <c r="Q384" s="7">
        <v>599482.19189255824</v>
      </c>
      <c r="R384" s="6">
        <f t="shared" si="65"/>
        <v>3.4655446906552813E-3</v>
      </c>
      <c r="S384">
        <f t="shared" si="61"/>
        <v>6.3582064401774891</v>
      </c>
      <c r="T384" s="2">
        <f t="shared" si="62"/>
        <v>2363.8254793392498</v>
      </c>
      <c r="U384" s="3">
        <f t="shared" si="63"/>
        <v>6.2876363300747666</v>
      </c>
      <c r="V384" s="3">
        <f t="shared" si="64"/>
        <v>2331.154762665647</v>
      </c>
      <c r="W384">
        <v>160.4</v>
      </c>
      <c r="Z384">
        <v>383</v>
      </c>
    </row>
    <row r="385" spans="1:26" hidden="1" x14ac:dyDescent="0.25">
      <c r="A385" s="1">
        <v>41381.813935185186</v>
      </c>
      <c r="B385">
        <v>30.9</v>
      </c>
      <c r="C385">
        <f t="shared" si="55"/>
        <v>30.371699999999997</v>
      </c>
      <c r="D385">
        <v>51.1</v>
      </c>
      <c r="E385">
        <f t="shared" si="56"/>
        <v>53.708199999999998</v>
      </c>
      <c r="F385">
        <v>30.8</v>
      </c>
      <c r="G385">
        <f t="shared" si="57"/>
        <v>30.907399999999999</v>
      </c>
      <c r="H385">
        <v>48.3</v>
      </c>
      <c r="I385">
        <f t="shared" si="58"/>
        <v>52.761499999999998</v>
      </c>
      <c r="J385">
        <v>31</v>
      </c>
      <c r="K385">
        <f t="shared" si="59"/>
        <v>30.484000000000002</v>
      </c>
      <c r="L385">
        <v>53</v>
      </c>
      <c r="M385">
        <f t="shared" si="60"/>
        <v>52.934000000000005</v>
      </c>
      <c r="N385" s="2">
        <v>1536.7799</v>
      </c>
      <c r="O385" s="2">
        <v>5604.3163000000004</v>
      </c>
      <c r="P385" s="7">
        <v>8273654.8308793986</v>
      </c>
      <c r="Q385" s="7">
        <v>599487.39045281766</v>
      </c>
      <c r="R385" s="6">
        <f t="shared" si="65"/>
        <v>3.5805027575457247E-3</v>
      </c>
      <c r="S385">
        <f t="shared" si="61"/>
        <v>6.569119063299647</v>
      </c>
      <c r="T385" s="2">
        <f t="shared" si="62"/>
        <v>2370.3945984025495</v>
      </c>
      <c r="U385" s="3">
        <f t="shared" si="63"/>
        <v>6.4684934903286919</v>
      </c>
      <c r="V385" s="3">
        <f t="shared" si="64"/>
        <v>2337.6232561559759</v>
      </c>
      <c r="W385">
        <v>160.4</v>
      </c>
      <c r="Z385">
        <v>384</v>
      </c>
    </row>
    <row r="386" spans="1:26" hidden="1" x14ac:dyDescent="0.25">
      <c r="A386" s="1">
        <v>41381.813993055555</v>
      </c>
      <c r="B386">
        <v>30.8</v>
      </c>
      <c r="C386">
        <f t="shared" ref="C386:C449" si="66">4.632+0.833*B386</f>
        <v>30.288399999999996</v>
      </c>
      <c r="D386">
        <v>51.2</v>
      </c>
      <c r="E386">
        <f t="shared" ref="E386:E449" si="67">18.347+0.692*D386</f>
        <v>53.7774</v>
      </c>
      <c r="F386">
        <v>30.8</v>
      </c>
      <c r="G386">
        <f t="shared" ref="G386:G449" si="68">2.017+0.938*F386</f>
        <v>30.907399999999999</v>
      </c>
      <c r="H386">
        <v>48.5</v>
      </c>
      <c r="I386">
        <f t="shared" ref="I386:I449" si="69">14.363+0.795*H386</f>
        <v>52.920500000000004</v>
      </c>
      <c r="J386">
        <v>30.9</v>
      </c>
      <c r="K386">
        <f t="shared" ref="K386:K449" si="70">3.545+0.869*J386</f>
        <v>30.397100000000002</v>
      </c>
      <c r="L386">
        <v>52.7</v>
      </c>
      <c r="M386">
        <f t="shared" ref="M386:M449" si="71">11.064+0.79*L386</f>
        <v>52.697000000000003</v>
      </c>
      <c r="N386" s="2">
        <v>1536.778</v>
      </c>
      <c r="O386" s="2">
        <v>5604.3136999999997</v>
      </c>
      <c r="P386" s="7">
        <v>8273658.313678002</v>
      </c>
      <c r="Q386" s="7">
        <v>599492.05137099442</v>
      </c>
      <c r="R386" s="6">
        <f t="shared" si="65"/>
        <v>3.2202484381823608E-3</v>
      </c>
      <c r="S386">
        <f t="shared" si="61"/>
        <v>5.9081634162250785</v>
      </c>
      <c r="T386" s="2">
        <f t="shared" si="62"/>
        <v>2376.3027618187743</v>
      </c>
      <c r="U386" s="3">
        <f t="shared" si="63"/>
        <v>5.8184228414585268</v>
      </c>
      <c r="V386" s="3">
        <f t="shared" si="64"/>
        <v>2343.4416789974343</v>
      </c>
      <c r="W386">
        <v>160.6</v>
      </c>
      <c r="Z386">
        <v>385</v>
      </c>
    </row>
    <row r="387" spans="1:26" hidden="1" x14ac:dyDescent="0.25">
      <c r="A387" s="1">
        <v>41381.814050925925</v>
      </c>
      <c r="B387">
        <v>30.8</v>
      </c>
      <c r="C387">
        <f t="shared" si="66"/>
        <v>30.288399999999996</v>
      </c>
      <c r="D387">
        <v>51.3</v>
      </c>
      <c r="E387">
        <f t="shared" si="67"/>
        <v>53.846599999999995</v>
      </c>
      <c r="F387">
        <v>30.7</v>
      </c>
      <c r="G387">
        <f t="shared" si="68"/>
        <v>30.813599999999997</v>
      </c>
      <c r="H387">
        <v>48.5</v>
      </c>
      <c r="I387">
        <f t="shared" si="69"/>
        <v>52.920500000000004</v>
      </c>
      <c r="J387">
        <v>30.8</v>
      </c>
      <c r="K387">
        <f t="shared" si="70"/>
        <v>30.310200000000002</v>
      </c>
      <c r="L387">
        <v>52.9</v>
      </c>
      <c r="M387">
        <f t="shared" si="71"/>
        <v>52.855000000000004</v>
      </c>
      <c r="N387" s="2">
        <v>1536.7761</v>
      </c>
      <c r="O387" s="2">
        <v>5604.3112000000001</v>
      </c>
      <c r="P387" s="7">
        <v>8273661.7972552218</v>
      </c>
      <c r="Q387" s="7">
        <v>599496.53361198376</v>
      </c>
      <c r="R387" s="6">
        <f t="shared" si="65"/>
        <v>3.140063693289482E-3</v>
      </c>
      <c r="S387">
        <f t="shared" ref="S387:S450" si="72">(R387*$X$2)/$Y$2</f>
        <v>5.7610491219680657</v>
      </c>
      <c r="T387" s="2">
        <f t="shared" ref="T387:T450" si="73">T386+S387</f>
        <v>2382.0638109407423</v>
      </c>
      <c r="U387" s="3">
        <f t="shared" si="63"/>
        <v>5.6767767731876813</v>
      </c>
      <c r="V387" s="3">
        <f t="shared" si="64"/>
        <v>2349.1184557706219</v>
      </c>
      <c r="W387">
        <v>160.1</v>
      </c>
      <c r="Z387">
        <v>386</v>
      </c>
    </row>
    <row r="388" spans="1:26" hidden="1" x14ac:dyDescent="0.25">
      <c r="A388" s="1">
        <v>41381.814108796294</v>
      </c>
      <c r="B388">
        <v>30.8</v>
      </c>
      <c r="C388">
        <f t="shared" si="66"/>
        <v>30.288399999999996</v>
      </c>
      <c r="D388">
        <v>51.5</v>
      </c>
      <c r="E388">
        <f t="shared" si="67"/>
        <v>53.984999999999999</v>
      </c>
      <c r="F388">
        <v>30.7</v>
      </c>
      <c r="G388">
        <f t="shared" si="68"/>
        <v>30.813599999999997</v>
      </c>
      <c r="H388">
        <v>48.7</v>
      </c>
      <c r="I388">
        <f t="shared" si="69"/>
        <v>53.079500000000003</v>
      </c>
      <c r="J388">
        <v>30.9</v>
      </c>
      <c r="K388">
        <f t="shared" si="70"/>
        <v>30.397100000000002</v>
      </c>
      <c r="L388">
        <v>52.9</v>
      </c>
      <c r="M388">
        <f t="shared" si="71"/>
        <v>52.855000000000004</v>
      </c>
      <c r="N388" s="2">
        <v>1536.7741000000001</v>
      </c>
      <c r="O388" s="2">
        <v>5604.3087999999998</v>
      </c>
      <c r="P388" s="7">
        <v>8273665.465982629</v>
      </c>
      <c r="Q388" s="7">
        <v>599500.8379795223</v>
      </c>
      <c r="R388" s="6">
        <f t="shared" si="65"/>
        <v>3.1240998705682637E-3</v>
      </c>
      <c r="S388">
        <f t="shared" si="72"/>
        <v>5.7317604272616904</v>
      </c>
      <c r="T388" s="2">
        <f t="shared" si="73"/>
        <v>2387.7955713680039</v>
      </c>
      <c r="U388" s="3">
        <f t="shared" ref="U388:U451" si="74">((P388-P387)^2+(Q388-Q387)^2)^0.5</f>
        <v>5.655717522598259</v>
      </c>
      <c r="V388" s="3">
        <f t="shared" ref="V388:V451" si="75">V387+U388</f>
        <v>2354.7741732932204</v>
      </c>
      <c r="W388">
        <v>160.80000000000001</v>
      </c>
      <c r="Z388">
        <v>387</v>
      </c>
    </row>
    <row r="389" spans="1:26" hidden="1" x14ac:dyDescent="0.25">
      <c r="A389" s="1">
        <v>41381.814166666663</v>
      </c>
      <c r="B389">
        <v>30.7</v>
      </c>
      <c r="C389">
        <f t="shared" si="66"/>
        <v>30.205099999999995</v>
      </c>
      <c r="D389">
        <v>51.5</v>
      </c>
      <c r="E389">
        <f t="shared" si="67"/>
        <v>53.984999999999999</v>
      </c>
      <c r="F389">
        <v>30.6</v>
      </c>
      <c r="G389">
        <f t="shared" si="68"/>
        <v>30.719799999999999</v>
      </c>
      <c r="H389">
        <v>48.5</v>
      </c>
      <c r="I389">
        <f t="shared" si="69"/>
        <v>52.920500000000004</v>
      </c>
      <c r="J389">
        <v>30.7</v>
      </c>
      <c r="K389">
        <f t="shared" si="70"/>
        <v>30.223300000000002</v>
      </c>
      <c r="L389">
        <v>52.9</v>
      </c>
      <c r="M389">
        <f t="shared" si="71"/>
        <v>52.855000000000004</v>
      </c>
      <c r="N389" s="2">
        <v>1536.7722000000001</v>
      </c>
      <c r="O389" s="2">
        <v>5604.3064999999997</v>
      </c>
      <c r="P389" s="7">
        <v>8273668.9511171579</v>
      </c>
      <c r="Q389" s="7">
        <v>599504.96286569175</v>
      </c>
      <c r="R389" s="6">
        <f t="shared" ref="R389:R452" si="76">((N389-N388)^2+(O389-O388)^2)^0.5</f>
        <v>2.9832867781019027E-3</v>
      </c>
      <c r="S389">
        <f t="shared" si="72"/>
        <v>5.4734118006244055</v>
      </c>
      <c r="T389" s="2">
        <f t="shared" si="73"/>
        <v>2393.2689831686284</v>
      </c>
      <c r="U389" s="3">
        <f t="shared" si="74"/>
        <v>5.4000785731115366</v>
      </c>
      <c r="V389" s="3">
        <f t="shared" si="75"/>
        <v>2360.1742518663318</v>
      </c>
      <c r="W389">
        <v>161.6</v>
      </c>
      <c r="Z389">
        <v>388</v>
      </c>
    </row>
    <row r="390" spans="1:26" hidden="1" x14ac:dyDescent="0.25">
      <c r="A390" s="1">
        <v>41381.81422453704</v>
      </c>
      <c r="B390">
        <v>30.7</v>
      </c>
      <c r="C390">
        <f t="shared" si="66"/>
        <v>30.205099999999995</v>
      </c>
      <c r="D390">
        <v>51.8</v>
      </c>
      <c r="E390">
        <f t="shared" si="67"/>
        <v>54.192599999999999</v>
      </c>
      <c r="F390">
        <v>30.6</v>
      </c>
      <c r="G390">
        <f t="shared" si="68"/>
        <v>30.719799999999999</v>
      </c>
      <c r="H390">
        <v>50</v>
      </c>
      <c r="I390">
        <f t="shared" si="69"/>
        <v>54.113</v>
      </c>
      <c r="J390">
        <v>30.8</v>
      </c>
      <c r="K390">
        <f t="shared" si="70"/>
        <v>30.310200000000002</v>
      </c>
      <c r="L390">
        <v>53.8</v>
      </c>
      <c r="M390">
        <f t="shared" si="71"/>
        <v>53.566000000000003</v>
      </c>
      <c r="N390" s="2">
        <v>1536.7698</v>
      </c>
      <c r="O390" s="2">
        <v>5604.3037000000004</v>
      </c>
      <c r="P390" s="7">
        <v>8273673.3542118389</v>
      </c>
      <c r="Q390" s="7">
        <v>599509.98516717134</v>
      </c>
      <c r="R390" s="6">
        <f t="shared" si="76"/>
        <v>3.6878177824353556E-3</v>
      </c>
      <c r="S390">
        <f t="shared" si="72"/>
        <v>6.766009059905647</v>
      </c>
      <c r="T390" s="2">
        <f t="shared" si="73"/>
        <v>2400.0349922285341</v>
      </c>
      <c r="U390" s="3">
        <f t="shared" si="74"/>
        <v>6.6791283055189847</v>
      </c>
      <c r="V390" s="3">
        <f t="shared" si="75"/>
        <v>2366.8533801718509</v>
      </c>
      <c r="W390">
        <v>162.30000000000001</v>
      </c>
      <c r="Z390">
        <v>389</v>
      </c>
    </row>
    <row r="391" spans="1:26" hidden="1" x14ac:dyDescent="0.25">
      <c r="A391" s="1">
        <v>41381.814282407409</v>
      </c>
      <c r="B391">
        <v>30.6</v>
      </c>
      <c r="C391">
        <f t="shared" si="66"/>
        <v>30.1218</v>
      </c>
      <c r="D391">
        <v>52.3</v>
      </c>
      <c r="E391">
        <f t="shared" si="67"/>
        <v>54.538599999999995</v>
      </c>
      <c r="F391">
        <v>30.5</v>
      </c>
      <c r="G391">
        <f t="shared" si="68"/>
        <v>30.625999999999998</v>
      </c>
      <c r="H391">
        <v>50.4</v>
      </c>
      <c r="I391">
        <f t="shared" si="69"/>
        <v>54.430999999999997</v>
      </c>
      <c r="J391">
        <v>30.7</v>
      </c>
      <c r="K391">
        <f t="shared" si="70"/>
        <v>30.223300000000002</v>
      </c>
      <c r="L391">
        <v>53.9</v>
      </c>
      <c r="M391">
        <f t="shared" si="71"/>
        <v>53.645000000000003</v>
      </c>
      <c r="N391" s="2">
        <v>1536.768</v>
      </c>
      <c r="O391" s="2">
        <v>5604.3005999999996</v>
      </c>
      <c r="P391" s="7">
        <v>8273676.6487369658</v>
      </c>
      <c r="Q391" s="7">
        <v>599515.53868274391</v>
      </c>
      <c r="R391" s="6">
        <f t="shared" si="76"/>
        <v>3.5846896664919101E-3</v>
      </c>
      <c r="S391">
        <f t="shared" si="72"/>
        <v>6.5768007508271102</v>
      </c>
      <c r="T391" s="2">
        <f t="shared" si="73"/>
        <v>2406.6117929793613</v>
      </c>
      <c r="U391" s="3">
        <f t="shared" si="74"/>
        <v>6.4571999370229962</v>
      </c>
      <c r="V391" s="3">
        <f t="shared" si="75"/>
        <v>2373.3105801088736</v>
      </c>
      <c r="W391">
        <v>162.1</v>
      </c>
      <c r="Z391">
        <v>390</v>
      </c>
    </row>
    <row r="392" spans="1:26" hidden="1" x14ac:dyDescent="0.25">
      <c r="A392" s="1">
        <v>41381.814340277779</v>
      </c>
      <c r="B392">
        <v>30.6</v>
      </c>
      <c r="C392">
        <f t="shared" si="66"/>
        <v>30.1218</v>
      </c>
      <c r="D392">
        <v>52.9</v>
      </c>
      <c r="E392">
        <f t="shared" si="67"/>
        <v>54.953800000000001</v>
      </c>
      <c r="F392">
        <v>30.5</v>
      </c>
      <c r="G392">
        <f t="shared" si="68"/>
        <v>30.625999999999998</v>
      </c>
      <c r="H392">
        <v>51</v>
      </c>
      <c r="I392">
        <f t="shared" si="69"/>
        <v>54.908000000000001</v>
      </c>
      <c r="J392">
        <v>30.6</v>
      </c>
      <c r="K392">
        <f t="shared" si="70"/>
        <v>30.136400000000002</v>
      </c>
      <c r="L392">
        <v>54.6</v>
      </c>
      <c r="M392">
        <f t="shared" si="71"/>
        <v>54.198</v>
      </c>
      <c r="N392" s="2">
        <v>1536.7662</v>
      </c>
      <c r="O392" s="2">
        <v>5604.2981</v>
      </c>
      <c r="P392" s="7">
        <v>8273679.9479382234</v>
      </c>
      <c r="Q392" s="7">
        <v>599520.0201269387</v>
      </c>
      <c r="R392" s="6">
        <f t="shared" si="76"/>
        <v>3.0805843598268154E-3</v>
      </c>
      <c r="S392">
        <f t="shared" si="72"/>
        <v>5.6519228763595333</v>
      </c>
      <c r="T392" s="2">
        <f t="shared" si="73"/>
        <v>2412.2637158557209</v>
      </c>
      <c r="U392" s="3">
        <f t="shared" si="74"/>
        <v>5.5648963160819198</v>
      </c>
      <c r="V392" s="3">
        <f t="shared" si="75"/>
        <v>2378.8754764249557</v>
      </c>
      <c r="W392">
        <v>161.80000000000001</v>
      </c>
      <c r="Z392">
        <v>391</v>
      </c>
    </row>
    <row r="393" spans="1:26" hidden="1" x14ac:dyDescent="0.25">
      <c r="A393" s="1">
        <v>41381.814398148148</v>
      </c>
      <c r="B393">
        <v>30.6</v>
      </c>
      <c r="C393">
        <f t="shared" si="66"/>
        <v>30.1218</v>
      </c>
      <c r="D393">
        <v>53.2</v>
      </c>
      <c r="E393">
        <f t="shared" si="67"/>
        <v>55.1614</v>
      </c>
      <c r="F393">
        <v>30.5</v>
      </c>
      <c r="G393">
        <f t="shared" si="68"/>
        <v>30.625999999999998</v>
      </c>
      <c r="H393">
        <v>51.5</v>
      </c>
      <c r="I393">
        <f t="shared" si="69"/>
        <v>55.305500000000002</v>
      </c>
      <c r="J393">
        <v>30.6</v>
      </c>
      <c r="K393">
        <f t="shared" si="70"/>
        <v>30.136400000000002</v>
      </c>
      <c r="L393">
        <v>55.1</v>
      </c>
      <c r="M393">
        <f t="shared" si="71"/>
        <v>54.593000000000004</v>
      </c>
      <c r="N393" s="2">
        <v>1536.7654</v>
      </c>
      <c r="O393" s="2">
        <v>5604.2957999999999</v>
      </c>
      <c r="P393" s="7">
        <v>8273681.4049811829</v>
      </c>
      <c r="Q393" s="7">
        <v>599524.13617350836</v>
      </c>
      <c r="R393" s="6">
        <f t="shared" si="76"/>
        <v>2.4351591324848674E-3</v>
      </c>
      <c r="S393">
        <f t="shared" si="72"/>
        <v>4.4677665016908685</v>
      </c>
      <c r="T393" s="2">
        <f t="shared" si="73"/>
        <v>2416.7314823574116</v>
      </c>
      <c r="U393" s="3">
        <f t="shared" si="74"/>
        <v>4.3663272380214257</v>
      </c>
      <c r="V393" s="3">
        <f t="shared" si="75"/>
        <v>2383.241803662977</v>
      </c>
      <c r="W393">
        <v>163</v>
      </c>
      <c r="Z393">
        <v>392</v>
      </c>
    </row>
    <row r="394" spans="1:26" hidden="1" x14ac:dyDescent="0.25">
      <c r="A394" s="1">
        <v>41381.814456018517</v>
      </c>
      <c r="B394">
        <v>30.5</v>
      </c>
      <c r="C394">
        <f t="shared" si="66"/>
        <v>30.038499999999999</v>
      </c>
      <c r="D394">
        <v>53.7</v>
      </c>
      <c r="E394">
        <f t="shared" si="67"/>
        <v>55.507399999999997</v>
      </c>
      <c r="F394">
        <v>30.4</v>
      </c>
      <c r="G394">
        <f t="shared" si="68"/>
        <v>30.532199999999996</v>
      </c>
      <c r="H394">
        <v>52.1</v>
      </c>
      <c r="I394">
        <f t="shared" si="69"/>
        <v>55.782500000000006</v>
      </c>
      <c r="J394">
        <v>30.6</v>
      </c>
      <c r="K394">
        <f t="shared" si="70"/>
        <v>30.136400000000002</v>
      </c>
      <c r="L394">
        <v>55.5</v>
      </c>
      <c r="M394">
        <f t="shared" si="71"/>
        <v>54.908999999999999</v>
      </c>
      <c r="N394" s="2">
        <v>1536.7653</v>
      </c>
      <c r="O394" s="2">
        <v>5604.2924999999996</v>
      </c>
      <c r="P394" s="7">
        <v>8273681.5636255136</v>
      </c>
      <c r="Q394" s="7">
        <v>599530.03338040423</v>
      </c>
      <c r="R394" s="6">
        <f t="shared" si="76"/>
        <v>3.3015148041514344E-3</v>
      </c>
      <c r="S394">
        <f t="shared" si="72"/>
        <v>6.0572621518055687</v>
      </c>
      <c r="T394" s="2">
        <f t="shared" si="73"/>
        <v>2422.7887445092169</v>
      </c>
      <c r="U394" s="3">
        <f t="shared" si="74"/>
        <v>5.8993404034973222</v>
      </c>
      <c r="V394" s="3">
        <f t="shared" si="75"/>
        <v>2389.1411440664742</v>
      </c>
      <c r="W394">
        <v>163.9</v>
      </c>
      <c r="Z394">
        <v>393</v>
      </c>
    </row>
    <row r="395" spans="1:26" hidden="1" x14ac:dyDescent="0.25">
      <c r="A395" s="1">
        <v>41381.814513888887</v>
      </c>
      <c r="B395">
        <v>30.5</v>
      </c>
      <c r="C395">
        <f t="shared" si="66"/>
        <v>30.038499999999999</v>
      </c>
      <c r="D395">
        <v>53.8</v>
      </c>
      <c r="E395">
        <f t="shared" si="67"/>
        <v>55.576599999999999</v>
      </c>
      <c r="F395">
        <v>30.4</v>
      </c>
      <c r="G395">
        <f t="shared" si="68"/>
        <v>30.532199999999996</v>
      </c>
      <c r="H395">
        <v>51.6</v>
      </c>
      <c r="I395">
        <f t="shared" si="69"/>
        <v>55.385000000000005</v>
      </c>
      <c r="J395">
        <v>30.5</v>
      </c>
      <c r="K395">
        <f t="shared" si="70"/>
        <v>30.049500000000002</v>
      </c>
      <c r="L395">
        <v>54.4</v>
      </c>
      <c r="M395">
        <f t="shared" si="71"/>
        <v>54.04</v>
      </c>
      <c r="N395" s="2">
        <v>1536.7661000000001</v>
      </c>
      <c r="O395" s="2">
        <v>5604.2896000000001</v>
      </c>
      <c r="P395" s="7">
        <v>8273680.0660420461</v>
      </c>
      <c r="Q395" s="7">
        <v>599535.20863423322</v>
      </c>
      <c r="R395" s="6">
        <f t="shared" si="76"/>
        <v>3.0083217908227658E-3</v>
      </c>
      <c r="S395">
        <f t="shared" si="72"/>
        <v>5.519343333275228</v>
      </c>
      <c r="T395" s="2">
        <f t="shared" si="73"/>
        <v>2428.3080878424921</v>
      </c>
      <c r="U395" s="3">
        <f t="shared" si="74"/>
        <v>5.3875790886648511</v>
      </c>
      <c r="V395" s="3">
        <f t="shared" si="75"/>
        <v>2394.5287231551392</v>
      </c>
      <c r="W395">
        <v>164.3</v>
      </c>
      <c r="Z395">
        <v>394</v>
      </c>
    </row>
    <row r="396" spans="1:26" hidden="1" x14ac:dyDescent="0.25">
      <c r="A396" s="1">
        <v>41381.814571759256</v>
      </c>
      <c r="B396">
        <v>30.5</v>
      </c>
      <c r="C396">
        <f t="shared" si="66"/>
        <v>30.038499999999999</v>
      </c>
      <c r="D396">
        <v>53.6</v>
      </c>
      <c r="E396">
        <f t="shared" si="67"/>
        <v>55.438200000000002</v>
      </c>
      <c r="F396">
        <v>30.4</v>
      </c>
      <c r="G396">
        <f t="shared" si="68"/>
        <v>30.532199999999996</v>
      </c>
      <c r="H396">
        <v>50.5</v>
      </c>
      <c r="I396">
        <f t="shared" si="69"/>
        <v>54.5105</v>
      </c>
      <c r="J396">
        <v>30.5</v>
      </c>
      <c r="K396">
        <f t="shared" si="70"/>
        <v>30.049500000000002</v>
      </c>
      <c r="L396">
        <v>54.4</v>
      </c>
      <c r="M396">
        <f t="shared" si="71"/>
        <v>54.04</v>
      </c>
      <c r="N396" s="2">
        <v>1536.7671</v>
      </c>
      <c r="O396" s="2">
        <v>5604.2871999999998</v>
      </c>
      <c r="P396" s="7">
        <v>8273678.2036125455</v>
      </c>
      <c r="Q396" s="7">
        <v>599539.48888463213</v>
      </c>
      <c r="R396" s="6">
        <f t="shared" si="76"/>
        <v>2.6000000002743317E-3</v>
      </c>
      <c r="S396">
        <f t="shared" si="72"/>
        <v>4.7701986907806715</v>
      </c>
      <c r="T396" s="2">
        <f t="shared" si="73"/>
        <v>2433.0782865332726</v>
      </c>
      <c r="U396" s="3">
        <f t="shared" si="74"/>
        <v>4.6678889363284197</v>
      </c>
      <c r="V396" s="3">
        <f t="shared" si="75"/>
        <v>2399.1966120914676</v>
      </c>
      <c r="W396">
        <v>164.3</v>
      </c>
      <c r="Z396">
        <v>395</v>
      </c>
    </row>
    <row r="397" spans="1:26" hidden="1" x14ac:dyDescent="0.25">
      <c r="A397" s="1">
        <v>41381.814629629633</v>
      </c>
      <c r="B397">
        <v>30.5</v>
      </c>
      <c r="C397">
        <f t="shared" si="66"/>
        <v>30.038499999999999</v>
      </c>
      <c r="D397">
        <v>53.3</v>
      </c>
      <c r="E397">
        <f t="shared" si="67"/>
        <v>55.230599999999995</v>
      </c>
      <c r="F397">
        <v>30.4</v>
      </c>
      <c r="G397">
        <f t="shared" si="68"/>
        <v>30.532199999999996</v>
      </c>
      <c r="H397">
        <v>50.5</v>
      </c>
      <c r="I397">
        <f t="shared" si="69"/>
        <v>54.5105</v>
      </c>
      <c r="J397">
        <v>30.5</v>
      </c>
      <c r="K397">
        <f t="shared" si="70"/>
        <v>30.049500000000002</v>
      </c>
      <c r="L397">
        <v>54.5</v>
      </c>
      <c r="M397">
        <f t="shared" si="71"/>
        <v>54.119</v>
      </c>
      <c r="N397" s="2">
        <v>1536.7669000000001</v>
      </c>
      <c r="O397" s="2">
        <v>5604.2839000000004</v>
      </c>
      <c r="P397" s="7">
        <v>8273678.5466244668</v>
      </c>
      <c r="Q397" s="7">
        <v>599545.38689533272</v>
      </c>
      <c r="R397" s="6">
        <f t="shared" si="76"/>
        <v>3.3060550503603773E-3</v>
      </c>
      <c r="S397">
        <f t="shared" si="72"/>
        <v>6.0655921043130441</v>
      </c>
      <c r="T397" s="2">
        <f t="shared" si="73"/>
        <v>2439.1438786375857</v>
      </c>
      <c r="U397" s="3">
        <f t="shared" si="74"/>
        <v>5.9079765912222717</v>
      </c>
      <c r="V397" s="3">
        <f t="shared" si="75"/>
        <v>2405.1045886826901</v>
      </c>
      <c r="W397">
        <v>164.5</v>
      </c>
      <c r="Z397">
        <v>396</v>
      </c>
    </row>
    <row r="398" spans="1:26" hidden="1" x14ac:dyDescent="0.25">
      <c r="A398" s="1">
        <v>41381.814687500002</v>
      </c>
      <c r="B398">
        <v>30.6</v>
      </c>
      <c r="C398">
        <f t="shared" si="66"/>
        <v>30.1218</v>
      </c>
      <c r="D398">
        <v>53.3</v>
      </c>
      <c r="E398">
        <f t="shared" si="67"/>
        <v>55.230599999999995</v>
      </c>
      <c r="F398">
        <v>30.6</v>
      </c>
      <c r="G398">
        <f t="shared" si="68"/>
        <v>30.719799999999999</v>
      </c>
      <c r="H398">
        <v>50.4</v>
      </c>
      <c r="I398">
        <f t="shared" si="69"/>
        <v>54.430999999999997</v>
      </c>
      <c r="J398">
        <v>30.7</v>
      </c>
      <c r="K398">
        <f t="shared" si="70"/>
        <v>30.223300000000002</v>
      </c>
      <c r="L398">
        <v>54.5</v>
      </c>
      <c r="M398">
        <f t="shared" si="71"/>
        <v>54.119</v>
      </c>
      <c r="N398" s="2">
        <v>1536.7657999999999</v>
      </c>
      <c r="O398" s="2">
        <v>5604.2808999999997</v>
      </c>
      <c r="P398" s="7">
        <v>8273680.5513194744</v>
      </c>
      <c r="Q398" s="7">
        <v>599550.75610865781</v>
      </c>
      <c r="R398" s="6">
        <f t="shared" si="76"/>
        <v>3.1953090623694064E-3</v>
      </c>
      <c r="S398">
        <f t="shared" si="72"/>
        <v>5.8624073478253518</v>
      </c>
      <c r="T398" s="2">
        <f t="shared" si="73"/>
        <v>2445.0062859854111</v>
      </c>
      <c r="U398" s="3">
        <f t="shared" si="74"/>
        <v>5.7312523765498149</v>
      </c>
      <c r="V398" s="3">
        <f t="shared" si="75"/>
        <v>2410.83584105924</v>
      </c>
      <c r="W398">
        <v>164.5</v>
      </c>
      <c r="Z398">
        <v>397</v>
      </c>
    </row>
    <row r="399" spans="1:26" hidden="1" x14ac:dyDescent="0.25">
      <c r="A399" s="1">
        <v>41381.814745370371</v>
      </c>
      <c r="B399">
        <v>30.6</v>
      </c>
      <c r="C399">
        <f t="shared" si="66"/>
        <v>30.1218</v>
      </c>
      <c r="D399">
        <v>53.1</v>
      </c>
      <c r="E399">
        <f t="shared" si="67"/>
        <v>55.092199999999998</v>
      </c>
      <c r="F399">
        <v>30.6</v>
      </c>
      <c r="G399">
        <f t="shared" si="68"/>
        <v>30.719799999999999</v>
      </c>
      <c r="H399">
        <v>50</v>
      </c>
      <c r="I399">
        <f t="shared" si="69"/>
        <v>54.113</v>
      </c>
      <c r="J399">
        <v>30.8</v>
      </c>
      <c r="K399">
        <f t="shared" si="70"/>
        <v>30.310200000000002</v>
      </c>
      <c r="L399">
        <v>54.2</v>
      </c>
      <c r="M399">
        <f t="shared" si="71"/>
        <v>53.882000000000005</v>
      </c>
      <c r="N399" s="2">
        <v>1536.7637</v>
      </c>
      <c r="O399" s="2">
        <v>5604.2781999999997</v>
      </c>
      <c r="P399" s="7">
        <v>8273684.4020694839</v>
      </c>
      <c r="Q399" s="7">
        <v>599555.59732995147</v>
      </c>
      <c r="R399" s="6">
        <f t="shared" si="76"/>
        <v>3.4205262752564133E-3</v>
      </c>
      <c r="S399">
        <f t="shared" si="72"/>
        <v>6.2756115224182425</v>
      </c>
      <c r="T399" s="2">
        <f t="shared" si="73"/>
        <v>2451.2818975078294</v>
      </c>
      <c r="U399" s="3">
        <f t="shared" si="74"/>
        <v>6.1859275173693904</v>
      </c>
      <c r="V399" s="3">
        <f t="shared" si="75"/>
        <v>2417.0217685766092</v>
      </c>
      <c r="W399">
        <v>164.7</v>
      </c>
      <c r="Z399">
        <v>398</v>
      </c>
    </row>
    <row r="400" spans="1:26" hidden="1" x14ac:dyDescent="0.25">
      <c r="A400" s="1">
        <v>41381.814803240741</v>
      </c>
      <c r="B400">
        <v>30.7</v>
      </c>
      <c r="C400">
        <f t="shared" si="66"/>
        <v>30.205099999999995</v>
      </c>
      <c r="D400">
        <v>52.9</v>
      </c>
      <c r="E400">
        <f t="shared" si="67"/>
        <v>54.953800000000001</v>
      </c>
      <c r="F400">
        <v>30.6</v>
      </c>
      <c r="G400">
        <f t="shared" si="68"/>
        <v>30.719799999999999</v>
      </c>
      <c r="H400">
        <v>49.4</v>
      </c>
      <c r="I400">
        <f t="shared" si="69"/>
        <v>53.636000000000003</v>
      </c>
      <c r="J400">
        <v>30.8</v>
      </c>
      <c r="K400">
        <f t="shared" si="70"/>
        <v>30.310200000000002</v>
      </c>
      <c r="L400">
        <v>53.3</v>
      </c>
      <c r="M400">
        <f t="shared" si="71"/>
        <v>53.170999999999999</v>
      </c>
      <c r="N400" s="2">
        <v>1536.7619999999999</v>
      </c>
      <c r="O400" s="2">
        <v>5604.2753000000002</v>
      </c>
      <c r="P400" s="7">
        <v>8273687.5137720434</v>
      </c>
      <c r="Q400" s="7">
        <v>599560.79269312613</v>
      </c>
      <c r="R400" s="6">
        <f t="shared" si="76"/>
        <v>3.3615472623766346E-3</v>
      </c>
      <c r="S400">
        <f t="shared" si="72"/>
        <v>6.1674032108824841</v>
      </c>
      <c r="T400" s="2">
        <f t="shared" si="73"/>
        <v>2457.449300718712</v>
      </c>
      <c r="U400" s="3">
        <f t="shared" si="74"/>
        <v>6.0559467744930391</v>
      </c>
      <c r="V400" s="3">
        <f t="shared" si="75"/>
        <v>2423.0777153511021</v>
      </c>
      <c r="W400">
        <v>166.1</v>
      </c>
      <c r="Z400">
        <v>399</v>
      </c>
    </row>
    <row r="401" spans="1:29" hidden="1" x14ac:dyDescent="0.25">
      <c r="A401" s="1">
        <v>41381.81486111111</v>
      </c>
      <c r="B401">
        <v>30.7</v>
      </c>
      <c r="C401">
        <f t="shared" si="66"/>
        <v>30.205099999999995</v>
      </c>
      <c r="D401">
        <v>52.6</v>
      </c>
      <c r="E401">
        <f t="shared" si="67"/>
        <v>54.746200000000002</v>
      </c>
      <c r="F401">
        <v>30.6</v>
      </c>
      <c r="G401">
        <f t="shared" si="68"/>
        <v>30.719799999999999</v>
      </c>
      <c r="H401">
        <v>49.4</v>
      </c>
      <c r="I401">
        <f t="shared" si="69"/>
        <v>53.636000000000003</v>
      </c>
      <c r="J401">
        <v>30.7</v>
      </c>
      <c r="K401">
        <f t="shared" si="70"/>
        <v>30.223300000000002</v>
      </c>
      <c r="L401">
        <v>53.4</v>
      </c>
      <c r="M401">
        <f t="shared" si="71"/>
        <v>53.25</v>
      </c>
      <c r="N401" s="2">
        <v>1536.7603999999999</v>
      </c>
      <c r="O401" s="2">
        <v>5604.2728999999999</v>
      </c>
      <c r="P401" s="7">
        <v>8273690.4450014587</v>
      </c>
      <c r="Q401" s="7">
        <v>599565.09385856008</v>
      </c>
      <c r="R401" s="6">
        <f t="shared" si="76"/>
        <v>2.8844410206561311E-3</v>
      </c>
      <c r="S401">
        <f t="shared" si="72"/>
        <v>5.2920602995831389</v>
      </c>
      <c r="T401" s="2">
        <f t="shared" si="73"/>
        <v>2462.7413610182953</v>
      </c>
      <c r="U401" s="3">
        <f t="shared" si="74"/>
        <v>5.2050100841031632</v>
      </c>
      <c r="V401" s="3">
        <f t="shared" si="75"/>
        <v>2428.2827254352055</v>
      </c>
      <c r="W401">
        <v>166.2</v>
      </c>
      <c r="Z401">
        <v>400</v>
      </c>
    </row>
    <row r="402" spans="1:29" hidden="1" x14ac:dyDescent="0.25">
      <c r="A402" s="1">
        <v>41381.814918981479</v>
      </c>
      <c r="B402">
        <v>30.6</v>
      </c>
      <c r="C402">
        <f t="shared" si="66"/>
        <v>30.1218</v>
      </c>
      <c r="D402">
        <v>52.6</v>
      </c>
      <c r="E402">
        <f t="shared" si="67"/>
        <v>54.746200000000002</v>
      </c>
      <c r="F402">
        <v>30.5</v>
      </c>
      <c r="G402">
        <f t="shared" si="68"/>
        <v>30.625999999999998</v>
      </c>
      <c r="H402">
        <v>49.9</v>
      </c>
      <c r="I402">
        <f t="shared" si="69"/>
        <v>54.033500000000004</v>
      </c>
      <c r="J402">
        <v>30.6</v>
      </c>
      <c r="K402">
        <f t="shared" si="70"/>
        <v>30.136400000000002</v>
      </c>
      <c r="L402">
        <v>53.5</v>
      </c>
      <c r="M402">
        <f t="shared" si="71"/>
        <v>53.329000000000001</v>
      </c>
      <c r="N402" s="2">
        <v>1536.7596000000001</v>
      </c>
      <c r="O402" s="2">
        <v>5604.2694000000001</v>
      </c>
      <c r="P402" s="7">
        <v>8273691.8926771302</v>
      </c>
      <c r="Q402" s="7">
        <v>599571.35405801423</v>
      </c>
      <c r="R402" s="6">
        <f t="shared" si="76"/>
        <v>3.5902646139669898E-3</v>
      </c>
      <c r="S402">
        <f t="shared" si="72"/>
        <v>6.5870290612671072</v>
      </c>
      <c r="T402" s="2">
        <f t="shared" si="73"/>
        <v>2469.3283900795623</v>
      </c>
      <c r="U402" s="3">
        <f t="shared" si="74"/>
        <v>6.4254075400205393</v>
      </c>
      <c r="V402" s="3">
        <f t="shared" si="75"/>
        <v>2434.7081329752259</v>
      </c>
      <c r="W402">
        <v>165.4</v>
      </c>
      <c r="Z402">
        <v>401</v>
      </c>
    </row>
    <row r="403" spans="1:29" s="20" customFormat="1" x14ac:dyDescent="0.25">
      <c r="A403" s="19">
        <v>41381.814976851849</v>
      </c>
      <c r="B403" s="20">
        <v>30.6</v>
      </c>
      <c r="C403" s="20">
        <f t="shared" si="66"/>
        <v>30.1218</v>
      </c>
      <c r="D403" s="20">
        <v>52.7</v>
      </c>
      <c r="E403" s="20">
        <f t="shared" si="67"/>
        <v>54.815400000000004</v>
      </c>
      <c r="F403" s="20">
        <v>30.4</v>
      </c>
      <c r="G403" s="20">
        <f t="shared" si="68"/>
        <v>30.532199999999996</v>
      </c>
      <c r="H403" s="20">
        <v>50.3</v>
      </c>
      <c r="I403" s="20">
        <f t="shared" si="69"/>
        <v>54.351500000000001</v>
      </c>
      <c r="J403" s="20">
        <v>30.6</v>
      </c>
      <c r="K403" s="20">
        <f t="shared" si="70"/>
        <v>30.136400000000002</v>
      </c>
      <c r="L403" s="20">
        <v>54.2</v>
      </c>
      <c r="M403" s="20">
        <f t="shared" si="71"/>
        <v>53.882000000000005</v>
      </c>
      <c r="N403" s="21">
        <v>1536.7589</v>
      </c>
      <c r="O403" s="21">
        <v>5604.2667000000001</v>
      </c>
      <c r="P403" s="22">
        <v>8273693.1622195337</v>
      </c>
      <c r="Q403" s="22">
        <v>599576.18402198015</v>
      </c>
      <c r="R403" s="25">
        <f t="shared" si="76"/>
        <v>2.7892651362134611E-3</v>
      </c>
      <c r="S403" s="20">
        <f t="shared" si="72"/>
        <v>5.1174418844622096</v>
      </c>
      <c r="T403" s="21">
        <f t="shared" si="73"/>
        <v>2474.4458319640244</v>
      </c>
      <c r="U403" s="24">
        <f t="shared" si="74"/>
        <v>4.9940254130763995</v>
      </c>
      <c r="V403" s="24">
        <f t="shared" si="75"/>
        <v>2439.7021583883025</v>
      </c>
      <c r="W403" s="20">
        <v>165.9</v>
      </c>
      <c r="Z403" s="20">
        <v>402</v>
      </c>
      <c r="AA403" s="20" t="s">
        <v>1348</v>
      </c>
      <c r="AB403" s="20">
        <f>AVERAGE(C403:C432,G403:G432,K403:K432)</f>
        <v>30.315257777777767</v>
      </c>
      <c r="AC403" s="20">
        <f>AVERAGE(E403:E432,I403:I432,M403:M432)</f>
        <v>53.882583333333351</v>
      </c>
    </row>
    <row r="404" spans="1:29" hidden="1" x14ac:dyDescent="0.25">
      <c r="A404" s="1">
        <v>41381.815034722225</v>
      </c>
      <c r="B404">
        <v>30.6</v>
      </c>
      <c r="C404">
        <f t="shared" si="66"/>
        <v>30.1218</v>
      </c>
      <c r="D404">
        <v>53.4</v>
      </c>
      <c r="E404">
        <f t="shared" si="67"/>
        <v>55.299799999999998</v>
      </c>
      <c r="F404">
        <v>30.5</v>
      </c>
      <c r="G404">
        <f t="shared" si="68"/>
        <v>30.625999999999998</v>
      </c>
      <c r="H404">
        <v>50.8</v>
      </c>
      <c r="I404">
        <f t="shared" si="69"/>
        <v>54.749000000000002</v>
      </c>
      <c r="J404">
        <v>30.6</v>
      </c>
      <c r="K404">
        <f t="shared" si="70"/>
        <v>30.136400000000002</v>
      </c>
      <c r="L404">
        <v>54.4</v>
      </c>
      <c r="M404">
        <f t="shared" si="71"/>
        <v>54.04</v>
      </c>
      <c r="N404" s="2">
        <v>1536.7583999999999</v>
      </c>
      <c r="O404" s="2">
        <v>5604.2636000000002</v>
      </c>
      <c r="P404" s="7">
        <v>8273694.0598973511</v>
      </c>
      <c r="Q404" s="7">
        <v>599581.72709342372</v>
      </c>
      <c r="R404" s="6">
        <f t="shared" si="76"/>
        <v>3.1400636935429191E-3</v>
      </c>
      <c r="S404">
        <f t="shared" si="72"/>
        <v>5.761049122433044</v>
      </c>
      <c r="T404" s="2">
        <f t="shared" si="73"/>
        <v>2480.2068810864575</v>
      </c>
      <c r="U404" s="3">
        <f t="shared" si="74"/>
        <v>5.6152886383762253</v>
      </c>
      <c r="V404" s="3">
        <f t="shared" si="75"/>
        <v>2445.3174470266786</v>
      </c>
      <c r="W404">
        <v>166.9</v>
      </c>
      <c r="Z404">
        <v>403</v>
      </c>
    </row>
    <row r="405" spans="1:29" hidden="1" x14ac:dyDescent="0.25">
      <c r="A405" s="1">
        <v>41381.815092592595</v>
      </c>
      <c r="B405">
        <v>30.8</v>
      </c>
      <c r="C405">
        <f t="shared" si="66"/>
        <v>30.288399999999996</v>
      </c>
      <c r="D405">
        <v>53.7</v>
      </c>
      <c r="E405">
        <f t="shared" si="67"/>
        <v>55.507399999999997</v>
      </c>
      <c r="F405">
        <v>30.6</v>
      </c>
      <c r="G405">
        <f t="shared" si="68"/>
        <v>30.719799999999999</v>
      </c>
      <c r="H405">
        <v>51.1</v>
      </c>
      <c r="I405">
        <f t="shared" si="69"/>
        <v>54.987500000000004</v>
      </c>
      <c r="J405">
        <v>30.7</v>
      </c>
      <c r="K405">
        <f t="shared" si="70"/>
        <v>30.223300000000002</v>
      </c>
      <c r="L405">
        <v>55.2</v>
      </c>
      <c r="M405">
        <f t="shared" si="71"/>
        <v>54.672000000000004</v>
      </c>
      <c r="N405" s="2">
        <v>1536.7587000000001</v>
      </c>
      <c r="O405" s="2">
        <v>5604.2605999999996</v>
      </c>
      <c r="P405" s="7">
        <v>8273693.483380463</v>
      </c>
      <c r="Q405" s="7">
        <v>599587.08504943922</v>
      </c>
      <c r="R405" s="6">
        <f t="shared" si="76"/>
        <v>3.0149626869595456E-3</v>
      </c>
      <c r="S405">
        <f t="shared" si="72"/>
        <v>5.53152733098828</v>
      </c>
      <c r="T405" s="2">
        <f t="shared" si="73"/>
        <v>2485.738408417446</v>
      </c>
      <c r="U405" s="3">
        <f t="shared" si="74"/>
        <v>5.3888834081240491</v>
      </c>
      <c r="V405" s="3">
        <f t="shared" si="75"/>
        <v>2450.7063304348026</v>
      </c>
      <c r="W405">
        <v>166.6</v>
      </c>
      <c r="Z405">
        <v>404</v>
      </c>
    </row>
    <row r="406" spans="1:29" hidden="1" x14ac:dyDescent="0.25">
      <c r="A406" s="1">
        <v>41381.815150462964</v>
      </c>
      <c r="B406">
        <v>30.8</v>
      </c>
      <c r="C406">
        <f t="shared" si="66"/>
        <v>30.288399999999996</v>
      </c>
      <c r="D406">
        <v>53.8</v>
      </c>
      <c r="E406">
        <f t="shared" si="67"/>
        <v>55.576599999999999</v>
      </c>
      <c r="F406">
        <v>30.6</v>
      </c>
      <c r="G406">
        <f t="shared" si="68"/>
        <v>30.719799999999999</v>
      </c>
      <c r="H406">
        <v>51.5</v>
      </c>
      <c r="I406">
        <f t="shared" si="69"/>
        <v>55.305500000000002</v>
      </c>
      <c r="J406">
        <v>30.7</v>
      </c>
      <c r="K406">
        <f t="shared" si="70"/>
        <v>30.223300000000002</v>
      </c>
      <c r="L406">
        <v>54.8</v>
      </c>
      <c r="M406">
        <f t="shared" si="71"/>
        <v>54.356000000000002</v>
      </c>
      <c r="N406" s="2">
        <v>1536.7596000000001</v>
      </c>
      <c r="O406" s="2">
        <v>5604.2575999999999</v>
      </c>
      <c r="P406" s="7">
        <v>8273691.8006321583</v>
      </c>
      <c r="Q406" s="7">
        <v>599592.43817731575</v>
      </c>
      <c r="R406" s="6">
        <f t="shared" si="76"/>
        <v>3.13209195238785E-3</v>
      </c>
      <c r="S406">
        <f t="shared" si="72"/>
        <v>5.7464234342726046</v>
      </c>
      <c r="T406" s="2">
        <f t="shared" si="73"/>
        <v>2491.4848318517184</v>
      </c>
      <c r="U406" s="3">
        <f t="shared" si="74"/>
        <v>5.611383066533624</v>
      </c>
      <c r="V406" s="3">
        <f t="shared" si="75"/>
        <v>2456.3177135013361</v>
      </c>
      <c r="W406">
        <v>167.8</v>
      </c>
      <c r="Z406">
        <v>405</v>
      </c>
    </row>
    <row r="407" spans="1:29" hidden="1" x14ac:dyDescent="0.25">
      <c r="A407" s="1">
        <v>41381.815208333333</v>
      </c>
      <c r="B407">
        <v>30.8</v>
      </c>
      <c r="C407">
        <f t="shared" si="66"/>
        <v>30.288399999999996</v>
      </c>
      <c r="D407">
        <v>53.8</v>
      </c>
      <c r="E407">
        <f t="shared" si="67"/>
        <v>55.576599999999999</v>
      </c>
      <c r="F407">
        <v>30.6</v>
      </c>
      <c r="G407">
        <f t="shared" si="68"/>
        <v>30.719799999999999</v>
      </c>
      <c r="H407">
        <v>50.8</v>
      </c>
      <c r="I407">
        <f t="shared" si="69"/>
        <v>54.749000000000002</v>
      </c>
      <c r="J407">
        <v>30.7</v>
      </c>
      <c r="K407">
        <f t="shared" si="70"/>
        <v>30.223300000000002</v>
      </c>
      <c r="L407">
        <v>53.8</v>
      </c>
      <c r="M407">
        <f t="shared" si="71"/>
        <v>53.566000000000003</v>
      </c>
      <c r="N407" s="2">
        <v>1536.7602999999999</v>
      </c>
      <c r="O407" s="2">
        <v>5604.2545</v>
      </c>
      <c r="P407" s="7">
        <v>8273690.4858457316</v>
      </c>
      <c r="Q407" s="7">
        <v>599597.97159288242</v>
      </c>
      <c r="R407" s="6">
        <f t="shared" si="76"/>
        <v>3.1780497162817536E-3</v>
      </c>
      <c r="S407">
        <f t="shared" si="72"/>
        <v>5.8307417670167494</v>
      </c>
      <c r="T407" s="2">
        <f t="shared" si="73"/>
        <v>2497.315573618735</v>
      </c>
      <c r="U407" s="3">
        <f t="shared" si="74"/>
        <v>5.6874731807100964</v>
      </c>
      <c r="V407" s="3">
        <f t="shared" si="75"/>
        <v>2462.0051866820463</v>
      </c>
      <c r="W407">
        <v>167.5</v>
      </c>
      <c r="Z407">
        <v>406</v>
      </c>
    </row>
    <row r="408" spans="1:29" hidden="1" x14ac:dyDescent="0.25">
      <c r="A408" s="1">
        <v>41381.815266203703</v>
      </c>
      <c r="B408">
        <v>30.8</v>
      </c>
      <c r="C408">
        <f t="shared" si="66"/>
        <v>30.288399999999996</v>
      </c>
      <c r="D408">
        <v>53.6</v>
      </c>
      <c r="E408">
        <f t="shared" si="67"/>
        <v>55.438200000000002</v>
      </c>
      <c r="F408">
        <v>30.6</v>
      </c>
      <c r="G408">
        <f t="shared" si="68"/>
        <v>30.719799999999999</v>
      </c>
      <c r="H408">
        <v>50.5</v>
      </c>
      <c r="I408">
        <f t="shared" si="69"/>
        <v>54.5105</v>
      </c>
      <c r="J408">
        <v>30.7</v>
      </c>
      <c r="K408">
        <f t="shared" si="70"/>
        <v>30.223300000000002</v>
      </c>
      <c r="L408">
        <v>53.9</v>
      </c>
      <c r="M408">
        <f t="shared" si="71"/>
        <v>53.645000000000003</v>
      </c>
      <c r="N408" s="2">
        <v>1536.7608</v>
      </c>
      <c r="O408" s="2">
        <v>5604.2514000000001</v>
      </c>
      <c r="P408" s="7">
        <v>8273689.5398013908</v>
      </c>
      <c r="Q408" s="7">
        <v>599603.50661727774</v>
      </c>
      <c r="R408" s="6">
        <f t="shared" si="76"/>
        <v>3.1400636935429191E-3</v>
      </c>
      <c r="S408">
        <f t="shared" si="72"/>
        <v>5.761049122433044</v>
      </c>
      <c r="T408" s="2">
        <f t="shared" si="73"/>
        <v>2503.0766227411682</v>
      </c>
      <c r="U408" s="3">
        <f t="shared" si="74"/>
        <v>5.6152911724605419</v>
      </c>
      <c r="V408" s="3">
        <f t="shared" si="75"/>
        <v>2467.620477854507</v>
      </c>
      <c r="W408">
        <v>168</v>
      </c>
      <c r="Z408">
        <v>407</v>
      </c>
    </row>
    <row r="409" spans="1:29" hidden="1" x14ac:dyDescent="0.25">
      <c r="A409" s="1">
        <v>41381.815324074072</v>
      </c>
      <c r="B409">
        <v>30.8</v>
      </c>
      <c r="C409">
        <f t="shared" si="66"/>
        <v>30.288399999999996</v>
      </c>
      <c r="D409">
        <v>53.5</v>
      </c>
      <c r="E409">
        <f t="shared" si="67"/>
        <v>55.369</v>
      </c>
      <c r="F409">
        <v>30.6</v>
      </c>
      <c r="G409">
        <f t="shared" si="68"/>
        <v>30.719799999999999</v>
      </c>
      <c r="H409">
        <v>50.2</v>
      </c>
      <c r="I409">
        <f t="shared" si="69"/>
        <v>54.272000000000006</v>
      </c>
      <c r="J409">
        <v>30.8</v>
      </c>
      <c r="K409">
        <f t="shared" si="70"/>
        <v>30.310200000000002</v>
      </c>
      <c r="L409">
        <v>53.7</v>
      </c>
      <c r="M409">
        <f t="shared" si="71"/>
        <v>53.487000000000002</v>
      </c>
      <c r="N409" s="2">
        <v>1536.7615000000001</v>
      </c>
      <c r="O409" s="2">
        <v>5604.2487000000001</v>
      </c>
      <c r="P409" s="7">
        <v>8273688.2281332258</v>
      </c>
      <c r="Q409" s="7">
        <v>599608.32531593624</v>
      </c>
      <c r="R409" s="6">
        <f t="shared" si="76"/>
        <v>2.7892651362134611E-3</v>
      </c>
      <c r="S409">
        <f t="shared" si="72"/>
        <v>5.1174418844622096</v>
      </c>
      <c r="T409" s="2">
        <f t="shared" si="73"/>
        <v>2508.1940646256303</v>
      </c>
      <c r="U409" s="3">
        <f t="shared" si="74"/>
        <v>4.9940294489015384</v>
      </c>
      <c r="V409" s="3">
        <f t="shared" si="75"/>
        <v>2472.6145073034086</v>
      </c>
      <c r="W409">
        <v>168.2</v>
      </c>
      <c r="Z409">
        <v>408</v>
      </c>
    </row>
    <row r="410" spans="1:29" hidden="1" x14ac:dyDescent="0.25">
      <c r="A410" s="1">
        <v>41381.815381944441</v>
      </c>
      <c r="B410">
        <v>30.9</v>
      </c>
      <c r="C410">
        <f t="shared" si="66"/>
        <v>30.371699999999997</v>
      </c>
      <c r="D410">
        <v>53.3</v>
      </c>
      <c r="E410">
        <f t="shared" si="67"/>
        <v>55.230599999999995</v>
      </c>
      <c r="F410">
        <v>30.8</v>
      </c>
      <c r="G410">
        <f t="shared" si="68"/>
        <v>30.907399999999999</v>
      </c>
      <c r="H410">
        <v>50</v>
      </c>
      <c r="I410">
        <f t="shared" si="69"/>
        <v>54.113</v>
      </c>
      <c r="J410">
        <v>31</v>
      </c>
      <c r="K410">
        <f t="shared" si="70"/>
        <v>30.484000000000002</v>
      </c>
      <c r="L410">
        <v>52.8</v>
      </c>
      <c r="M410">
        <f t="shared" si="71"/>
        <v>52.775999999999996</v>
      </c>
      <c r="N410" s="2">
        <v>1536.7619999999999</v>
      </c>
      <c r="O410" s="2">
        <v>5604.2456000000002</v>
      </c>
      <c r="P410" s="7">
        <v>8273687.2820863156</v>
      </c>
      <c r="Q410" s="7">
        <v>599613.86033960769</v>
      </c>
      <c r="R410" s="6">
        <f t="shared" si="76"/>
        <v>3.1400636935067137E-3</v>
      </c>
      <c r="S410">
        <f t="shared" si="72"/>
        <v>5.761049122366618</v>
      </c>
      <c r="T410" s="2">
        <f t="shared" si="73"/>
        <v>2513.9551137479971</v>
      </c>
      <c r="U410" s="3">
        <f t="shared" si="74"/>
        <v>5.6152908918413802</v>
      </c>
      <c r="V410" s="3">
        <f t="shared" si="75"/>
        <v>2478.2297981952502</v>
      </c>
      <c r="W410">
        <v>168.5</v>
      </c>
      <c r="Z410">
        <v>409</v>
      </c>
    </row>
    <row r="411" spans="1:29" hidden="1" x14ac:dyDescent="0.25">
      <c r="A411" s="1">
        <v>41381.815439814818</v>
      </c>
      <c r="B411">
        <v>31.1</v>
      </c>
      <c r="C411">
        <f t="shared" si="66"/>
        <v>30.5383</v>
      </c>
      <c r="D411">
        <v>53.1</v>
      </c>
      <c r="E411">
        <f t="shared" si="67"/>
        <v>55.092199999999998</v>
      </c>
      <c r="F411">
        <v>30.9</v>
      </c>
      <c r="G411">
        <f t="shared" si="68"/>
        <v>31.001199999999997</v>
      </c>
      <c r="H411">
        <v>48.5</v>
      </c>
      <c r="I411">
        <f t="shared" si="69"/>
        <v>52.920500000000004</v>
      </c>
      <c r="J411">
        <v>31.1</v>
      </c>
      <c r="K411">
        <f t="shared" si="70"/>
        <v>30.570900000000002</v>
      </c>
      <c r="L411">
        <v>52.8</v>
      </c>
      <c r="M411">
        <f t="shared" si="71"/>
        <v>52.775999999999996</v>
      </c>
      <c r="N411" s="2">
        <v>1536.7623000000001</v>
      </c>
      <c r="O411" s="2">
        <v>5604.2425999999996</v>
      </c>
      <c r="P411" s="7">
        <v>8273686.7055617422</v>
      </c>
      <c r="Q411" s="7">
        <v>599619.21829366637</v>
      </c>
      <c r="R411" s="6">
        <f t="shared" si="76"/>
        <v>3.0149626869595456E-3</v>
      </c>
      <c r="S411">
        <f t="shared" si="72"/>
        <v>5.53152733098828</v>
      </c>
      <c r="T411" s="2">
        <f t="shared" si="73"/>
        <v>2519.4866410789855</v>
      </c>
      <c r="U411" s="3">
        <f t="shared" si="74"/>
        <v>5.388882284725824</v>
      </c>
      <c r="V411" s="3">
        <f t="shared" si="75"/>
        <v>2483.6186804799759</v>
      </c>
      <c r="W411">
        <v>168.7</v>
      </c>
      <c r="Z411">
        <v>410</v>
      </c>
    </row>
    <row r="412" spans="1:29" hidden="1" x14ac:dyDescent="0.25">
      <c r="A412" s="1">
        <v>41381.815497685187</v>
      </c>
      <c r="B412">
        <v>31.3</v>
      </c>
      <c r="C412">
        <f t="shared" si="66"/>
        <v>30.704900000000002</v>
      </c>
      <c r="D412">
        <v>52.7</v>
      </c>
      <c r="E412">
        <f t="shared" si="67"/>
        <v>54.815400000000004</v>
      </c>
      <c r="F412">
        <v>31.1</v>
      </c>
      <c r="G412">
        <f t="shared" si="68"/>
        <v>31.188800000000001</v>
      </c>
      <c r="H412">
        <v>49.1</v>
      </c>
      <c r="I412">
        <f t="shared" si="69"/>
        <v>53.397500000000001</v>
      </c>
      <c r="J412">
        <v>31.1</v>
      </c>
      <c r="K412">
        <f t="shared" si="70"/>
        <v>30.570900000000002</v>
      </c>
      <c r="L412">
        <v>52.4</v>
      </c>
      <c r="M412">
        <f t="shared" si="71"/>
        <v>52.46</v>
      </c>
      <c r="N412" s="2">
        <v>1536.7630999999999</v>
      </c>
      <c r="O412" s="2">
        <v>5604.2398999999996</v>
      </c>
      <c r="P412" s="7">
        <v>8273685.2095185397</v>
      </c>
      <c r="Q412" s="7">
        <v>599624.03618609835</v>
      </c>
      <c r="R412" s="6">
        <f t="shared" si="76"/>
        <v>2.8160255680128809E-3</v>
      </c>
      <c r="S412">
        <f t="shared" si="72"/>
        <v>5.166539029354845</v>
      </c>
      <c r="T412" s="2">
        <f t="shared" si="73"/>
        <v>2524.6531801083402</v>
      </c>
      <c r="U412" s="3">
        <f t="shared" si="74"/>
        <v>5.0448223704882462</v>
      </c>
      <c r="V412" s="3">
        <f t="shared" si="75"/>
        <v>2488.6635028504643</v>
      </c>
      <c r="W412">
        <v>169.4</v>
      </c>
      <c r="Z412">
        <v>411</v>
      </c>
    </row>
    <row r="413" spans="1:29" hidden="1" x14ac:dyDescent="0.25">
      <c r="A413" s="1">
        <v>41381.815555555557</v>
      </c>
      <c r="B413">
        <v>31.3</v>
      </c>
      <c r="C413">
        <f t="shared" si="66"/>
        <v>30.704900000000002</v>
      </c>
      <c r="D413">
        <v>52.1</v>
      </c>
      <c r="E413">
        <f t="shared" si="67"/>
        <v>54.400199999999998</v>
      </c>
      <c r="F413">
        <v>31.1</v>
      </c>
      <c r="G413">
        <f t="shared" si="68"/>
        <v>31.188800000000001</v>
      </c>
      <c r="H413">
        <v>48.2</v>
      </c>
      <c r="I413">
        <f t="shared" si="69"/>
        <v>52.682000000000002</v>
      </c>
      <c r="J413">
        <v>31</v>
      </c>
      <c r="K413">
        <f t="shared" si="70"/>
        <v>30.484000000000002</v>
      </c>
      <c r="L413">
        <v>51.7</v>
      </c>
      <c r="M413">
        <f t="shared" si="71"/>
        <v>51.907000000000004</v>
      </c>
      <c r="N413" s="2">
        <v>1536.7636</v>
      </c>
      <c r="O413" s="2">
        <v>5604.2371000000003</v>
      </c>
      <c r="P413" s="7">
        <v>8273684.2658088785</v>
      </c>
      <c r="Q413" s="7">
        <v>599629.03517179377</v>
      </c>
      <c r="R413" s="6">
        <f t="shared" si="76"/>
        <v>2.8442925299915728E-3</v>
      </c>
      <c r="S413">
        <f t="shared" si="72"/>
        <v>5.2184001928197965</v>
      </c>
      <c r="T413" s="2">
        <f t="shared" si="73"/>
        <v>2529.8715803011601</v>
      </c>
      <c r="U413" s="3">
        <f t="shared" si="74"/>
        <v>5.0872827627087904</v>
      </c>
      <c r="V413" s="3">
        <f t="shared" si="75"/>
        <v>2493.7507856131729</v>
      </c>
      <c r="W413">
        <v>169.5</v>
      </c>
      <c r="Z413">
        <v>412</v>
      </c>
    </row>
    <row r="414" spans="1:29" hidden="1" x14ac:dyDescent="0.25">
      <c r="A414" s="1">
        <v>41381.815613425926</v>
      </c>
      <c r="B414">
        <v>31.2</v>
      </c>
      <c r="C414">
        <f t="shared" si="66"/>
        <v>30.621600000000001</v>
      </c>
      <c r="D414">
        <v>51.6</v>
      </c>
      <c r="E414">
        <f t="shared" si="67"/>
        <v>54.054200000000002</v>
      </c>
      <c r="F414">
        <v>30.9</v>
      </c>
      <c r="G414">
        <f t="shared" si="68"/>
        <v>31.001199999999997</v>
      </c>
      <c r="H414">
        <v>47.5</v>
      </c>
      <c r="I414">
        <f t="shared" si="69"/>
        <v>52.125500000000002</v>
      </c>
      <c r="J414">
        <v>31</v>
      </c>
      <c r="K414">
        <f t="shared" si="70"/>
        <v>30.484000000000002</v>
      </c>
      <c r="L414">
        <v>51.9</v>
      </c>
      <c r="M414">
        <f t="shared" si="71"/>
        <v>52.064999999999998</v>
      </c>
      <c r="N414" s="2">
        <v>1536.7642000000001</v>
      </c>
      <c r="O414" s="2">
        <v>5604.2339000000002</v>
      </c>
      <c r="P414" s="7">
        <v>8273683.1346046329</v>
      </c>
      <c r="Q414" s="7">
        <v>599634.74806779798</v>
      </c>
      <c r="R414" s="6">
        <f t="shared" si="76"/>
        <v>3.255764119338497E-3</v>
      </c>
      <c r="S414">
        <f t="shared" si="72"/>
        <v>5.9733237453540431</v>
      </c>
      <c r="T414" s="2">
        <f t="shared" si="73"/>
        <v>2535.8449040465143</v>
      </c>
      <c r="U414" s="3">
        <f t="shared" si="74"/>
        <v>5.8238135100745376</v>
      </c>
      <c r="V414" s="3">
        <f t="shared" si="75"/>
        <v>2499.5745991232475</v>
      </c>
      <c r="W414">
        <v>169.1</v>
      </c>
      <c r="Z414">
        <v>413</v>
      </c>
    </row>
    <row r="415" spans="1:29" hidden="1" x14ac:dyDescent="0.25">
      <c r="A415" s="1">
        <v>41381.815671296295</v>
      </c>
      <c r="B415">
        <v>31.1</v>
      </c>
      <c r="C415">
        <f t="shared" si="66"/>
        <v>30.5383</v>
      </c>
      <c r="D415">
        <v>51.6</v>
      </c>
      <c r="E415">
        <f t="shared" si="67"/>
        <v>54.054200000000002</v>
      </c>
      <c r="F415">
        <v>30.8</v>
      </c>
      <c r="G415">
        <f t="shared" si="68"/>
        <v>30.907399999999999</v>
      </c>
      <c r="H415">
        <v>48.1</v>
      </c>
      <c r="I415">
        <f t="shared" si="69"/>
        <v>52.602499999999999</v>
      </c>
      <c r="J415">
        <v>30.9</v>
      </c>
      <c r="K415">
        <f t="shared" si="70"/>
        <v>30.397100000000002</v>
      </c>
      <c r="L415">
        <v>51.9</v>
      </c>
      <c r="M415">
        <f t="shared" si="71"/>
        <v>52.064999999999998</v>
      </c>
      <c r="N415" s="2">
        <v>1536.7647999999999</v>
      </c>
      <c r="O415" s="2">
        <v>5604.2308999999996</v>
      </c>
      <c r="P415" s="7">
        <v>8273682.0049599325</v>
      </c>
      <c r="Q415" s="7">
        <v>599640.10360550391</v>
      </c>
      <c r="R415" s="6">
        <f t="shared" si="76"/>
        <v>3.0594117087254448E-3</v>
      </c>
      <c r="S415">
        <f t="shared" si="72"/>
        <v>5.6130775869158951</v>
      </c>
      <c r="T415" s="2">
        <f t="shared" si="73"/>
        <v>2541.4579816334303</v>
      </c>
      <c r="U415" s="3">
        <f t="shared" si="74"/>
        <v>5.4733793280478817</v>
      </c>
      <c r="V415" s="3">
        <f t="shared" si="75"/>
        <v>2505.0479784512954</v>
      </c>
      <c r="W415">
        <v>169.7</v>
      </c>
      <c r="Z415">
        <v>414</v>
      </c>
    </row>
    <row r="416" spans="1:29" hidden="1" x14ac:dyDescent="0.25">
      <c r="A416" s="1">
        <v>41381.815729166665</v>
      </c>
      <c r="B416">
        <v>30.9</v>
      </c>
      <c r="C416">
        <f t="shared" si="66"/>
        <v>30.371699999999997</v>
      </c>
      <c r="D416">
        <v>50.9</v>
      </c>
      <c r="E416">
        <f t="shared" si="67"/>
        <v>53.569800000000001</v>
      </c>
      <c r="F416">
        <v>30.6</v>
      </c>
      <c r="G416">
        <f t="shared" si="68"/>
        <v>30.719799999999999</v>
      </c>
      <c r="H416">
        <v>48</v>
      </c>
      <c r="I416">
        <f t="shared" si="69"/>
        <v>52.523000000000003</v>
      </c>
      <c r="J416">
        <v>30.7</v>
      </c>
      <c r="K416">
        <f t="shared" si="70"/>
        <v>30.223300000000002</v>
      </c>
      <c r="L416">
        <v>51.6</v>
      </c>
      <c r="M416">
        <f t="shared" si="71"/>
        <v>51.828000000000003</v>
      </c>
      <c r="N416" s="2">
        <v>1536.7652</v>
      </c>
      <c r="O416" s="2">
        <v>5604.2281000000003</v>
      </c>
      <c r="P416" s="7">
        <v>8273681.2456185324</v>
      </c>
      <c r="Q416" s="7">
        <v>599645.10339512746</v>
      </c>
      <c r="R416" s="6">
        <f t="shared" si="76"/>
        <v>2.8284271240683525E-3</v>
      </c>
      <c r="S416">
        <f t="shared" si="72"/>
        <v>5.1892920626060803</v>
      </c>
      <c r="T416" s="2">
        <f t="shared" si="73"/>
        <v>2546.6472736960363</v>
      </c>
      <c r="U416" s="3">
        <f t="shared" si="74"/>
        <v>5.0571232575077323</v>
      </c>
      <c r="V416" s="3">
        <f t="shared" si="75"/>
        <v>2510.105101708803</v>
      </c>
      <c r="W416">
        <v>170.7</v>
      </c>
      <c r="Z416">
        <v>415</v>
      </c>
    </row>
    <row r="417" spans="1:26" hidden="1" x14ac:dyDescent="0.25">
      <c r="A417" s="1">
        <v>41381.815787037034</v>
      </c>
      <c r="B417">
        <v>30.8</v>
      </c>
      <c r="C417">
        <f t="shared" si="66"/>
        <v>30.288399999999996</v>
      </c>
      <c r="D417">
        <v>50.7</v>
      </c>
      <c r="E417">
        <f t="shared" si="67"/>
        <v>53.431400000000004</v>
      </c>
      <c r="F417">
        <v>30.5</v>
      </c>
      <c r="G417">
        <f t="shared" si="68"/>
        <v>30.625999999999998</v>
      </c>
      <c r="H417">
        <v>47.8</v>
      </c>
      <c r="I417">
        <f t="shared" si="69"/>
        <v>52.363999999999997</v>
      </c>
      <c r="J417">
        <v>30.6</v>
      </c>
      <c r="K417">
        <f t="shared" si="70"/>
        <v>30.136400000000002</v>
      </c>
      <c r="L417">
        <v>51.9</v>
      </c>
      <c r="M417">
        <f t="shared" si="71"/>
        <v>52.064999999999998</v>
      </c>
      <c r="N417" s="2">
        <v>1536.7661000000001</v>
      </c>
      <c r="O417" s="2">
        <v>5604.2250000000004</v>
      </c>
      <c r="P417" s="7">
        <v>8273679.5620756112</v>
      </c>
      <c r="Q417" s="7">
        <v>599650.63519546122</v>
      </c>
      <c r="R417" s="6">
        <f t="shared" si="76"/>
        <v>3.2280024782219661E-3</v>
      </c>
      <c r="S417">
        <f t="shared" si="72"/>
        <v>5.9223896899332642</v>
      </c>
      <c r="T417" s="2">
        <f t="shared" si="73"/>
        <v>2552.5696633859698</v>
      </c>
      <c r="U417" s="3">
        <f t="shared" si="74"/>
        <v>5.7823119684200277</v>
      </c>
      <c r="V417" s="3">
        <f t="shared" si="75"/>
        <v>2515.8874136772229</v>
      </c>
      <c r="W417">
        <v>170.9</v>
      </c>
      <c r="Z417">
        <v>416</v>
      </c>
    </row>
    <row r="418" spans="1:26" hidden="1" x14ac:dyDescent="0.25">
      <c r="A418" s="1">
        <v>41381.815844907411</v>
      </c>
      <c r="B418">
        <v>30.7</v>
      </c>
      <c r="C418">
        <f t="shared" si="66"/>
        <v>30.205099999999995</v>
      </c>
      <c r="D418">
        <v>50.8</v>
      </c>
      <c r="E418">
        <f t="shared" si="67"/>
        <v>53.500599999999999</v>
      </c>
      <c r="F418">
        <v>30.4</v>
      </c>
      <c r="G418">
        <f t="shared" si="68"/>
        <v>30.532199999999996</v>
      </c>
      <c r="H418">
        <v>48.2</v>
      </c>
      <c r="I418">
        <f t="shared" si="69"/>
        <v>52.682000000000002</v>
      </c>
      <c r="J418">
        <v>30.6</v>
      </c>
      <c r="K418">
        <f t="shared" si="70"/>
        <v>30.136400000000002</v>
      </c>
      <c r="L418">
        <v>52.2</v>
      </c>
      <c r="M418">
        <f t="shared" si="71"/>
        <v>52.302000000000007</v>
      </c>
      <c r="N418" s="2">
        <v>1536.7668000000001</v>
      </c>
      <c r="O418" s="2">
        <v>5604.2218000000003</v>
      </c>
      <c r="P418" s="7">
        <v>8273678.2464940697</v>
      </c>
      <c r="Q418" s="7">
        <v>599656.34728445683</v>
      </c>
      <c r="R418" s="6">
        <f t="shared" si="76"/>
        <v>3.2756678709466545E-3</v>
      </c>
      <c r="S418">
        <f t="shared" si="72"/>
        <v>6.0098409952974432</v>
      </c>
      <c r="T418" s="2">
        <f t="shared" si="73"/>
        <v>2558.5795043812673</v>
      </c>
      <c r="U418" s="3">
        <f t="shared" si="74"/>
        <v>5.8616307872607125</v>
      </c>
      <c r="V418" s="3">
        <f t="shared" si="75"/>
        <v>2521.7490444644836</v>
      </c>
      <c r="W418">
        <v>170.3</v>
      </c>
      <c r="Z418">
        <v>417</v>
      </c>
    </row>
    <row r="419" spans="1:26" hidden="1" x14ac:dyDescent="0.25">
      <c r="A419" s="1">
        <v>41381.81590277778</v>
      </c>
      <c r="B419">
        <v>30.7</v>
      </c>
      <c r="C419">
        <f t="shared" si="66"/>
        <v>30.205099999999995</v>
      </c>
      <c r="D419">
        <v>51.1</v>
      </c>
      <c r="E419">
        <f t="shared" si="67"/>
        <v>53.708199999999998</v>
      </c>
      <c r="F419">
        <v>30.4</v>
      </c>
      <c r="G419">
        <f t="shared" si="68"/>
        <v>30.532199999999996</v>
      </c>
      <c r="H419">
        <v>48.6</v>
      </c>
      <c r="I419">
        <f t="shared" si="69"/>
        <v>53</v>
      </c>
      <c r="J419">
        <v>30.6</v>
      </c>
      <c r="K419">
        <f t="shared" si="70"/>
        <v>30.136400000000002</v>
      </c>
      <c r="L419">
        <v>52.6</v>
      </c>
      <c r="M419">
        <f t="shared" si="71"/>
        <v>52.618000000000002</v>
      </c>
      <c r="N419" s="2">
        <v>1536.7674999999999</v>
      </c>
      <c r="O419" s="2">
        <v>5604.2184999999999</v>
      </c>
      <c r="P419" s="7">
        <v>8273676.930130383</v>
      </c>
      <c r="Q419" s="7">
        <v>599662.23805169901</v>
      </c>
      <c r="R419" s="6">
        <f t="shared" si="76"/>
        <v>3.3734255589519245E-3</v>
      </c>
      <c r="S419">
        <f t="shared" si="72"/>
        <v>6.189196224254089</v>
      </c>
      <c r="T419" s="2">
        <f t="shared" si="73"/>
        <v>2564.7687006055212</v>
      </c>
      <c r="U419" s="3">
        <f t="shared" si="74"/>
        <v>6.0360543451133122</v>
      </c>
      <c r="V419" s="3">
        <f t="shared" si="75"/>
        <v>2527.785098809597</v>
      </c>
      <c r="W419">
        <v>171</v>
      </c>
      <c r="Z419">
        <v>418</v>
      </c>
    </row>
    <row r="420" spans="1:26" hidden="1" x14ac:dyDescent="0.25">
      <c r="A420" s="1">
        <v>41381.815960648149</v>
      </c>
      <c r="B420">
        <v>30.6</v>
      </c>
      <c r="C420">
        <f t="shared" si="66"/>
        <v>30.1218</v>
      </c>
      <c r="D420">
        <v>51.4</v>
      </c>
      <c r="E420">
        <f t="shared" si="67"/>
        <v>53.915799999999997</v>
      </c>
      <c r="F420">
        <v>30.4</v>
      </c>
      <c r="G420">
        <f t="shared" si="68"/>
        <v>30.532199999999996</v>
      </c>
      <c r="H420">
        <v>48.8</v>
      </c>
      <c r="I420">
        <f t="shared" si="69"/>
        <v>53.158999999999999</v>
      </c>
      <c r="J420">
        <v>30.6</v>
      </c>
      <c r="K420">
        <f t="shared" si="70"/>
        <v>30.136400000000002</v>
      </c>
      <c r="L420">
        <v>52.6</v>
      </c>
      <c r="M420">
        <f t="shared" si="71"/>
        <v>52.618000000000002</v>
      </c>
      <c r="N420" s="2">
        <v>1536.7681</v>
      </c>
      <c r="O420" s="2">
        <v>5604.2159000000001</v>
      </c>
      <c r="P420" s="7">
        <v>8273675.8036019364</v>
      </c>
      <c r="Q420" s="7">
        <v>599666.87887136918</v>
      </c>
      <c r="R420" s="6">
        <f t="shared" si="76"/>
        <v>2.6683328126496896E-3</v>
      </c>
      <c r="S420">
        <f t="shared" si="72"/>
        <v>4.8955683415867863</v>
      </c>
      <c r="T420" s="2">
        <f t="shared" si="73"/>
        <v>2569.6642689471078</v>
      </c>
      <c r="U420" s="3">
        <f t="shared" si="74"/>
        <v>4.7755914347776853</v>
      </c>
      <c r="V420" s="3">
        <f t="shared" si="75"/>
        <v>2532.5606902443747</v>
      </c>
      <c r="W420">
        <v>171.8</v>
      </c>
      <c r="Z420">
        <v>419</v>
      </c>
    </row>
    <row r="421" spans="1:26" hidden="1" x14ac:dyDescent="0.25">
      <c r="A421" s="1">
        <v>41381.816018518519</v>
      </c>
      <c r="B421">
        <v>30.6</v>
      </c>
      <c r="C421">
        <f t="shared" si="66"/>
        <v>30.1218</v>
      </c>
      <c r="D421">
        <v>51.5</v>
      </c>
      <c r="E421">
        <f t="shared" si="67"/>
        <v>53.984999999999999</v>
      </c>
      <c r="F421">
        <v>30.4</v>
      </c>
      <c r="G421">
        <f t="shared" si="68"/>
        <v>30.532199999999996</v>
      </c>
      <c r="H421">
        <v>49</v>
      </c>
      <c r="I421">
        <f t="shared" si="69"/>
        <v>53.318000000000005</v>
      </c>
      <c r="J421">
        <v>30.6</v>
      </c>
      <c r="K421">
        <f t="shared" si="70"/>
        <v>30.136400000000002</v>
      </c>
      <c r="L421">
        <v>52.8</v>
      </c>
      <c r="M421">
        <f t="shared" si="71"/>
        <v>52.775999999999996</v>
      </c>
      <c r="N421" s="2">
        <v>1536.7684999999999</v>
      </c>
      <c r="O421" s="2">
        <v>5604.2129000000004</v>
      </c>
      <c r="P421" s="7">
        <v>8273675.0426930273</v>
      </c>
      <c r="Q421" s="7">
        <v>599672.23601681972</v>
      </c>
      <c r="R421" s="6">
        <f t="shared" si="76"/>
        <v>3.0265491897753433E-3</v>
      </c>
      <c r="S421">
        <f t="shared" si="72"/>
        <v>5.5527849927409001</v>
      </c>
      <c r="T421" s="2">
        <f t="shared" si="73"/>
        <v>2575.2170539398485</v>
      </c>
      <c r="U421" s="3">
        <f t="shared" si="74"/>
        <v>5.4109139474114549</v>
      </c>
      <c r="V421" s="3">
        <f t="shared" si="75"/>
        <v>2537.9716041917859</v>
      </c>
      <c r="W421">
        <v>172.4</v>
      </c>
      <c r="Z421">
        <v>420</v>
      </c>
    </row>
    <row r="422" spans="1:26" hidden="1" x14ac:dyDescent="0.25">
      <c r="A422" s="1">
        <v>41381.816076388888</v>
      </c>
      <c r="B422">
        <v>30.6</v>
      </c>
      <c r="C422">
        <f t="shared" si="66"/>
        <v>30.1218</v>
      </c>
      <c r="D422">
        <v>51.8</v>
      </c>
      <c r="E422">
        <f t="shared" si="67"/>
        <v>54.192599999999999</v>
      </c>
      <c r="F422">
        <v>30.3</v>
      </c>
      <c r="G422">
        <f t="shared" si="68"/>
        <v>30.438399999999998</v>
      </c>
      <c r="H422">
        <v>49.4</v>
      </c>
      <c r="I422">
        <f t="shared" si="69"/>
        <v>53.636000000000003</v>
      </c>
      <c r="J422">
        <v>30.6</v>
      </c>
      <c r="K422">
        <f t="shared" si="70"/>
        <v>30.136400000000002</v>
      </c>
      <c r="L422">
        <v>53</v>
      </c>
      <c r="M422">
        <f t="shared" si="71"/>
        <v>52.934000000000005</v>
      </c>
      <c r="N422" s="2">
        <v>1536.7692</v>
      </c>
      <c r="O422" s="2">
        <v>5604.2098999999998</v>
      </c>
      <c r="P422" s="7">
        <v>8273673.7286675414</v>
      </c>
      <c r="Q422" s="7">
        <v>599677.59074592346</v>
      </c>
      <c r="R422" s="6">
        <f t="shared" si="76"/>
        <v>3.0805843607568037E-3</v>
      </c>
      <c r="S422">
        <f t="shared" si="72"/>
        <v>5.6519228780657746</v>
      </c>
      <c r="T422" s="2">
        <f t="shared" si="73"/>
        <v>2580.8689768179142</v>
      </c>
      <c r="U422" s="3">
        <f t="shared" si="74"/>
        <v>5.5136001625069797</v>
      </c>
      <c r="V422" s="3">
        <f t="shared" si="75"/>
        <v>2543.4852043542928</v>
      </c>
      <c r="W422">
        <v>172.6</v>
      </c>
      <c r="Z422">
        <v>421</v>
      </c>
    </row>
    <row r="423" spans="1:26" hidden="1" x14ac:dyDescent="0.25">
      <c r="A423" s="1">
        <v>41381.816134259258</v>
      </c>
      <c r="B423">
        <v>30.5</v>
      </c>
      <c r="C423">
        <f t="shared" si="66"/>
        <v>30.038499999999999</v>
      </c>
      <c r="D423">
        <v>51.9</v>
      </c>
      <c r="E423">
        <f t="shared" si="67"/>
        <v>54.261800000000001</v>
      </c>
      <c r="F423">
        <v>30.3</v>
      </c>
      <c r="G423">
        <f t="shared" si="68"/>
        <v>30.438399999999998</v>
      </c>
      <c r="H423">
        <v>49.3</v>
      </c>
      <c r="I423">
        <f t="shared" si="69"/>
        <v>53.5565</v>
      </c>
      <c r="J423">
        <v>30.5</v>
      </c>
      <c r="K423">
        <f t="shared" si="70"/>
        <v>30.049500000000002</v>
      </c>
      <c r="L423">
        <v>53.3</v>
      </c>
      <c r="M423">
        <f t="shared" si="71"/>
        <v>53.170999999999999</v>
      </c>
      <c r="N423" s="2">
        <v>1536.7701</v>
      </c>
      <c r="O423" s="2">
        <v>5604.2069000000001</v>
      </c>
      <c r="P423" s="7">
        <v>8273672.0458973376</v>
      </c>
      <c r="Q423" s="7">
        <v>599682.94386368617</v>
      </c>
      <c r="R423" s="6">
        <f t="shared" si="76"/>
        <v>3.13209195238785E-3</v>
      </c>
      <c r="S423">
        <f t="shared" si="72"/>
        <v>5.7464234342726046</v>
      </c>
      <c r="T423" s="2">
        <f t="shared" si="73"/>
        <v>2586.6154002521866</v>
      </c>
      <c r="U423" s="3">
        <f t="shared" si="74"/>
        <v>5.6113799853774431</v>
      </c>
      <c r="V423" s="3">
        <f t="shared" si="75"/>
        <v>2549.0965843396702</v>
      </c>
      <c r="W423">
        <v>172.5</v>
      </c>
      <c r="Z423">
        <v>422</v>
      </c>
    </row>
    <row r="424" spans="1:26" hidden="1" x14ac:dyDescent="0.25">
      <c r="A424" s="1">
        <v>41381.816192129627</v>
      </c>
      <c r="B424">
        <v>30.5</v>
      </c>
      <c r="C424">
        <f t="shared" si="66"/>
        <v>30.038499999999999</v>
      </c>
      <c r="D424">
        <v>52</v>
      </c>
      <c r="E424">
        <f t="shared" si="67"/>
        <v>54.330999999999996</v>
      </c>
      <c r="F424">
        <v>30.2</v>
      </c>
      <c r="G424">
        <f t="shared" si="68"/>
        <v>30.344599999999996</v>
      </c>
      <c r="H424">
        <v>49.5</v>
      </c>
      <c r="I424">
        <f t="shared" si="69"/>
        <v>53.715499999999999</v>
      </c>
      <c r="J424">
        <v>30.5</v>
      </c>
      <c r="K424">
        <f t="shared" si="70"/>
        <v>30.049500000000002</v>
      </c>
      <c r="L424">
        <v>53.4</v>
      </c>
      <c r="M424">
        <f t="shared" si="71"/>
        <v>53.25</v>
      </c>
      <c r="N424" s="2">
        <v>1536.7705000000001</v>
      </c>
      <c r="O424" s="2">
        <v>5604.2038000000002</v>
      </c>
      <c r="P424" s="7">
        <v>8273671.2842035778</v>
      </c>
      <c r="Q424" s="7">
        <v>599688.47968683718</v>
      </c>
      <c r="R424" s="6">
        <f t="shared" si="76"/>
        <v>3.1256999215385516E-3</v>
      </c>
      <c r="S424">
        <f t="shared" si="72"/>
        <v>5.7346960276627836</v>
      </c>
      <c r="T424" s="2">
        <f t="shared" si="73"/>
        <v>2592.3500962798494</v>
      </c>
      <c r="U424" s="3">
        <f t="shared" si="74"/>
        <v>5.5879795403113173</v>
      </c>
      <c r="V424" s="3">
        <f t="shared" si="75"/>
        <v>2554.6845638799814</v>
      </c>
      <c r="W424">
        <v>173.2</v>
      </c>
      <c r="Z424">
        <v>423</v>
      </c>
    </row>
    <row r="425" spans="1:26" hidden="1" x14ac:dyDescent="0.25">
      <c r="A425" s="1">
        <v>41381.816250000003</v>
      </c>
      <c r="B425">
        <v>30.4</v>
      </c>
      <c r="C425">
        <f t="shared" si="66"/>
        <v>29.955199999999998</v>
      </c>
      <c r="D425">
        <v>52.1</v>
      </c>
      <c r="E425">
        <f t="shared" si="67"/>
        <v>54.400199999999998</v>
      </c>
      <c r="F425">
        <v>30.2</v>
      </c>
      <c r="G425">
        <f t="shared" si="68"/>
        <v>30.344599999999996</v>
      </c>
      <c r="H425">
        <v>49.6</v>
      </c>
      <c r="I425">
        <f t="shared" si="69"/>
        <v>53.795000000000002</v>
      </c>
      <c r="J425">
        <v>30.4</v>
      </c>
      <c r="K425">
        <f t="shared" si="70"/>
        <v>29.962600000000002</v>
      </c>
      <c r="L425">
        <v>53.5</v>
      </c>
      <c r="M425">
        <f t="shared" si="71"/>
        <v>53.329000000000001</v>
      </c>
      <c r="N425" s="2">
        <v>1536.7711999999999</v>
      </c>
      <c r="O425" s="2">
        <v>5604.201</v>
      </c>
      <c r="P425" s="7">
        <v>8273669.9717361387</v>
      </c>
      <c r="Q425" s="7">
        <v>599693.4770565615</v>
      </c>
      <c r="R425" s="6">
        <f t="shared" si="76"/>
        <v>2.8861739380902128E-3</v>
      </c>
      <c r="S425">
        <f t="shared" si="72"/>
        <v>5.2952396689963752</v>
      </c>
      <c r="T425" s="2">
        <f t="shared" si="73"/>
        <v>2597.645335948846</v>
      </c>
      <c r="U425" s="3">
        <f t="shared" si="74"/>
        <v>5.1668438083908219</v>
      </c>
      <c r="V425" s="3">
        <f t="shared" si="75"/>
        <v>2559.8514076883721</v>
      </c>
      <c r="W425">
        <v>174.6</v>
      </c>
      <c r="Z425">
        <v>424</v>
      </c>
    </row>
    <row r="426" spans="1:26" hidden="1" x14ac:dyDescent="0.25">
      <c r="A426" s="1">
        <v>41381.816307870373</v>
      </c>
      <c r="B426">
        <v>30.4</v>
      </c>
      <c r="C426">
        <f t="shared" si="66"/>
        <v>29.955199999999998</v>
      </c>
      <c r="D426">
        <v>52.2</v>
      </c>
      <c r="E426">
        <f t="shared" si="67"/>
        <v>54.4694</v>
      </c>
      <c r="F426">
        <v>30.2</v>
      </c>
      <c r="G426">
        <f t="shared" si="68"/>
        <v>30.344599999999996</v>
      </c>
      <c r="H426">
        <v>49.7</v>
      </c>
      <c r="I426">
        <f t="shared" si="69"/>
        <v>53.874500000000005</v>
      </c>
      <c r="J426">
        <v>30.4</v>
      </c>
      <c r="K426">
        <f t="shared" si="70"/>
        <v>29.962600000000002</v>
      </c>
      <c r="L426">
        <v>53.8</v>
      </c>
      <c r="M426">
        <f t="shared" si="71"/>
        <v>53.566000000000003</v>
      </c>
      <c r="N426" s="2">
        <v>1536.7719</v>
      </c>
      <c r="O426" s="2">
        <v>5604.1974</v>
      </c>
      <c r="P426" s="7">
        <v>8273668.6530196918</v>
      </c>
      <c r="Q426" s="7">
        <v>599699.9038566188</v>
      </c>
      <c r="R426" s="6">
        <f t="shared" si="76"/>
        <v>3.6674241641940237E-3</v>
      </c>
      <c r="S426">
        <f t="shared" si="72"/>
        <v>6.7285930556653319</v>
      </c>
      <c r="T426" s="2">
        <f t="shared" si="73"/>
        <v>2604.3739290045114</v>
      </c>
      <c r="U426" s="3">
        <f t="shared" si="74"/>
        <v>6.5606990514465187</v>
      </c>
      <c r="V426" s="3">
        <f t="shared" si="75"/>
        <v>2566.4121067398187</v>
      </c>
      <c r="W426">
        <v>173.9</v>
      </c>
      <c r="Z426">
        <v>425</v>
      </c>
    </row>
    <row r="427" spans="1:26" hidden="1" x14ac:dyDescent="0.25">
      <c r="A427" s="1">
        <v>41381.816365740742</v>
      </c>
      <c r="B427">
        <v>30.3</v>
      </c>
      <c r="C427">
        <f t="shared" si="66"/>
        <v>29.871899999999997</v>
      </c>
      <c r="D427">
        <v>52.4</v>
      </c>
      <c r="E427">
        <f t="shared" si="67"/>
        <v>54.607799999999997</v>
      </c>
      <c r="F427">
        <v>30.1</v>
      </c>
      <c r="G427">
        <f t="shared" si="68"/>
        <v>30.250799999999998</v>
      </c>
      <c r="H427">
        <v>49.9</v>
      </c>
      <c r="I427">
        <f t="shared" si="69"/>
        <v>54.033500000000004</v>
      </c>
      <c r="J427">
        <v>30.4</v>
      </c>
      <c r="K427">
        <f t="shared" si="70"/>
        <v>29.962600000000002</v>
      </c>
      <c r="L427">
        <v>54</v>
      </c>
      <c r="M427">
        <f t="shared" si="71"/>
        <v>53.724000000000004</v>
      </c>
      <c r="N427" s="2">
        <v>1536.7719999999999</v>
      </c>
      <c r="O427" s="2">
        <v>5604.1936999999998</v>
      </c>
      <c r="P427" s="7">
        <v>8273668.4397508129</v>
      </c>
      <c r="Q427" s="7">
        <v>599706.51416845841</v>
      </c>
      <c r="R427" s="6">
        <f t="shared" si="76"/>
        <v>3.7013511048716876E-3</v>
      </c>
      <c r="S427">
        <f t="shared" si="72"/>
        <v>6.7908385356598364</v>
      </c>
      <c r="T427" s="2">
        <f t="shared" si="73"/>
        <v>2611.1647675401714</v>
      </c>
      <c r="U427" s="3">
        <f t="shared" si="74"/>
        <v>6.6137512979869371</v>
      </c>
      <c r="V427" s="3">
        <f t="shared" si="75"/>
        <v>2573.0258580378058</v>
      </c>
      <c r="W427">
        <v>174.5</v>
      </c>
      <c r="Z427">
        <v>426</v>
      </c>
    </row>
    <row r="428" spans="1:26" hidden="1" x14ac:dyDescent="0.25">
      <c r="A428" s="1">
        <v>41381.816423611112</v>
      </c>
      <c r="B428">
        <v>30.3</v>
      </c>
      <c r="C428">
        <f t="shared" si="66"/>
        <v>29.871899999999997</v>
      </c>
      <c r="D428">
        <v>52.6</v>
      </c>
      <c r="E428">
        <f t="shared" si="67"/>
        <v>54.746200000000002</v>
      </c>
      <c r="F428">
        <v>30.1</v>
      </c>
      <c r="G428">
        <f t="shared" si="68"/>
        <v>30.250799999999998</v>
      </c>
      <c r="H428">
        <v>50</v>
      </c>
      <c r="I428">
        <f t="shared" si="69"/>
        <v>54.113</v>
      </c>
      <c r="J428">
        <v>30.4</v>
      </c>
      <c r="K428">
        <f t="shared" si="70"/>
        <v>29.962600000000002</v>
      </c>
      <c r="L428">
        <v>54.3</v>
      </c>
      <c r="M428">
        <f t="shared" si="71"/>
        <v>53.960999999999999</v>
      </c>
      <c r="N428" s="2">
        <v>1536.7725</v>
      </c>
      <c r="O428" s="2">
        <v>5604.19</v>
      </c>
      <c r="P428" s="7">
        <v>8273667.4889931064</v>
      </c>
      <c r="Q428" s="7">
        <v>599713.12125771411</v>
      </c>
      <c r="R428" s="6">
        <f t="shared" si="76"/>
        <v>3.7336309407387533E-3</v>
      </c>
      <c r="S428">
        <f t="shared" si="72"/>
        <v>6.8500620859580845</v>
      </c>
      <c r="T428" s="2">
        <f t="shared" si="73"/>
        <v>2618.0148296261295</v>
      </c>
      <c r="U428" s="3">
        <f t="shared" si="74"/>
        <v>6.6751455901257488</v>
      </c>
      <c r="V428" s="3">
        <f t="shared" si="75"/>
        <v>2579.7010036279316</v>
      </c>
      <c r="W428">
        <v>174.8</v>
      </c>
      <c r="Z428">
        <v>427</v>
      </c>
    </row>
    <row r="429" spans="1:26" hidden="1" x14ac:dyDescent="0.25">
      <c r="A429" s="1">
        <v>41381.816481481481</v>
      </c>
      <c r="B429">
        <v>30.2</v>
      </c>
      <c r="C429">
        <f t="shared" si="66"/>
        <v>29.788599999999995</v>
      </c>
      <c r="D429">
        <v>52.9</v>
      </c>
      <c r="E429">
        <f t="shared" si="67"/>
        <v>54.953800000000001</v>
      </c>
      <c r="F429">
        <v>30.1</v>
      </c>
      <c r="G429">
        <f t="shared" si="68"/>
        <v>30.250799999999998</v>
      </c>
      <c r="H429">
        <v>50.3</v>
      </c>
      <c r="I429">
        <f t="shared" si="69"/>
        <v>54.351500000000001</v>
      </c>
      <c r="J429">
        <v>30.4</v>
      </c>
      <c r="K429">
        <f t="shared" si="70"/>
        <v>29.962600000000002</v>
      </c>
      <c r="L429">
        <v>54.4</v>
      </c>
      <c r="M429">
        <f t="shared" si="71"/>
        <v>54.04</v>
      </c>
      <c r="N429" s="2">
        <v>1536.7735</v>
      </c>
      <c r="O429" s="2">
        <v>5604.1864999999998</v>
      </c>
      <c r="P429" s="7">
        <v>8273665.6179369083</v>
      </c>
      <c r="Q429" s="7">
        <v>599719.36696030363</v>
      </c>
      <c r="R429" s="6">
        <f t="shared" si="76"/>
        <v>3.6400549444448706E-3</v>
      </c>
      <c r="S429">
        <f t="shared" si="72"/>
        <v>6.678378972510977</v>
      </c>
      <c r="T429" s="2">
        <f t="shared" si="73"/>
        <v>2624.6932085986405</v>
      </c>
      <c r="U429" s="3">
        <f t="shared" si="74"/>
        <v>6.519942648003453</v>
      </c>
      <c r="V429" s="3">
        <f t="shared" si="75"/>
        <v>2586.2209462759351</v>
      </c>
      <c r="W429">
        <v>172.9</v>
      </c>
      <c r="Z429">
        <v>428</v>
      </c>
    </row>
    <row r="430" spans="1:26" hidden="1" x14ac:dyDescent="0.25">
      <c r="A430" s="1">
        <v>41381.81653935185</v>
      </c>
      <c r="B430">
        <v>30.2</v>
      </c>
      <c r="C430">
        <f t="shared" si="66"/>
        <v>29.788599999999995</v>
      </c>
      <c r="D430">
        <v>53.2</v>
      </c>
      <c r="E430">
        <f t="shared" si="67"/>
        <v>55.1614</v>
      </c>
      <c r="F430">
        <v>30.1</v>
      </c>
      <c r="G430">
        <f t="shared" si="68"/>
        <v>30.250799999999998</v>
      </c>
      <c r="H430">
        <v>50.5</v>
      </c>
      <c r="I430">
        <f t="shared" si="69"/>
        <v>54.5105</v>
      </c>
      <c r="J430">
        <v>30.3</v>
      </c>
      <c r="K430">
        <f t="shared" si="70"/>
        <v>29.875700000000002</v>
      </c>
      <c r="L430">
        <v>54.6</v>
      </c>
      <c r="M430">
        <f t="shared" si="71"/>
        <v>54.198</v>
      </c>
      <c r="N430" s="2">
        <v>1536.7757999999999</v>
      </c>
      <c r="O430" s="2">
        <v>5604.1853000000001</v>
      </c>
      <c r="P430" s="7">
        <v>8273661.368013056</v>
      </c>
      <c r="Q430" s="7">
        <v>599721.49257486535</v>
      </c>
      <c r="R430" s="6">
        <f t="shared" si="76"/>
        <v>2.5942243539665379E-3</v>
      </c>
      <c r="S430">
        <f t="shared" si="72"/>
        <v>4.7596021598372324</v>
      </c>
      <c r="T430" s="2">
        <f t="shared" si="73"/>
        <v>2629.4528107584779</v>
      </c>
      <c r="U430" s="3">
        <f t="shared" si="74"/>
        <v>4.7518512198006064</v>
      </c>
      <c r="V430" s="3">
        <f t="shared" si="75"/>
        <v>2590.9727974957359</v>
      </c>
      <c r="W430">
        <v>171.7</v>
      </c>
      <c r="Z430">
        <v>429</v>
      </c>
    </row>
    <row r="431" spans="1:26" hidden="1" x14ac:dyDescent="0.25">
      <c r="A431" s="1">
        <v>41381.81659722222</v>
      </c>
      <c r="B431">
        <v>30.2</v>
      </c>
      <c r="C431">
        <f t="shared" si="66"/>
        <v>29.788599999999995</v>
      </c>
      <c r="D431">
        <v>53.4</v>
      </c>
      <c r="E431">
        <f t="shared" si="67"/>
        <v>55.299799999999998</v>
      </c>
      <c r="F431">
        <v>30</v>
      </c>
      <c r="G431">
        <f t="shared" si="68"/>
        <v>30.156999999999996</v>
      </c>
      <c r="H431">
        <v>50.8</v>
      </c>
      <c r="I431">
        <f t="shared" si="69"/>
        <v>54.749000000000002</v>
      </c>
      <c r="J431">
        <v>30.4</v>
      </c>
      <c r="K431">
        <f t="shared" si="70"/>
        <v>29.962600000000002</v>
      </c>
      <c r="L431">
        <v>55</v>
      </c>
      <c r="M431">
        <f t="shared" si="71"/>
        <v>54.514000000000003</v>
      </c>
      <c r="N431" s="2">
        <v>1536.7761</v>
      </c>
      <c r="O431" s="2">
        <v>5604.1817000000001</v>
      </c>
      <c r="P431" s="7">
        <v>8273660.7867755238</v>
      </c>
      <c r="Q431" s="7">
        <v>599727.92259439745</v>
      </c>
      <c r="R431" s="6">
        <f t="shared" si="76"/>
        <v>3.6124783736561175E-3</v>
      </c>
      <c r="S431">
        <f t="shared" si="72"/>
        <v>6.6277844641037262</v>
      </c>
      <c r="T431" s="2">
        <f t="shared" si="73"/>
        <v>2636.0805952225815</v>
      </c>
      <c r="U431" s="3">
        <f t="shared" si="74"/>
        <v>6.4562363844573971</v>
      </c>
      <c r="V431" s="3">
        <f t="shared" si="75"/>
        <v>2597.4290338801934</v>
      </c>
      <c r="W431">
        <v>171</v>
      </c>
      <c r="Z431">
        <v>430</v>
      </c>
    </row>
    <row r="432" spans="1:26" hidden="1" x14ac:dyDescent="0.25">
      <c r="A432" s="1">
        <v>41381.816655092596</v>
      </c>
      <c r="B432">
        <v>30.1</v>
      </c>
      <c r="C432">
        <f t="shared" si="66"/>
        <v>29.705300000000001</v>
      </c>
      <c r="D432">
        <v>53.7</v>
      </c>
      <c r="E432">
        <f t="shared" si="67"/>
        <v>55.507399999999997</v>
      </c>
      <c r="F432">
        <v>30.1</v>
      </c>
      <c r="G432">
        <f t="shared" si="68"/>
        <v>30.250799999999998</v>
      </c>
      <c r="H432">
        <v>51.1</v>
      </c>
      <c r="I432">
        <f t="shared" si="69"/>
        <v>54.987500000000004</v>
      </c>
      <c r="J432">
        <v>30.4</v>
      </c>
      <c r="K432">
        <f t="shared" si="70"/>
        <v>29.962600000000002</v>
      </c>
      <c r="L432">
        <v>54.9</v>
      </c>
      <c r="M432">
        <f t="shared" si="71"/>
        <v>54.435000000000002</v>
      </c>
      <c r="N432" s="2">
        <v>1536.7761</v>
      </c>
      <c r="O432" s="2">
        <v>5604.1785</v>
      </c>
      <c r="P432" s="7">
        <v>8273660.7617764156</v>
      </c>
      <c r="Q432" s="7">
        <v>599733.64031593269</v>
      </c>
      <c r="R432" s="6">
        <f t="shared" si="76"/>
        <v>3.200000000106229E-3</v>
      </c>
      <c r="S432">
        <f t="shared" si="72"/>
        <v>5.8710137728439529</v>
      </c>
      <c r="T432" s="2">
        <f t="shared" si="73"/>
        <v>2641.9516089954254</v>
      </c>
      <c r="U432" s="3">
        <f t="shared" si="74"/>
        <v>5.7177761857195026</v>
      </c>
      <c r="V432" s="3">
        <f t="shared" si="75"/>
        <v>2603.1468100659131</v>
      </c>
      <c r="W432">
        <v>170.8</v>
      </c>
      <c r="Z432">
        <v>431</v>
      </c>
    </row>
    <row r="433" spans="1:29" s="20" customFormat="1" x14ac:dyDescent="0.25">
      <c r="A433" s="19">
        <v>41381.816712962966</v>
      </c>
      <c r="B433" s="20">
        <v>30.3</v>
      </c>
      <c r="C433" s="20">
        <f t="shared" si="66"/>
        <v>29.871899999999997</v>
      </c>
      <c r="D433" s="20">
        <v>53.6</v>
      </c>
      <c r="E433" s="20">
        <f t="shared" si="67"/>
        <v>55.438200000000002</v>
      </c>
      <c r="F433" s="20">
        <v>30.2</v>
      </c>
      <c r="G433" s="20">
        <f t="shared" si="68"/>
        <v>30.344599999999996</v>
      </c>
      <c r="H433" s="20">
        <v>50.9</v>
      </c>
      <c r="I433" s="20">
        <f t="shared" si="69"/>
        <v>54.828499999999998</v>
      </c>
      <c r="J433" s="20">
        <v>30.5</v>
      </c>
      <c r="K433" s="20">
        <f t="shared" si="70"/>
        <v>30.049500000000002</v>
      </c>
      <c r="L433" s="20">
        <v>54.3</v>
      </c>
      <c r="M433" s="20">
        <f t="shared" si="71"/>
        <v>53.960999999999999</v>
      </c>
      <c r="N433" s="21">
        <v>1536.7744</v>
      </c>
      <c r="O433" s="21">
        <v>5604.1759000000002</v>
      </c>
      <c r="P433" s="22">
        <v>8273663.8757833969</v>
      </c>
      <c r="Q433" s="22">
        <v>599738.29966429411</v>
      </c>
      <c r="R433" s="25">
        <f t="shared" si="76"/>
        <v>3.1064449132515016E-3</v>
      </c>
      <c r="S433" s="20">
        <f t="shared" si="72"/>
        <v>5.6993690217734887</v>
      </c>
      <c r="T433" s="21">
        <f t="shared" si="73"/>
        <v>2647.6509780171991</v>
      </c>
      <c r="U433" s="24">
        <f t="shared" si="74"/>
        <v>5.6041561927223666</v>
      </c>
      <c r="V433" s="24">
        <f t="shared" si="75"/>
        <v>2608.7509662586353</v>
      </c>
      <c r="W433" s="20">
        <v>170</v>
      </c>
      <c r="Z433" s="20">
        <v>432</v>
      </c>
      <c r="AA433" s="20" t="s">
        <v>1349</v>
      </c>
      <c r="AB433" s="20">
        <f>AVERAGE(C433:C464,G433:G464,K433:K464)</f>
        <v>31.568212500000012</v>
      </c>
      <c r="AC433" s="20">
        <f>AVERAGE(E433:E464,I433:I464,M433:M464)</f>
        <v>53.203264583333315</v>
      </c>
    </row>
    <row r="434" spans="1:29" hidden="1" x14ac:dyDescent="0.25">
      <c r="A434" s="1">
        <v>41381.816770833335</v>
      </c>
      <c r="B434">
        <v>30.6</v>
      </c>
      <c r="C434">
        <f t="shared" si="66"/>
        <v>30.1218</v>
      </c>
      <c r="D434">
        <v>53.4</v>
      </c>
      <c r="E434">
        <f t="shared" si="67"/>
        <v>55.299799999999998</v>
      </c>
      <c r="F434">
        <v>30.4</v>
      </c>
      <c r="G434">
        <f t="shared" si="68"/>
        <v>30.532199999999996</v>
      </c>
      <c r="H434">
        <v>50.1</v>
      </c>
      <c r="I434">
        <f t="shared" si="69"/>
        <v>54.192500000000003</v>
      </c>
      <c r="J434">
        <v>30.8</v>
      </c>
      <c r="K434">
        <f t="shared" si="70"/>
        <v>30.310200000000002</v>
      </c>
      <c r="L434">
        <v>54</v>
      </c>
      <c r="M434">
        <f t="shared" si="71"/>
        <v>53.724000000000004</v>
      </c>
      <c r="N434" s="2">
        <v>1536.7723000000001</v>
      </c>
      <c r="O434" s="2">
        <v>5604.1733999999997</v>
      </c>
      <c r="P434" s="7">
        <v>8273667.7280578706</v>
      </c>
      <c r="Q434" s="7">
        <v>599742.78355849767</v>
      </c>
      <c r="R434" s="6">
        <f t="shared" si="76"/>
        <v>3.2649655438063236E-3</v>
      </c>
      <c r="S434">
        <f t="shared" si="72"/>
        <v>5.9902055234098555</v>
      </c>
      <c r="T434" s="2">
        <f t="shared" si="73"/>
        <v>2653.6411835406088</v>
      </c>
      <c r="U434" s="3">
        <f t="shared" si="74"/>
        <v>5.9114571680631931</v>
      </c>
      <c r="V434" s="3">
        <f t="shared" si="75"/>
        <v>2614.6624234266988</v>
      </c>
      <c r="W434">
        <v>169.7</v>
      </c>
      <c r="Z434">
        <v>433</v>
      </c>
    </row>
    <row r="435" spans="1:29" hidden="1" x14ac:dyDescent="0.25">
      <c r="A435" s="1">
        <v>41381.816828703704</v>
      </c>
      <c r="B435">
        <v>30.7</v>
      </c>
      <c r="C435">
        <f t="shared" si="66"/>
        <v>30.205099999999995</v>
      </c>
      <c r="D435">
        <v>53.3</v>
      </c>
      <c r="E435">
        <f t="shared" si="67"/>
        <v>55.230599999999995</v>
      </c>
      <c r="F435">
        <v>30.7</v>
      </c>
      <c r="G435">
        <f t="shared" si="68"/>
        <v>30.813599999999997</v>
      </c>
      <c r="H435">
        <v>50.5</v>
      </c>
      <c r="I435">
        <f t="shared" si="69"/>
        <v>54.5105</v>
      </c>
      <c r="J435">
        <v>30.8</v>
      </c>
      <c r="K435">
        <f t="shared" si="70"/>
        <v>30.310200000000002</v>
      </c>
      <c r="L435">
        <v>54.7</v>
      </c>
      <c r="M435">
        <f t="shared" si="71"/>
        <v>54.277000000000001</v>
      </c>
      <c r="N435" s="2">
        <v>1536.7704000000001</v>
      </c>
      <c r="O435" s="2">
        <v>5604.1710000000003</v>
      </c>
      <c r="P435" s="7">
        <v>8273671.212369401</v>
      </c>
      <c r="Q435" s="7">
        <v>599747.0871635722</v>
      </c>
      <c r="R435" s="6">
        <f t="shared" si="76"/>
        <v>3.0610455725166713E-3</v>
      </c>
      <c r="S435">
        <f t="shared" si="72"/>
        <v>5.6160752234224338</v>
      </c>
      <c r="T435" s="2">
        <f t="shared" si="73"/>
        <v>2659.2572587640311</v>
      </c>
      <c r="U435" s="3">
        <f t="shared" si="74"/>
        <v>5.5372776233591159</v>
      </c>
      <c r="V435" s="3">
        <f t="shared" si="75"/>
        <v>2620.1997010500577</v>
      </c>
      <c r="W435">
        <v>169.7</v>
      </c>
      <c r="Z435">
        <v>434</v>
      </c>
    </row>
    <row r="436" spans="1:29" hidden="1" x14ac:dyDescent="0.25">
      <c r="A436" s="1">
        <v>41381.816886574074</v>
      </c>
      <c r="B436">
        <v>30.9</v>
      </c>
      <c r="C436">
        <f t="shared" si="66"/>
        <v>30.371699999999997</v>
      </c>
      <c r="D436">
        <v>54.2</v>
      </c>
      <c r="E436">
        <f t="shared" si="67"/>
        <v>55.853400000000001</v>
      </c>
      <c r="F436">
        <v>30.8</v>
      </c>
      <c r="G436">
        <f t="shared" si="68"/>
        <v>30.907399999999999</v>
      </c>
      <c r="H436">
        <v>51.6</v>
      </c>
      <c r="I436">
        <f t="shared" si="69"/>
        <v>55.385000000000005</v>
      </c>
      <c r="J436">
        <v>31.1</v>
      </c>
      <c r="K436">
        <f t="shared" si="70"/>
        <v>30.570900000000002</v>
      </c>
      <c r="L436">
        <v>55.1</v>
      </c>
      <c r="M436">
        <f t="shared" si="71"/>
        <v>54.593000000000004</v>
      </c>
      <c r="N436" s="2">
        <v>1536.7687000000001</v>
      </c>
      <c r="O436" s="2">
        <v>5604.1683999999996</v>
      </c>
      <c r="P436" s="7">
        <v>8273674.3263738332</v>
      </c>
      <c r="Q436" s="7">
        <v>599751.74651597464</v>
      </c>
      <c r="R436" s="6">
        <f t="shared" si="76"/>
        <v>3.1064449140127213E-3</v>
      </c>
      <c r="S436">
        <f t="shared" si="72"/>
        <v>5.6993690231700924</v>
      </c>
      <c r="T436" s="2">
        <f t="shared" si="73"/>
        <v>2664.9566277872013</v>
      </c>
      <c r="U436" s="3">
        <f t="shared" si="74"/>
        <v>5.6041581360621526</v>
      </c>
      <c r="V436" s="3">
        <f t="shared" si="75"/>
        <v>2625.80385918612</v>
      </c>
      <c r="W436">
        <v>170.3</v>
      </c>
      <c r="Z436">
        <v>435</v>
      </c>
    </row>
    <row r="437" spans="1:29" hidden="1" x14ac:dyDescent="0.25">
      <c r="A437" s="1">
        <v>41381.816944444443</v>
      </c>
      <c r="B437">
        <v>31</v>
      </c>
      <c r="C437">
        <f t="shared" si="66"/>
        <v>30.454999999999998</v>
      </c>
      <c r="D437">
        <v>54.4</v>
      </c>
      <c r="E437">
        <f t="shared" si="67"/>
        <v>55.991799999999998</v>
      </c>
      <c r="F437">
        <v>30.9</v>
      </c>
      <c r="G437">
        <f t="shared" si="68"/>
        <v>31.001199999999997</v>
      </c>
      <c r="H437">
        <v>50.7</v>
      </c>
      <c r="I437">
        <f t="shared" si="69"/>
        <v>54.669500000000006</v>
      </c>
      <c r="J437">
        <v>31.3</v>
      </c>
      <c r="K437">
        <f t="shared" si="70"/>
        <v>30.744700000000002</v>
      </c>
      <c r="L437">
        <v>54.1</v>
      </c>
      <c r="M437">
        <f t="shared" si="71"/>
        <v>53.803000000000004</v>
      </c>
      <c r="N437" s="2">
        <v>1536.7666999999999</v>
      </c>
      <c r="O437" s="2">
        <v>5604.1660000000002</v>
      </c>
      <c r="P437" s="7">
        <v>8273677.9950556001</v>
      </c>
      <c r="Q437" s="7">
        <v>599756.05092968512</v>
      </c>
      <c r="R437" s="6">
        <f t="shared" si="76"/>
        <v>3.124099870015132E-3</v>
      </c>
      <c r="S437">
        <f t="shared" si="72"/>
        <v>5.731760426246864</v>
      </c>
      <c r="T437" s="2">
        <f t="shared" si="73"/>
        <v>2670.688388213448</v>
      </c>
      <c r="U437" s="3">
        <f t="shared" si="74"/>
        <v>5.6557230569897525</v>
      </c>
      <c r="V437" s="3">
        <f t="shared" si="75"/>
        <v>2631.4595822431097</v>
      </c>
      <c r="W437">
        <v>170.7</v>
      </c>
      <c r="Z437">
        <v>436</v>
      </c>
    </row>
    <row r="438" spans="1:29" hidden="1" x14ac:dyDescent="0.25">
      <c r="A438" s="1">
        <v>41381.817002314812</v>
      </c>
      <c r="B438">
        <v>31.2</v>
      </c>
      <c r="C438">
        <f t="shared" si="66"/>
        <v>30.621600000000001</v>
      </c>
      <c r="D438">
        <v>54</v>
      </c>
      <c r="E438">
        <f t="shared" si="67"/>
        <v>55.714999999999996</v>
      </c>
      <c r="F438">
        <v>31.1</v>
      </c>
      <c r="G438">
        <f t="shared" si="68"/>
        <v>31.188800000000001</v>
      </c>
      <c r="H438">
        <v>50.9</v>
      </c>
      <c r="I438">
        <f t="shared" si="69"/>
        <v>54.828499999999998</v>
      </c>
      <c r="J438">
        <v>31.3</v>
      </c>
      <c r="K438">
        <f t="shared" si="70"/>
        <v>30.744700000000002</v>
      </c>
      <c r="L438">
        <v>54.3</v>
      </c>
      <c r="M438">
        <f t="shared" si="71"/>
        <v>53.960999999999999</v>
      </c>
      <c r="N438" s="2">
        <v>1536.7642000000001</v>
      </c>
      <c r="O438" s="2">
        <v>5604.1634999999997</v>
      </c>
      <c r="P438" s="7">
        <v>8273682.5848138407</v>
      </c>
      <c r="Q438" s="7">
        <v>599760.53805379651</v>
      </c>
      <c r="R438" s="6">
        <f t="shared" si="76"/>
        <v>3.5355339061706884E-3</v>
      </c>
      <c r="S438">
        <f t="shared" si="72"/>
        <v>6.4866150802486953</v>
      </c>
      <c r="T438" s="2">
        <f t="shared" si="73"/>
        <v>2677.1750032936966</v>
      </c>
      <c r="U438" s="3">
        <f t="shared" si="74"/>
        <v>6.4187353503871156</v>
      </c>
      <c r="V438" s="3">
        <f t="shared" si="75"/>
        <v>2637.8783175934968</v>
      </c>
      <c r="W438">
        <v>170.8</v>
      </c>
      <c r="Z438">
        <v>437</v>
      </c>
    </row>
    <row r="439" spans="1:29" hidden="1" x14ac:dyDescent="0.25">
      <c r="A439" s="1">
        <v>41381.817060185182</v>
      </c>
      <c r="B439">
        <v>31.3</v>
      </c>
      <c r="C439">
        <f t="shared" si="66"/>
        <v>30.704900000000002</v>
      </c>
      <c r="D439">
        <v>54.2</v>
      </c>
      <c r="E439">
        <f t="shared" si="67"/>
        <v>55.853400000000001</v>
      </c>
      <c r="F439">
        <v>31.2</v>
      </c>
      <c r="G439">
        <f t="shared" si="68"/>
        <v>31.282599999999999</v>
      </c>
      <c r="H439">
        <v>50.8</v>
      </c>
      <c r="I439">
        <f t="shared" si="69"/>
        <v>54.749000000000002</v>
      </c>
      <c r="J439">
        <v>31.4</v>
      </c>
      <c r="K439">
        <f t="shared" si="70"/>
        <v>30.831600000000002</v>
      </c>
      <c r="L439">
        <v>54.7</v>
      </c>
      <c r="M439">
        <f t="shared" si="71"/>
        <v>54.277000000000001</v>
      </c>
      <c r="N439" s="2">
        <v>1536.7619999999999</v>
      </c>
      <c r="O439" s="2">
        <v>5604.1610000000001</v>
      </c>
      <c r="P439" s="7">
        <v>8273686.6214561015</v>
      </c>
      <c r="Q439" s="7">
        <v>599765.02276165062</v>
      </c>
      <c r="R439" s="6">
        <f t="shared" si="76"/>
        <v>3.3301651608547232E-3</v>
      </c>
      <c r="S439">
        <f t="shared" si="72"/>
        <v>6.1098267264294179</v>
      </c>
      <c r="T439" s="2">
        <f t="shared" si="73"/>
        <v>2683.2848300201258</v>
      </c>
      <c r="U439" s="3">
        <f t="shared" si="74"/>
        <v>6.0338284097873407</v>
      </c>
      <c r="V439" s="3">
        <f t="shared" si="75"/>
        <v>2643.9121460032843</v>
      </c>
      <c r="W439">
        <v>170</v>
      </c>
      <c r="Z439">
        <v>438</v>
      </c>
    </row>
    <row r="440" spans="1:29" hidden="1" x14ac:dyDescent="0.25">
      <c r="A440" s="1">
        <v>41381.817118055558</v>
      </c>
      <c r="B440">
        <v>31.3</v>
      </c>
      <c r="C440">
        <f t="shared" si="66"/>
        <v>30.704900000000002</v>
      </c>
      <c r="D440">
        <v>54.3</v>
      </c>
      <c r="E440">
        <f t="shared" si="67"/>
        <v>55.922599999999996</v>
      </c>
      <c r="F440">
        <v>31.3</v>
      </c>
      <c r="G440">
        <f t="shared" si="68"/>
        <v>31.376399999999997</v>
      </c>
      <c r="H440">
        <v>50.9</v>
      </c>
      <c r="I440">
        <f t="shared" si="69"/>
        <v>54.828499999999998</v>
      </c>
      <c r="J440">
        <v>31.5</v>
      </c>
      <c r="K440">
        <f t="shared" si="70"/>
        <v>30.918500000000002</v>
      </c>
      <c r="L440">
        <v>54.6</v>
      </c>
      <c r="M440">
        <f t="shared" si="71"/>
        <v>54.198</v>
      </c>
      <c r="N440" s="2">
        <v>1536.7601999999999</v>
      </c>
      <c r="O440" s="2">
        <v>5604.1581999999999</v>
      </c>
      <c r="P440" s="7">
        <v>8273689.9182659183</v>
      </c>
      <c r="Q440" s="7">
        <v>599770.04028387484</v>
      </c>
      <c r="R440" s="6">
        <f t="shared" si="76"/>
        <v>3.3286633955940401E-3</v>
      </c>
      <c r="S440">
        <f t="shared" si="72"/>
        <v>6.1070714500141818</v>
      </c>
      <c r="T440" s="2">
        <f t="shared" si="73"/>
        <v>2689.3919014701401</v>
      </c>
      <c r="U440" s="3">
        <f t="shared" si="74"/>
        <v>6.0037058753989552</v>
      </c>
      <c r="V440" s="3">
        <f t="shared" si="75"/>
        <v>2649.915851878683</v>
      </c>
      <c r="W440">
        <v>170.1</v>
      </c>
      <c r="Z440">
        <v>439</v>
      </c>
    </row>
    <row r="441" spans="1:29" hidden="1" x14ac:dyDescent="0.25">
      <c r="A441" s="1">
        <v>41381.817175925928</v>
      </c>
      <c r="B441">
        <v>31.5</v>
      </c>
      <c r="C441">
        <f t="shared" si="66"/>
        <v>30.871499999999997</v>
      </c>
      <c r="D441">
        <v>54.1</v>
      </c>
      <c r="E441">
        <f t="shared" si="67"/>
        <v>55.784199999999998</v>
      </c>
      <c r="F441">
        <v>31.5</v>
      </c>
      <c r="G441">
        <f t="shared" si="68"/>
        <v>31.563999999999997</v>
      </c>
      <c r="H441">
        <v>50</v>
      </c>
      <c r="I441">
        <f t="shared" si="69"/>
        <v>54.113</v>
      </c>
      <c r="J441">
        <v>31.7</v>
      </c>
      <c r="K441">
        <f t="shared" si="70"/>
        <v>31.092300000000002</v>
      </c>
      <c r="L441">
        <v>52.6</v>
      </c>
      <c r="M441">
        <f t="shared" si="71"/>
        <v>52.618000000000002</v>
      </c>
      <c r="N441" s="2">
        <v>1536.7583</v>
      </c>
      <c r="O441" s="2">
        <v>5604.1557000000003</v>
      </c>
      <c r="P441" s="7">
        <v>8273693.4017911637</v>
      </c>
      <c r="Q441" s="7">
        <v>599774.52257638832</v>
      </c>
      <c r="R441" s="6">
        <f t="shared" si="76"/>
        <v>3.140063693289482E-3</v>
      </c>
      <c r="S441">
        <f t="shared" si="72"/>
        <v>5.7610491219680657</v>
      </c>
      <c r="T441" s="2">
        <f t="shared" si="73"/>
        <v>2695.152950592108</v>
      </c>
      <c r="U441" s="3">
        <f t="shared" si="74"/>
        <v>5.6767855615730909</v>
      </c>
      <c r="V441" s="3">
        <f t="shared" si="75"/>
        <v>2655.5926374402561</v>
      </c>
      <c r="W441">
        <v>169.8</v>
      </c>
      <c r="Z441">
        <v>440</v>
      </c>
    </row>
    <row r="442" spans="1:29" hidden="1" x14ac:dyDescent="0.25">
      <c r="A442" s="1">
        <v>41381.817233796297</v>
      </c>
      <c r="B442">
        <v>31.5</v>
      </c>
      <c r="C442">
        <f t="shared" si="66"/>
        <v>30.871499999999997</v>
      </c>
      <c r="D442">
        <v>53.1</v>
      </c>
      <c r="E442">
        <f t="shared" si="67"/>
        <v>55.092199999999998</v>
      </c>
      <c r="F442">
        <v>31.5</v>
      </c>
      <c r="G442">
        <f t="shared" si="68"/>
        <v>31.563999999999997</v>
      </c>
      <c r="H442">
        <v>48.8</v>
      </c>
      <c r="I442">
        <f t="shared" si="69"/>
        <v>53.158999999999999</v>
      </c>
      <c r="J442">
        <v>31.8</v>
      </c>
      <c r="K442">
        <f t="shared" si="70"/>
        <v>31.179200000000002</v>
      </c>
      <c r="L442">
        <v>52.2</v>
      </c>
      <c r="M442">
        <f t="shared" si="71"/>
        <v>52.302000000000007</v>
      </c>
      <c r="N442" s="2">
        <v>1536.7561000000001</v>
      </c>
      <c r="O442" s="2">
        <v>5604.1531999999997</v>
      </c>
      <c r="P442" s="7">
        <v>8273697.4384307889</v>
      </c>
      <c r="Q442" s="7">
        <v>599779.00728888274</v>
      </c>
      <c r="R442" s="6">
        <f t="shared" si="76"/>
        <v>3.3301651613872841E-3</v>
      </c>
      <c r="S442">
        <f t="shared" si="72"/>
        <v>6.1098267274065021</v>
      </c>
      <c r="T442" s="2">
        <f t="shared" si="73"/>
        <v>2701.2627773195145</v>
      </c>
      <c r="U442" s="3">
        <f t="shared" si="74"/>
        <v>6.0338300955033697</v>
      </c>
      <c r="V442" s="3">
        <f t="shared" si="75"/>
        <v>2661.6264675357593</v>
      </c>
      <c r="W442">
        <v>169.5</v>
      </c>
      <c r="Z442">
        <v>441</v>
      </c>
    </row>
    <row r="443" spans="1:29" hidden="1" x14ac:dyDescent="0.25">
      <c r="A443" s="1">
        <v>41381.817291666666</v>
      </c>
      <c r="B443">
        <v>31.6</v>
      </c>
      <c r="C443">
        <f t="shared" si="66"/>
        <v>30.954799999999999</v>
      </c>
      <c r="D443">
        <v>52.4</v>
      </c>
      <c r="E443">
        <f t="shared" si="67"/>
        <v>54.607799999999997</v>
      </c>
      <c r="F443">
        <v>31.6</v>
      </c>
      <c r="G443">
        <f t="shared" si="68"/>
        <v>31.657799999999998</v>
      </c>
      <c r="H443">
        <v>48.2</v>
      </c>
      <c r="I443">
        <f t="shared" si="69"/>
        <v>52.682000000000002</v>
      </c>
      <c r="J443">
        <v>31.8</v>
      </c>
      <c r="K443">
        <f t="shared" si="70"/>
        <v>31.179200000000002</v>
      </c>
      <c r="L443">
        <v>52.3</v>
      </c>
      <c r="M443">
        <f t="shared" si="71"/>
        <v>52.381</v>
      </c>
      <c r="N443" s="2">
        <v>1536.7542000000001</v>
      </c>
      <c r="O443" s="2">
        <v>5604.1504999999997</v>
      </c>
      <c r="P443" s="7">
        <v>8273700.920391174</v>
      </c>
      <c r="Q443" s="7">
        <v>599783.84694261872</v>
      </c>
      <c r="R443" s="6">
        <f t="shared" si="76"/>
        <v>3.3015148038346349E-3</v>
      </c>
      <c r="S443">
        <f t="shared" si="72"/>
        <v>6.0572621512243394</v>
      </c>
      <c r="T443" s="2">
        <f t="shared" si="73"/>
        <v>2707.3200394707387</v>
      </c>
      <c r="U443" s="3">
        <f t="shared" si="74"/>
        <v>5.9620714862906494</v>
      </c>
      <c r="V443" s="3">
        <f t="shared" si="75"/>
        <v>2667.5885390220501</v>
      </c>
      <c r="W443">
        <v>169.4</v>
      </c>
      <c r="Z443">
        <v>442</v>
      </c>
    </row>
    <row r="444" spans="1:29" hidden="1" x14ac:dyDescent="0.25">
      <c r="A444" s="1">
        <v>41381.817349537036</v>
      </c>
      <c r="B444">
        <v>31.7</v>
      </c>
      <c r="C444">
        <f t="shared" si="66"/>
        <v>31.0381</v>
      </c>
      <c r="D444">
        <v>52.2</v>
      </c>
      <c r="E444">
        <f t="shared" si="67"/>
        <v>54.4694</v>
      </c>
      <c r="F444">
        <v>31.7</v>
      </c>
      <c r="G444">
        <f t="shared" si="68"/>
        <v>31.751599999999996</v>
      </c>
      <c r="H444">
        <v>48.3</v>
      </c>
      <c r="I444">
        <f t="shared" si="69"/>
        <v>52.761499999999998</v>
      </c>
      <c r="J444">
        <v>31.9</v>
      </c>
      <c r="K444">
        <f t="shared" si="70"/>
        <v>31.266100000000002</v>
      </c>
      <c r="L444">
        <v>51.9</v>
      </c>
      <c r="M444">
        <f t="shared" si="71"/>
        <v>52.064999999999998</v>
      </c>
      <c r="N444" s="2">
        <v>1536.7520999999999</v>
      </c>
      <c r="O444" s="2">
        <v>5604.1477999999997</v>
      </c>
      <c r="P444" s="7">
        <v>8273704.7710941108</v>
      </c>
      <c r="Q444" s="7">
        <v>599788.68821033277</v>
      </c>
      <c r="R444" s="6">
        <f t="shared" si="76"/>
        <v>3.4205262753960073E-3</v>
      </c>
      <c r="S444">
        <f t="shared" si="72"/>
        <v>6.275611522674355</v>
      </c>
      <c r="T444" s="2">
        <f t="shared" si="73"/>
        <v>2713.5956509934131</v>
      </c>
      <c r="U444" s="3">
        <f t="shared" si="74"/>
        <v>6.185934544288842</v>
      </c>
      <c r="V444" s="3">
        <f t="shared" si="75"/>
        <v>2673.7744735663391</v>
      </c>
      <c r="W444">
        <v>169.2</v>
      </c>
      <c r="Z444">
        <v>443</v>
      </c>
    </row>
    <row r="445" spans="1:29" hidden="1" x14ac:dyDescent="0.25">
      <c r="A445" s="1">
        <v>41381.817407407405</v>
      </c>
      <c r="B445">
        <v>31.8</v>
      </c>
      <c r="C445">
        <f t="shared" si="66"/>
        <v>31.121400000000001</v>
      </c>
      <c r="D445">
        <v>51.9</v>
      </c>
      <c r="E445">
        <f t="shared" si="67"/>
        <v>54.261800000000001</v>
      </c>
      <c r="F445">
        <v>31.8</v>
      </c>
      <c r="G445">
        <f t="shared" si="68"/>
        <v>31.845399999999998</v>
      </c>
      <c r="H445">
        <v>48.3</v>
      </c>
      <c r="I445">
        <f t="shared" si="69"/>
        <v>52.761499999999998</v>
      </c>
      <c r="J445">
        <v>32</v>
      </c>
      <c r="K445">
        <f t="shared" si="70"/>
        <v>31.353000000000002</v>
      </c>
      <c r="L445">
        <v>52.4</v>
      </c>
      <c r="M445">
        <f t="shared" si="71"/>
        <v>52.46</v>
      </c>
      <c r="N445" s="2">
        <v>1536.75</v>
      </c>
      <c r="O445" s="2">
        <v>5604.1455999999998</v>
      </c>
      <c r="P445" s="7">
        <v>8273708.6257045455</v>
      </c>
      <c r="Q445" s="7">
        <v>599792.6360837298</v>
      </c>
      <c r="R445" s="6">
        <f t="shared" si="76"/>
        <v>3.0413812650285968E-3</v>
      </c>
      <c r="S445">
        <f t="shared" si="72"/>
        <v>5.5799972796436554</v>
      </c>
      <c r="T445" s="2">
        <f t="shared" si="73"/>
        <v>2719.1756482730566</v>
      </c>
      <c r="U445" s="3">
        <f t="shared" si="74"/>
        <v>5.5175833444132474</v>
      </c>
      <c r="V445" s="3">
        <f t="shared" si="75"/>
        <v>2679.2920569107523</v>
      </c>
      <c r="W445">
        <v>169.9</v>
      </c>
      <c r="Z445">
        <v>444</v>
      </c>
    </row>
    <row r="446" spans="1:29" hidden="1" x14ac:dyDescent="0.25">
      <c r="A446" s="1">
        <v>41381.817465277774</v>
      </c>
      <c r="B446">
        <v>31.8</v>
      </c>
      <c r="C446">
        <f t="shared" si="66"/>
        <v>31.121400000000001</v>
      </c>
      <c r="D446">
        <v>51.9</v>
      </c>
      <c r="E446">
        <f t="shared" si="67"/>
        <v>54.261800000000001</v>
      </c>
      <c r="F446">
        <v>31.8</v>
      </c>
      <c r="G446">
        <f t="shared" si="68"/>
        <v>31.845399999999998</v>
      </c>
      <c r="H446">
        <v>48.9</v>
      </c>
      <c r="I446">
        <f t="shared" si="69"/>
        <v>53.238500000000002</v>
      </c>
      <c r="J446">
        <v>32</v>
      </c>
      <c r="K446">
        <f t="shared" si="70"/>
        <v>31.353000000000002</v>
      </c>
      <c r="L446">
        <v>52.8</v>
      </c>
      <c r="M446">
        <f t="shared" si="71"/>
        <v>52.775999999999996</v>
      </c>
      <c r="N446" s="2">
        <v>1536.7482</v>
      </c>
      <c r="O446" s="2">
        <v>5604.143</v>
      </c>
      <c r="P446" s="7">
        <v>8273711.9240721697</v>
      </c>
      <c r="Q446" s="7">
        <v>599797.2962564124</v>
      </c>
      <c r="R446" s="6">
        <f t="shared" si="76"/>
        <v>3.162277660007319E-3</v>
      </c>
      <c r="S446">
        <f t="shared" si="72"/>
        <v>5.8018049046385611</v>
      </c>
      <c r="T446" s="2">
        <f t="shared" si="73"/>
        <v>2724.9774531776952</v>
      </c>
      <c r="U446" s="3">
        <f t="shared" si="74"/>
        <v>5.7093290688027025</v>
      </c>
      <c r="V446" s="3">
        <f t="shared" si="75"/>
        <v>2685.0013859795549</v>
      </c>
      <c r="W446">
        <v>171.1</v>
      </c>
      <c r="Z446">
        <v>445</v>
      </c>
    </row>
    <row r="447" spans="1:29" hidden="1" x14ac:dyDescent="0.25">
      <c r="A447" s="1">
        <v>41381.817523148151</v>
      </c>
      <c r="B447">
        <v>31.8</v>
      </c>
      <c r="C447">
        <f t="shared" si="66"/>
        <v>31.121400000000001</v>
      </c>
      <c r="D447">
        <v>52</v>
      </c>
      <c r="E447">
        <f t="shared" si="67"/>
        <v>54.330999999999996</v>
      </c>
      <c r="F447">
        <v>31.7</v>
      </c>
      <c r="G447">
        <f t="shared" si="68"/>
        <v>31.751599999999996</v>
      </c>
      <c r="H447">
        <v>49.1</v>
      </c>
      <c r="I447">
        <f t="shared" si="69"/>
        <v>53.397500000000001</v>
      </c>
      <c r="J447">
        <v>31.8</v>
      </c>
      <c r="K447">
        <f t="shared" si="70"/>
        <v>31.179200000000002</v>
      </c>
      <c r="L447">
        <v>52.1</v>
      </c>
      <c r="M447">
        <f t="shared" si="71"/>
        <v>52.223000000000006</v>
      </c>
      <c r="N447" s="2">
        <v>1536.7461000000001</v>
      </c>
      <c r="O447" s="2">
        <v>5604.1406999999999</v>
      </c>
      <c r="P447" s="7">
        <v>8273715.7778994925</v>
      </c>
      <c r="Q447" s="7">
        <v>599801.42281170096</v>
      </c>
      <c r="R447" s="6">
        <f t="shared" si="76"/>
        <v>3.1144823005080468E-3</v>
      </c>
      <c r="S447">
        <f t="shared" si="72"/>
        <v>5.7141151502982677</v>
      </c>
      <c r="T447" s="2">
        <f t="shared" si="73"/>
        <v>2730.6915683279935</v>
      </c>
      <c r="U447" s="3">
        <f t="shared" si="74"/>
        <v>5.6462769666176067</v>
      </c>
      <c r="V447" s="3">
        <f t="shared" si="75"/>
        <v>2690.6476629461727</v>
      </c>
      <c r="W447">
        <v>170.5</v>
      </c>
      <c r="Z447">
        <v>446</v>
      </c>
    </row>
    <row r="448" spans="1:29" hidden="1" x14ac:dyDescent="0.25">
      <c r="A448" s="1">
        <v>41381.81758101852</v>
      </c>
      <c r="B448">
        <v>31.8</v>
      </c>
      <c r="C448">
        <f t="shared" si="66"/>
        <v>31.121400000000001</v>
      </c>
      <c r="D448">
        <v>51.7</v>
      </c>
      <c r="E448">
        <f t="shared" si="67"/>
        <v>54.123400000000004</v>
      </c>
      <c r="F448">
        <v>31.7</v>
      </c>
      <c r="G448">
        <f t="shared" si="68"/>
        <v>31.751599999999996</v>
      </c>
      <c r="H448">
        <v>48.6</v>
      </c>
      <c r="I448">
        <f t="shared" si="69"/>
        <v>53</v>
      </c>
      <c r="J448">
        <v>31.8</v>
      </c>
      <c r="K448">
        <f t="shared" si="70"/>
        <v>31.179200000000002</v>
      </c>
      <c r="L448">
        <v>52.2</v>
      </c>
      <c r="M448">
        <f t="shared" si="71"/>
        <v>52.302000000000007</v>
      </c>
      <c r="N448" s="2">
        <v>1536.7435</v>
      </c>
      <c r="O448" s="2">
        <v>5604.1382000000003</v>
      </c>
      <c r="P448" s="7">
        <v>8273720.5520214112</v>
      </c>
      <c r="Q448" s="7">
        <v>599805.91075888625</v>
      </c>
      <c r="R448" s="6">
        <f t="shared" si="76"/>
        <v>3.6069377591181613E-3</v>
      </c>
      <c r="S448">
        <f t="shared" si="72"/>
        <v>6.6176191440220773</v>
      </c>
      <c r="T448" s="2">
        <f t="shared" si="73"/>
        <v>2737.3091874720158</v>
      </c>
      <c r="U448" s="3">
        <f t="shared" si="74"/>
        <v>6.5523972737251919</v>
      </c>
      <c r="V448" s="3">
        <f t="shared" si="75"/>
        <v>2697.2000602198978</v>
      </c>
      <c r="W448">
        <v>169.6</v>
      </c>
      <c r="Z448">
        <v>447</v>
      </c>
    </row>
    <row r="449" spans="1:26" hidden="1" x14ac:dyDescent="0.25">
      <c r="A449" s="1">
        <v>41381.81763888889</v>
      </c>
      <c r="B449">
        <v>31.8</v>
      </c>
      <c r="C449">
        <f t="shared" si="66"/>
        <v>31.121400000000001</v>
      </c>
      <c r="D449">
        <v>51.8</v>
      </c>
      <c r="E449">
        <f t="shared" si="67"/>
        <v>54.192599999999999</v>
      </c>
      <c r="F449">
        <v>31.8</v>
      </c>
      <c r="G449">
        <f t="shared" si="68"/>
        <v>31.845399999999998</v>
      </c>
      <c r="H449">
        <v>48.6</v>
      </c>
      <c r="I449">
        <f t="shared" si="69"/>
        <v>53</v>
      </c>
      <c r="J449">
        <v>32</v>
      </c>
      <c r="K449">
        <f t="shared" si="70"/>
        <v>31.353000000000002</v>
      </c>
      <c r="L449">
        <v>52.2</v>
      </c>
      <c r="M449">
        <f t="shared" si="71"/>
        <v>52.302000000000007</v>
      </c>
      <c r="N449" s="2">
        <v>1536.7417</v>
      </c>
      <c r="O449" s="2">
        <v>5604.1355999999996</v>
      </c>
      <c r="P449" s="7">
        <v>8273723.8503865367</v>
      </c>
      <c r="Q449" s="7">
        <v>599810.5709359746</v>
      </c>
      <c r="R449" s="6">
        <f t="shared" si="76"/>
        <v>3.1622776607550984E-3</v>
      </c>
      <c r="S449">
        <f t="shared" si="72"/>
        <v>5.8018049060105064</v>
      </c>
      <c r="T449" s="2">
        <f t="shared" si="73"/>
        <v>2743.1109923780264</v>
      </c>
      <c r="U449" s="3">
        <f t="shared" si="74"/>
        <v>5.7093312213764111</v>
      </c>
      <c r="V449" s="3">
        <f t="shared" si="75"/>
        <v>2702.9093914412742</v>
      </c>
      <c r="W449">
        <v>169.4</v>
      </c>
      <c r="Z449">
        <v>448</v>
      </c>
    </row>
    <row r="450" spans="1:26" hidden="1" x14ac:dyDescent="0.25">
      <c r="A450" s="1">
        <v>41381.817696759259</v>
      </c>
      <c r="B450">
        <v>31.9</v>
      </c>
      <c r="C450">
        <f t="shared" ref="C450:C513" si="77">4.632+0.833*B450</f>
        <v>31.204699999999995</v>
      </c>
      <c r="D450">
        <v>51.4</v>
      </c>
      <c r="E450">
        <f t="shared" ref="E450:E513" si="78">18.347+0.692*D450</f>
        <v>53.915799999999997</v>
      </c>
      <c r="F450">
        <v>31.8</v>
      </c>
      <c r="G450">
        <f t="shared" ref="G450:G513" si="79">2.017+0.938*F450</f>
        <v>31.845399999999998</v>
      </c>
      <c r="H450">
        <v>47.7</v>
      </c>
      <c r="I450">
        <f t="shared" ref="I450:I513" si="80">14.363+0.795*H450</f>
        <v>52.284500000000001</v>
      </c>
      <c r="J450">
        <v>32</v>
      </c>
      <c r="K450">
        <f t="shared" ref="K450:K513" si="81">3.545+0.869*J450</f>
        <v>31.353000000000002</v>
      </c>
      <c r="L450">
        <v>52</v>
      </c>
      <c r="M450">
        <f t="shared" ref="M450:M513" si="82">11.064+0.79*L450</f>
        <v>52.143999999999998</v>
      </c>
      <c r="N450" s="2">
        <v>1536.7402</v>
      </c>
      <c r="O450" s="2">
        <v>5604.1337000000003</v>
      </c>
      <c r="P450" s="7">
        <v>8273726.601108389</v>
      </c>
      <c r="Q450" s="7">
        <v>599813.9779397255</v>
      </c>
      <c r="R450" s="6">
        <f t="shared" si="76"/>
        <v>2.4207436868777044E-3</v>
      </c>
      <c r="S450">
        <f t="shared" si="72"/>
        <v>4.4413186017850794</v>
      </c>
      <c r="T450" s="2">
        <f t="shared" si="73"/>
        <v>2747.5523109798114</v>
      </c>
      <c r="U450" s="3">
        <f t="shared" si="74"/>
        <v>4.3788292119465284</v>
      </c>
      <c r="V450" s="3">
        <f t="shared" si="75"/>
        <v>2707.2882206532208</v>
      </c>
      <c r="W450">
        <v>169.7</v>
      </c>
      <c r="Z450">
        <v>449</v>
      </c>
    </row>
    <row r="451" spans="1:26" hidden="1" x14ac:dyDescent="0.25">
      <c r="A451" s="1">
        <v>41381.817754629628</v>
      </c>
      <c r="B451">
        <v>31.9</v>
      </c>
      <c r="C451">
        <f t="shared" si="77"/>
        <v>31.204699999999995</v>
      </c>
      <c r="D451">
        <v>50.9</v>
      </c>
      <c r="E451">
        <f t="shared" si="78"/>
        <v>53.569800000000001</v>
      </c>
      <c r="F451">
        <v>31.8</v>
      </c>
      <c r="G451">
        <f t="shared" si="79"/>
        <v>31.845399999999998</v>
      </c>
      <c r="H451">
        <v>47.3</v>
      </c>
      <c r="I451">
        <f t="shared" si="80"/>
        <v>51.966499999999996</v>
      </c>
      <c r="J451">
        <v>32</v>
      </c>
      <c r="K451">
        <f t="shared" si="81"/>
        <v>31.353000000000002</v>
      </c>
      <c r="L451">
        <v>51.9</v>
      </c>
      <c r="M451">
        <f t="shared" si="82"/>
        <v>52.064999999999998</v>
      </c>
      <c r="N451" s="2">
        <v>1536.7374</v>
      </c>
      <c r="O451" s="2">
        <v>5604.1301000000003</v>
      </c>
      <c r="P451" s="7">
        <v>8273731.7353709545</v>
      </c>
      <c r="Q451" s="7">
        <v>599820.43297789304</v>
      </c>
      <c r="R451" s="6">
        <f t="shared" si="76"/>
        <v>4.5607017003884151E-3</v>
      </c>
      <c r="S451">
        <f t="shared" ref="S451:S514" si="83">(R451*$X$2)/$Y$2</f>
        <v>8.3674820299763599</v>
      </c>
      <c r="T451" s="2">
        <f t="shared" ref="T451:T514" si="84">T450+S451</f>
        <v>2755.9197930097876</v>
      </c>
      <c r="U451" s="3">
        <f t="shared" si="74"/>
        <v>8.2479191215775529</v>
      </c>
      <c r="V451" s="3">
        <f t="shared" si="75"/>
        <v>2715.5361397747984</v>
      </c>
      <c r="W451">
        <v>169.6</v>
      </c>
      <c r="Z451">
        <v>450</v>
      </c>
    </row>
    <row r="452" spans="1:26" hidden="1" x14ac:dyDescent="0.25">
      <c r="A452" s="1">
        <v>41381.817812499998</v>
      </c>
      <c r="B452">
        <v>31.9</v>
      </c>
      <c r="C452">
        <f t="shared" si="77"/>
        <v>31.204699999999995</v>
      </c>
      <c r="D452">
        <v>50.7</v>
      </c>
      <c r="E452">
        <f t="shared" si="78"/>
        <v>53.431400000000004</v>
      </c>
      <c r="F452">
        <v>31.8</v>
      </c>
      <c r="G452">
        <f t="shared" si="79"/>
        <v>31.845399999999998</v>
      </c>
      <c r="H452">
        <v>47.2</v>
      </c>
      <c r="I452">
        <f t="shared" si="80"/>
        <v>51.887</v>
      </c>
      <c r="J452">
        <v>32.200000000000003</v>
      </c>
      <c r="K452">
        <f t="shared" si="81"/>
        <v>31.526800000000001</v>
      </c>
      <c r="L452">
        <v>51.3</v>
      </c>
      <c r="M452">
        <f t="shared" si="82"/>
        <v>51.591000000000001</v>
      </c>
      <c r="N452" s="2">
        <v>1536.7351000000001</v>
      </c>
      <c r="O452" s="2">
        <v>5604.1274999999996</v>
      </c>
      <c r="P452" s="7">
        <v>8273735.9555922002</v>
      </c>
      <c r="Q452" s="7">
        <v>599825.09719201655</v>
      </c>
      <c r="R452" s="6">
        <f t="shared" si="76"/>
        <v>3.4713109919937025E-3</v>
      </c>
      <c r="S452">
        <f t="shared" si="83"/>
        <v>6.3687858259822123</v>
      </c>
      <c r="T452" s="2">
        <f t="shared" si="84"/>
        <v>2762.2885788357698</v>
      </c>
      <c r="U452" s="3">
        <f t="shared" ref="U452:U515" si="85">((P452-P451)^2+(Q452-Q451)^2)^0.5</f>
        <v>6.2900843199630829</v>
      </c>
      <c r="V452" s="3">
        <f t="shared" ref="V452:V515" si="86">V451+U452</f>
        <v>2721.8262240947615</v>
      </c>
      <c r="W452">
        <v>169</v>
      </c>
      <c r="Z452">
        <v>451</v>
      </c>
    </row>
    <row r="453" spans="1:26" hidden="1" x14ac:dyDescent="0.25">
      <c r="A453" s="1">
        <v>41381.817870370367</v>
      </c>
      <c r="B453">
        <v>32.1</v>
      </c>
      <c r="C453">
        <f t="shared" si="77"/>
        <v>31.371299999999998</v>
      </c>
      <c r="D453">
        <v>50.9</v>
      </c>
      <c r="E453">
        <f t="shared" si="78"/>
        <v>53.569800000000001</v>
      </c>
      <c r="F453">
        <v>32.1</v>
      </c>
      <c r="G453">
        <f t="shared" si="79"/>
        <v>32.126800000000003</v>
      </c>
      <c r="H453">
        <v>47.4</v>
      </c>
      <c r="I453">
        <f t="shared" si="80"/>
        <v>52.045999999999999</v>
      </c>
      <c r="J453">
        <v>32.4</v>
      </c>
      <c r="K453">
        <f t="shared" si="81"/>
        <v>31.700600000000001</v>
      </c>
      <c r="L453">
        <v>51.7</v>
      </c>
      <c r="M453">
        <f t="shared" si="82"/>
        <v>51.907000000000004</v>
      </c>
      <c r="N453" s="2">
        <v>1536.7326</v>
      </c>
      <c r="O453" s="2">
        <v>5604.125</v>
      </c>
      <c r="P453" s="7">
        <v>8273740.5453381762</v>
      </c>
      <c r="Q453" s="7">
        <v>599829.58434157935</v>
      </c>
      <c r="R453" s="6">
        <f t="shared" ref="R453:R516" si="87">((N453-N452)^2+(O453-O452)^2)^0.5</f>
        <v>3.5355339056883559E-3</v>
      </c>
      <c r="S453">
        <f t="shared" si="83"/>
        <v>6.486615079363764</v>
      </c>
      <c r="T453" s="2">
        <f t="shared" si="84"/>
        <v>2768.7751939151335</v>
      </c>
      <c r="U453" s="3">
        <f t="shared" si="85"/>
        <v>6.4187443728080646</v>
      </c>
      <c r="V453" s="3">
        <f t="shared" si="86"/>
        <v>2728.2449684675694</v>
      </c>
      <c r="W453">
        <v>169.4</v>
      </c>
      <c r="Z453">
        <v>452</v>
      </c>
    </row>
    <row r="454" spans="1:26" hidden="1" x14ac:dyDescent="0.25">
      <c r="A454" s="1">
        <v>41381.817928240744</v>
      </c>
      <c r="B454">
        <v>32.299999999999997</v>
      </c>
      <c r="C454">
        <f t="shared" si="77"/>
        <v>31.537899999999993</v>
      </c>
      <c r="D454">
        <v>50.8</v>
      </c>
      <c r="E454">
        <f t="shared" si="78"/>
        <v>53.500599999999999</v>
      </c>
      <c r="F454">
        <v>32.299999999999997</v>
      </c>
      <c r="G454">
        <f t="shared" si="79"/>
        <v>32.314399999999999</v>
      </c>
      <c r="H454">
        <v>47.6</v>
      </c>
      <c r="I454">
        <f t="shared" si="80"/>
        <v>52.205000000000005</v>
      </c>
      <c r="J454">
        <v>32.6</v>
      </c>
      <c r="K454">
        <f t="shared" si="81"/>
        <v>31.874400000000001</v>
      </c>
      <c r="L454">
        <v>51.8</v>
      </c>
      <c r="M454">
        <f t="shared" si="82"/>
        <v>51.985999999999997</v>
      </c>
      <c r="N454" s="2">
        <v>1536.7302</v>
      </c>
      <c r="O454" s="2">
        <v>5604.1224000000002</v>
      </c>
      <c r="P454" s="7">
        <v>8273744.9499295373</v>
      </c>
      <c r="Q454" s="7">
        <v>599834.24936578888</v>
      </c>
      <c r="R454" s="6">
        <f t="shared" si="87"/>
        <v>3.5383612024994441E-3</v>
      </c>
      <c r="S454">
        <f t="shared" si="83"/>
        <v>6.4918022976504091</v>
      </c>
      <c r="T454" s="2">
        <f t="shared" si="84"/>
        <v>2775.2669962127839</v>
      </c>
      <c r="U454" s="3">
        <f t="shared" si="85"/>
        <v>6.4158301047858339</v>
      </c>
      <c r="V454" s="3">
        <f t="shared" si="86"/>
        <v>2734.6607985723554</v>
      </c>
      <c r="W454">
        <v>170.5</v>
      </c>
      <c r="Z454">
        <v>453</v>
      </c>
    </row>
    <row r="455" spans="1:26" hidden="1" x14ac:dyDescent="0.25">
      <c r="A455" s="1">
        <v>41381.817986111113</v>
      </c>
      <c r="B455">
        <v>32.5</v>
      </c>
      <c r="C455">
        <f t="shared" si="77"/>
        <v>31.704499999999996</v>
      </c>
      <c r="D455">
        <v>50.7</v>
      </c>
      <c r="E455">
        <f t="shared" si="78"/>
        <v>53.431400000000004</v>
      </c>
      <c r="F455">
        <v>32.5</v>
      </c>
      <c r="G455">
        <f t="shared" si="79"/>
        <v>32.502000000000002</v>
      </c>
      <c r="H455">
        <v>47.5</v>
      </c>
      <c r="I455">
        <f t="shared" si="80"/>
        <v>52.125500000000002</v>
      </c>
      <c r="J455">
        <v>32.6</v>
      </c>
      <c r="K455">
        <f t="shared" si="81"/>
        <v>31.874400000000001</v>
      </c>
      <c r="L455">
        <v>51.9</v>
      </c>
      <c r="M455">
        <f t="shared" si="82"/>
        <v>52.064999999999998</v>
      </c>
      <c r="N455" s="2">
        <v>1536.7282</v>
      </c>
      <c r="O455" s="2">
        <v>5604.1201000000001</v>
      </c>
      <c r="P455" s="7">
        <v>8273748.6193789383</v>
      </c>
      <c r="Q455" s="7">
        <v>599838.37512682029</v>
      </c>
      <c r="R455" s="6">
        <f t="shared" si="87"/>
        <v>3.0479501308736637E-3</v>
      </c>
      <c r="S455">
        <f t="shared" si="83"/>
        <v>5.592049123970865</v>
      </c>
      <c r="T455" s="2">
        <f t="shared" si="84"/>
        <v>2780.8590453367547</v>
      </c>
      <c r="U455" s="3">
        <f t="shared" si="85"/>
        <v>5.5214819564509874</v>
      </c>
      <c r="V455" s="3">
        <f t="shared" si="86"/>
        <v>2740.1822805288061</v>
      </c>
      <c r="W455">
        <v>171</v>
      </c>
      <c r="Z455">
        <v>454</v>
      </c>
    </row>
    <row r="456" spans="1:26" hidden="1" x14ac:dyDescent="0.25">
      <c r="A456" s="1">
        <v>41381.818043981482</v>
      </c>
      <c r="B456">
        <v>32.5</v>
      </c>
      <c r="C456">
        <f t="shared" si="77"/>
        <v>31.704499999999996</v>
      </c>
      <c r="D456">
        <v>50.6</v>
      </c>
      <c r="E456">
        <f t="shared" si="78"/>
        <v>53.362200000000001</v>
      </c>
      <c r="F456">
        <v>32.5</v>
      </c>
      <c r="G456">
        <f t="shared" si="79"/>
        <v>32.502000000000002</v>
      </c>
      <c r="H456">
        <v>47.3</v>
      </c>
      <c r="I456">
        <f t="shared" si="80"/>
        <v>51.966499999999996</v>
      </c>
      <c r="J456">
        <v>32.6</v>
      </c>
      <c r="K456">
        <f t="shared" si="81"/>
        <v>31.874400000000001</v>
      </c>
      <c r="L456">
        <v>51.7</v>
      </c>
      <c r="M456">
        <f t="shared" si="82"/>
        <v>51.907000000000004</v>
      </c>
      <c r="N456" s="2">
        <v>1536.7258999999999</v>
      </c>
      <c r="O456" s="2">
        <v>5604.1175000000003</v>
      </c>
      <c r="P456" s="7">
        <v>8273752.8395969495</v>
      </c>
      <c r="Q456" s="7">
        <v>599843.03934773174</v>
      </c>
      <c r="R456" s="6">
        <f t="shared" si="87"/>
        <v>3.471310991463146E-3</v>
      </c>
      <c r="S456">
        <f t="shared" si="83"/>
        <v>6.3687858250088052</v>
      </c>
      <c r="T456" s="2">
        <f t="shared" si="84"/>
        <v>2787.2278311617633</v>
      </c>
      <c r="U456" s="3">
        <f t="shared" si="85"/>
        <v>6.2900871832340837</v>
      </c>
      <c r="V456" s="3">
        <f t="shared" si="86"/>
        <v>2746.4723677120401</v>
      </c>
      <c r="W456">
        <v>171</v>
      </c>
      <c r="Z456">
        <v>455</v>
      </c>
    </row>
    <row r="457" spans="1:26" hidden="1" x14ac:dyDescent="0.25">
      <c r="A457" s="1">
        <v>41381.818101851852</v>
      </c>
      <c r="B457">
        <v>32.5</v>
      </c>
      <c r="C457">
        <f t="shared" si="77"/>
        <v>31.704499999999996</v>
      </c>
      <c r="D457">
        <v>50.6</v>
      </c>
      <c r="E457">
        <f t="shared" si="78"/>
        <v>53.362200000000001</v>
      </c>
      <c r="F457">
        <v>32.6</v>
      </c>
      <c r="G457">
        <f t="shared" si="79"/>
        <v>32.595800000000004</v>
      </c>
      <c r="H457">
        <v>47.1</v>
      </c>
      <c r="I457">
        <f t="shared" si="80"/>
        <v>51.807500000000005</v>
      </c>
      <c r="J457">
        <v>33</v>
      </c>
      <c r="K457">
        <f t="shared" si="81"/>
        <v>32.222000000000001</v>
      </c>
      <c r="L457">
        <v>51.7</v>
      </c>
      <c r="M457">
        <f t="shared" si="82"/>
        <v>51.907000000000004</v>
      </c>
      <c r="N457" s="2">
        <v>1536.7238</v>
      </c>
      <c r="O457" s="2">
        <v>5604.1154999999999</v>
      </c>
      <c r="P457" s="7">
        <v>8273756.69576299</v>
      </c>
      <c r="Q457" s="7">
        <v>599846.62987938919</v>
      </c>
      <c r="R457" s="6">
        <f t="shared" si="87"/>
        <v>2.9000000002285778E-3</v>
      </c>
      <c r="S457">
        <f t="shared" si="83"/>
        <v>5.3206062318825769</v>
      </c>
      <c r="T457" s="2">
        <f t="shared" si="84"/>
        <v>2792.5484373936461</v>
      </c>
      <c r="U457" s="3">
        <f t="shared" si="85"/>
        <v>5.2689594907578252</v>
      </c>
      <c r="V457" s="3">
        <f t="shared" si="86"/>
        <v>2751.7413272027979</v>
      </c>
      <c r="W457">
        <v>171.1</v>
      </c>
      <c r="Z457">
        <v>456</v>
      </c>
    </row>
    <row r="458" spans="1:26" hidden="1" x14ac:dyDescent="0.25">
      <c r="A458" s="1">
        <v>41381.818159722221</v>
      </c>
      <c r="B458">
        <v>32.700000000000003</v>
      </c>
      <c r="C458">
        <f t="shared" si="77"/>
        <v>31.871099999999998</v>
      </c>
      <c r="D458">
        <v>50.4</v>
      </c>
      <c r="E458">
        <f t="shared" si="78"/>
        <v>53.223799999999997</v>
      </c>
      <c r="F458">
        <v>32.799999999999997</v>
      </c>
      <c r="G458">
        <f t="shared" si="79"/>
        <v>32.783399999999993</v>
      </c>
      <c r="H458">
        <v>47</v>
      </c>
      <c r="I458">
        <f t="shared" si="80"/>
        <v>51.728000000000002</v>
      </c>
      <c r="J458">
        <v>33.1</v>
      </c>
      <c r="K458">
        <f t="shared" si="81"/>
        <v>32.308900000000001</v>
      </c>
      <c r="L458">
        <v>51.5</v>
      </c>
      <c r="M458">
        <f t="shared" si="82"/>
        <v>51.749000000000002</v>
      </c>
      <c r="N458" s="2">
        <v>1536.723</v>
      </c>
      <c r="O458" s="2">
        <v>5604.1139000000003</v>
      </c>
      <c r="P458" s="7">
        <v>8273758.1582236821</v>
      </c>
      <c r="Q458" s="7">
        <v>599849.49520667281</v>
      </c>
      <c r="R458" s="6">
        <f t="shared" si="87"/>
        <v>1.7888543816524773E-3</v>
      </c>
      <c r="S458">
        <f t="shared" si="83"/>
        <v>3.2819964724829074</v>
      </c>
      <c r="T458" s="2">
        <f t="shared" si="84"/>
        <v>2795.8304338661292</v>
      </c>
      <c r="U458" s="3">
        <f t="shared" si="85"/>
        <v>3.2169693374419808</v>
      </c>
      <c r="V458" s="3">
        <f t="shared" si="86"/>
        <v>2754.9582965402401</v>
      </c>
      <c r="W458">
        <v>171.6</v>
      </c>
      <c r="Z458">
        <v>457</v>
      </c>
    </row>
    <row r="459" spans="1:26" hidden="1" x14ac:dyDescent="0.25">
      <c r="A459" s="1">
        <v>41381.81821759259</v>
      </c>
      <c r="B459">
        <v>32.799999999999997</v>
      </c>
      <c r="C459">
        <f t="shared" si="77"/>
        <v>31.954399999999993</v>
      </c>
      <c r="D459">
        <v>50.2</v>
      </c>
      <c r="E459">
        <f t="shared" si="78"/>
        <v>53.0854</v>
      </c>
      <c r="F459">
        <v>33</v>
      </c>
      <c r="G459">
        <f t="shared" si="79"/>
        <v>32.970999999999997</v>
      </c>
      <c r="H459">
        <v>47.2</v>
      </c>
      <c r="I459">
        <f t="shared" si="80"/>
        <v>51.887</v>
      </c>
      <c r="J459">
        <v>33.299999999999997</v>
      </c>
      <c r="K459">
        <f t="shared" si="81"/>
        <v>32.482699999999994</v>
      </c>
      <c r="L459">
        <v>51.9</v>
      </c>
      <c r="M459">
        <f t="shared" si="82"/>
        <v>52.064999999999998</v>
      </c>
      <c r="N459" s="2">
        <v>1536.7203999999999</v>
      </c>
      <c r="O459" s="2">
        <v>5604.1102000000001</v>
      </c>
      <c r="P459" s="7">
        <v>8273762.9229512056</v>
      </c>
      <c r="Q459" s="7">
        <v>599856.12732808816</v>
      </c>
      <c r="R459" s="6">
        <f t="shared" si="87"/>
        <v>4.5221676220252071E-3</v>
      </c>
      <c r="S459">
        <f t="shared" si="83"/>
        <v>8.2967838722305043</v>
      </c>
      <c r="T459" s="2">
        <f t="shared" si="84"/>
        <v>2804.1272177383598</v>
      </c>
      <c r="U459" s="3">
        <f t="shared" si="85"/>
        <v>8.1662514559332351</v>
      </c>
      <c r="V459" s="3">
        <f t="shared" si="86"/>
        <v>2763.1245479961735</v>
      </c>
      <c r="W459">
        <v>171.8</v>
      </c>
      <c r="Z459">
        <v>458</v>
      </c>
    </row>
    <row r="460" spans="1:26" hidden="1" x14ac:dyDescent="0.25">
      <c r="A460" s="1">
        <v>41381.81827546296</v>
      </c>
      <c r="B460">
        <v>33</v>
      </c>
      <c r="C460">
        <f t="shared" si="77"/>
        <v>32.120999999999995</v>
      </c>
      <c r="D460">
        <v>50.7</v>
      </c>
      <c r="E460">
        <f t="shared" si="78"/>
        <v>53.431400000000004</v>
      </c>
      <c r="F460">
        <v>33.1</v>
      </c>
      <c r="G460">
        <f t="shared" si="79"/>
        <v>33.064799999999998</v>
      </c>
      <c r="H460">
        <v>46.9</v>
      </c>
      <c r="I460">
        <f t="shared" si="80"/>
        <v>51.648499999999999</v>
      </c>
      <c r="J460">
        <v>33.4</v>
      </c>
      <c r="K460">
        <f t="shared" si="81"/>
        <v>32.569600000000001</v>
      </c>
      <c r="L460">
        <v>51.4</v>
      </c>
      <c r="M460">
        <f t="shared" si="82"/>
        <v>51.67</v>
      </c>
      <c r="N460" s="2">
        <v>1536.7186999999999</v>
      </c>
      <c r="O460" s="2">
        <v>5604.1066000000001</v>
      </c>
      <c r="P460" s="7">
        <v>8273766.0291131251</v>
      </c>
      <c r="Q460" s="7">
        <v>599862.5735113644</v>
      </c>
      <c r="R460" s="6">
        <f t="shared" si="87"/>
        <v>3.9812058474961018E-3</v>
      </c>
      <c r="S460">
        <f t="shared" si="83"/>
        <v>7.3042857382501776</v>
      </c>
      <c r="T460" s="2">
        <f t="shared" si="84"/>
        <v>2811.43150347661</v>
      </c>
      <c r="U460" s="3">
        <f t="shared" si="85"/>
        <v>7.1555237893970869</v>
      </c>
      <c r="V460" s="3">
        <f t="shared" si="86"/>
        <v>2770.2800717855707</v>
      </c>
      <c r="W460">
        <v>170.6</v>
      </c>
      <c r="Z460">
        <v>459</v>
      </c>
    </row>
    <row r="461" spans="1:26" hidden="1" x14ac:dyDescent="0.25">
      <c r="A461" s="1">
        <v>41381.818333333336</v>
      </c>
      <c r="B461">
        <v>33.1</v>
      </c>
      <c r="C461">
        <f t="shared" si="77"/>
        <v>32.204299999999996</v>
      </c>
      <c r="D461">
        <v>51</v>
      </c>
      <c r="E461">
        <f t="shared" si="78"/>
        <v>53.638999999999996</v>
      </c>
      <c r="F461">
        <v>33.299999999999997</v>
      </c>
      <c r="G461">
        <f t="shared" si="79"/>
        <v>33.252399999999994</v>
      </c>
      <c r="H461">
        <v>47.7</v>
      </c>
      <c r="I461">
        <f t="shared" si="80"/>
        <v>52.284500000000001</v>
      </c>
      <c r="J461">
        <v>33.299999999999997</v>
      </c>
      <c r="K461">
        <f t="shared" si="81"/>
        <v>32.482699999999994</v>
      </c>
      <c r="L461">
        <v>51.3</v>
      </c>
      <c r="M461">
        <f t="shared" si="82"/>
        <v>51.591000000000001</v>
      </c>
      <c r="N461" s="2">
        <v>1536.7159999999999</v>
      </c>
      <c r="O461" s="2">
        <v>5604.1035000000002</v>
      </c>
      <c r="P461" s="7">
        <v>8273770.9829024533</v>
      </c>
      <c r="Q461" s="7">
        <v>599868.13436633127</v>
      </c>
      <c r="R461" s="6">
        <f t="shared" si="87"/>
        <v>4.1109609581493362E-3</v>
      </c>
      <c r="S461">
        <f t="shared" si="83"/>
        <v>7.5423463762866598</v>
      </c>
      <c r="T461" s="2">
        <f t="shared" si="84"/>
        <v>2818.9738498528968</v>
      </c>
      <c r="U461" s="3">
        <f t="shared" si="85"/>
        <v>7.4473576972630475</v>
      </c>
      <c r="V461" s="3">
        <f t="shared" si="86"/>
        <v>2777.7274294828339</v>
      </c>
      <c r="W461">
        <v>169.2</v>
      </c>
      <c r="Z461">
        <v>460</v>
      </c>
    </row>
    <row r="462" spans="1:26" hidden="1" x14ac:dyDescent="0.25">
      <c r="A462" s="1">
        <v>41381.818391203706</v>
      </c>
      <c r="B462">
        <v>33.299999999999997</v>
      </c>
      <c r="C462">
        <f t="shared" si="77"/>
        <v>32.370899999999999</v>
      </c>
      <c r="D462">
        <v>50.7</v>
      </c>
      <c r="E462">
        <f t="shared" si="78"/>
        <v>53.431400000000004</v>
      </c>
      <c r="F462">
        <v>33.4</v>
      </c>
      <c r="G462">
        <f t="shared" si="79"/>
        <v>33.346199999999996</v>
      </c>
      <c r="H462">
        <v>46.6</v>
      </c>
      <c r="I462">
        <f t="shared" si="80"/>
        <v>51.410000000000004</v>
      </c>
      <c r="J462">
        <v>33.700000000000003</v>
      </c>
      <c r="K462">
        <f t="shared" si="81"/>
        <v>32.830300000000001</v>
      </c>
      <c r="L462">
        <v>50.6</v>
      </c>
      <c r="M462">
        <f t="shared" si="82"/>
        <v>51.038000000000004</v>
      </c>
      <c r="N462" s="2">
        <v>1536.7139999999999</v>
      </c>
      <c r="O462" s="2">
        <v>5604.1009000000004</v>
      </c>
      <c r="P462" s="7">
        <v>8273774.6499993736</v>
      </c>
      <c r="Q462" s="7">
        <v>599872.79617687501</v>
      </c>
      <c r="R462" s="6">
        <f t="shared" si="87"/>
        <v>3.2802438931856448E-3</v>
      </c>
      <c r="S462">
        <f t="shared" si="83"/>
        <v>6.0182365857940239</v>
      </c>
      <c r="T462" s="2">
        <f t="shared" si="84"/>
        <v>2824.9920864386909</v>
      </c>
      <c r="U462" s="3">
        <f t="shared" si="85"/>
        <v>5.9312795726266927</v>
      </c>
      <c r="V462" s="3">
        <f t="shared" si="86"/>
        <v>2783.6587090554608</v>
      </c>
      <c r="W462">
        <v>168.3</v>
      </c>
      <c r="Z462">
        <v>461</v>
      </c>
    </row>
    <row r="463" spans="1:26" hidden="1" x14ac:dyDescent="0.25">
      <c r="A463" s="1">
        <v>41381.818449074075</v>
      </c>
      <c r="B463">
        <v>33.299999999999997</v>
      </c>
      <c r="C463">
        <f t="shared" si="77"/>
        <v>32.370899999999999</v>
      </c>
      <c r="D463">
        <v>50.3</v>
      </c>
      <c r="E463">
        <f t="shared" si="78"/>
        <v>53.154599999999995</v>
      </c>
      <c r="F463">
        <v>33.6</v>
      </c>
      <c r="G463">
        <f t="shared" si="79"/>
        <v>33.533799999999999</v>
      </c>
      <c r="H463">
        <v>46.5</v>
      </c>
      <c r="I463">
        <f t="shared" si="80"/>
        <v>51.330500000000001</v>
      </c>
      <c r="J463">
        <v>33.799999999999997</v>
      </c>
      <c r="K463">
        <f t="shared" si="81"/>
        <v>32.917199999999994</v>
      </c>
      <c r="L463">
        <v>49.5</v>
      </c>
      <c r="M463">
        <f t="shared" si="82"/>
        <v>50.169000000000004</v>
      </c>
      <c r="N463" s="2">
        <v>1536.712</v>
      </c>
      <c r="O463" s="2">
        <v>5604.098</v>
      </c>
      <c r="P463" s="7">
        <v>8273778.3147484493</v>
      </c>
      <c r="Q463" s="7">
        <v>599877.994028182</v>
      </c>
      <c r="R463" s="6">
        <f t="shared" si="87"/>
        <v>3.5227829910714761E-3</v>
      </c>
      <c r="S463">
        <f t="shared" si="83"/>
        <v>6.4632210808232724</v>
      </c>
      <c r="T463" s="2">
        <f t="shared" si="84"/>
        <v>2831.455307519514</v>
      </c>
      <c r="U463" s="3">
        <f t="shared" si="85"/>
        <v>6.3598776715543455</v>
      </c>
      <c r="V463" s="3">
        <f t="shared" si="86"/>
        <v>2790.0185867270152</v>
      </c>
      <c r="W463">
        <v>167.9</v>
      </c>
      <c r="Z463">
        <v>462</v>
      </c>
    </row>
    <row r="464" spans="1:26" hidden="1" x14ac:dyDescent="0.25">
      <c r="A464" s="1">
        <v>41381.818506944444</v>
      </c>
      <c r="B464">
        <v>33.5</v>
      </c>
      <c r="C464">
        <f t="shared" si="77"/>
        <v>32.537500000000001</v>
      </c>
      <c r="D464">
        <v>49.3</v>
      </c>
      <c r="E464">
        <f t="shared" si="78"/>
        <v>52.462599999999995</v>
      </c>
      <c r="F464">
        <v>33.700000000000003</v>
      </c>
      <c r="G464">
        <f t="shared" si="79"/>
        <v>33.627600000000001</v>
      </c>
      <c r="H464">
        <v>45</v>
      </c>
      <c r="I464">
        <f t="shared" si="80"/>
        <v>50.137999999999998</v>
      </c>
      <c r="J464">
        <v>33.799999999999997</v>
      </c>
      <c r="K464">
        <f t="shared" si="81"/>
        <v>32.917199999999994</v>
      </c>
      <c r="L464">
        <v>48.8</v>
      </c>
      <c r="M464">
        <f t="shared" si="82"/>
        <v>49.616</v>
      </c>
      <c r="N464" s="2">
        <v>1536.7106000000001</v>
      </c>
      <c r="O464" s="2">
        <v>5604.0958000000001</v>
      </c>
      <c r="P464" s="7">
        <v>8273780.8787422478</v>
      </c>
      <c r="Q464" s="7">
        <v>599881.93628084182</v>
      </c>
      <c r="R464" s="6">
        <f t="shared" si="87"/>
        <v>2.6076809619322021E-3</v>
      </c>
      <c r="S464">
        <f t="shared" si="83"/>
        <v>4.7842908881808421</v>
      </c>
      <c r="T464" s="2">
        <f t="shared" si="84"/>
        <v>2836.2395984076948</v>
      </c>
      <c r="U464" s="3">
        <f t="shared" si="85"/>
        <v>4.7027035025573172</v>
      </c>
      <c r="V464" s="3">
        <f t="shared" si="86"/>
        <v>2794.7212902295723</v>
      </c>
      <c r="W464">
        <v>167.7</v>
      </c>
      <c r="Z464">
        <v>463</v>
      </c>
    </row>
    <row r="465" spans="1:29" s="20" customFormat="1" x14ac:dyDescent="0.25">
      <c r="A465" s="19">
        <v>41381.818564814814</v>
      </c>
      <c r="B465" s="20">
        <v>33.6</v>
      </c>
      <c r="C465" s="20">
        <f t="shared" si="77"/>
        <v>32.620800000000003</v>
      </c>
      <c r="D465" s="20">
        <v>48.9</v>
      </c>
      <c r="E465" s="20">
        <f t="shared" si="78"/>
        <v>52.1858</v>
      </c>
      <c r="F465" s="20">
        <v>33.799999999999997</v>
      </c>
      <c r="G465" s="20">
        <f t="shared" si="79"/>
        <v>33.721399999999996</v>
      </c>
      <c r="H465" s="20">
        <v>44.4</v>
      </c>
      <c r="I465" s="20">
        <f t="shared" si="80"/>
        <v>49.661000000000001</v>
      </c>
      <c r="J465" s="20">
        <v>34</v>
      </c>
      <c r="K465" s="20">
        <f t="shared" si="81"/>
        <v>33.091000000000001</v>
      </c>
      <c r="L465" s="20">
        <v>49.2</v>
      </c>
      <c r="M465" s="20">
        <f t="shared" si="82"/>
        <v>49.932000000000002</v>
      </c>
      <c r="N465" s="21">
        <v>1536.7077999999999</v>
      </c>
      <c r="O465" s="21">
        <v>5604.0929999999998</v>
      </c>
      <c r="P465" s="22">
        <v>8273786.0192461405</v>
      </c>
      <c r="Q465" s="22">
        <v>599886.9619111534</v>
      </c>
      <c r="R465" s="25">
        <f t="shared" si="87"/>
        <v>3.9597979749368952E-3</v>
      </c>
      <c r="S465" s="20">
        <f t="shared" si="83"/>
        <v>7.2650088899257348</v>
      </c>
      <c r="T465" s="21">
        <f t="shared" si="84"/>
        <v>2843.5046072976206</v>
      </c>
      <c r="U465" s="24">
        <f t="shared" si="85"/>
        <v>7.1890013422746382</v>
      </c>
      <c r="V465" s="24">
        <f t="shared" si="86"/>
        <v>2801.9102915718468</v>
      </c>
      <c r="W465" s="20">
        <v>167.1</v>
      </c>
      <c r="Z465" s="20">
        <v>464</v>
      </c>
      <c r="AA465" s="20" t="s">
        <v>1350</v>
      </c>
      <c r="AB465" s="20">
        <f>AVERAGE(C465:C503,G465:G503,K465:K503)</f>
        <v>33.03334017094015</v>
      </c>
      <c r="AC465" s="20">
        <f>AVERAGE(E465:E503,I465:I503,M465:M503)</f>
        <v>49.796717094017069</v>
      </c>
    </row>
    <row r="466" spans="1:29" hidden="1" x14ac:dyDescent="0.25">
      <c r="A466" s="1">
        <v>41381.818622685183</v>
      </c>
      <c r="B466">
        <v>33.700000000000003</v>
      </c>
      <c r="C466">
        <f t="shared" si="77"/>
        <v>32.704100000000004</v>
      </c>
      <c r="D466">
        <v>48.6</v>
      </c>
      <c r="E466">
        <f t="shared" si="78"/>
        <v>51.978200000000001</v>
      </c>
      <c r="F466">
        <v>33.9</v>
      </c>
      <c r="G466">
        <f t="shared" si="79"/>
        <v>33.815199999999997</v>
      </c>
      <c r="H466">
        <v>44.2</v>
      </c>
      <c r="I466">
        <f t="shared" si="80"/>
        <v>49.502000000000002</v>
      </c>
      <c r="J466">
        <v>34</v>
      </c>
      <c r="K466">
        <f t="shared" si="81"/>
        <v>33.091000000000001</v>
      </c>
      <c r="L466">
        <v>49.3</v>
      </c>
      <c r="M466">
        <f t="shared" si="82"/>
        <v>50.011000000000003</v>
      </c>
      <c r="N466" s="2">
        <v>1536.7055</v>
      </c>
      <c r="O466" s="2">
        <v>5604.0906000000004</v>
      </c>
      <c r="P466" s="7">
        <v>8273790.2410198739</v>
      </c>
      <c r="Q466" s="7">
        <v>599891.26878911059</v>
      </c>
      <c r="R466" s="6">
        <f t="shared" si="87"/>
        <v>3.3241540271991437E-3</v>
      </c>
      <c r="S466">
        <f t="shared" si="83"/>
        <v>6.0987981487790615</v>
      </c>
      <c r="T466" s="2">
        <f t="shared" si="84"/>
        <v>2849.6034054463998</v>
      </c>
      <c r="U466" s="3">
        <f t="shared" si="85"/>
        <v>6.0309676830537899</v>
      </c>
      <c r="V466" s="3">
        <f t="shared" si="86"/>
        <v>2807.9412592549006</v>
      </c>
      <c r="W466">
        <v>167.2</v>
      </c>
      <c r="Z466">
        <v>465</v>
      </c>
    </row>
    <row r="467" spans="1:29" hidden="1" x14ac:dyDescent="0.25">
      <c r="A467" s="1">
        <v>41381.818680555552</v>
      </c>
      <c r="B467">
        <v>33.700000000000003</v>
      </c>
      <c r="C467">
        <f t="shared" si="77"/>
        <v>32.704100000000004</v>
      </c>
      <c r="D467">
        <v>48.2</v>
      </c>
      <c r="E467">
        <f t="shared" si="78"/>
        <v>51.7014</v>
      </c>
      <c r="F467">
        <v>34</v>
      </c>
      <c r="G467">
        <f t="shared" si="79"/>
        <v>33.908999999999999</v>
      </c>
      <c r="H467">
        <v>44</v>
      </c>
      <c r="I467">
        <f t="shared" si="80"/>
        <v>49.343000000000004</v>
      </c>
      <c r="J467">
        <v>34.1</v>
      </c>
      <c r="K467">
        <f t="shared" si="81"/>
        <v>33.177900000000001</v>
      </c>
      <c r="L467">
        <v>47.3</v>
      </c>
      <c r="M467">
        <f t="shared" si="82"/>
        <v>48.430999999999997</v>
      </c>
      <c r="N467" s="2">
        <v>1536.703</v>
      </c>
      <c r="O467" s="2">
        <v>5604.0878000000002</v>
      </c>
      <c r="P467" s="7">
        <v>8273794.8284064978</v>
      </c>
      <c r="Q467" s="7">
        <v>599896.29200249433</v>
      </c>
      <c r="R467" s="6">
        <f t="shared" si="87"/>
        <v>3.7536648760151748E-3</v>
      </c>
      <c r="S467">
        <f t="shared" si="83"/>
        <v>6.8868181828106554</v>
      </c>
      <c r="T467" s="2">
        <f t="shared" si="84"/>
        <v>2856.4902236292105</v>
      </c>
      <c r="U467" s="3">
        <f t="shared" si="85"/>
        <v>6.802704516312196</v>
      </c>
      <c r="V467" s="3">
        <f t="shared" si="86"/>
        <v>2814.7439637712127</v>
      </c>
      <c r="W467">
        <v>166.5</v>
      </c>
      <c r="Z467">
        <v>466</v>
      </c>
    </row>
    <row r="468" spans="1:29" hidden="1" x14ac:dyDescent="0.25">
      <c r="A468" s="1">
        <v>41381.818738425929</v>
      </c>
      <c r="B468">
        <v>33.700000000000003</v>
      </c>
      <c r="C468">
        <f t="shared" si="77"/>
        <v>32.704100000000004</v>
      </c>
      <c r="D468">
        <v>47.4</v>
      </c>
      <c r="E468">
        <f t="shared" si="78"/>
        <v>51.147799999999997</v>
      </c>
      <c r="F468">
        <v>34</v>
      </c>
      <c r="G468">
        <f t="shared" si="79"/>
        <v>33.908999999999999</v>
      </c>
      <c r="H468">
        <v>43.2</v>
      </c>
      <c r="I468">
        <f t="shared" si="80"/>
        <v>48.707000000000001</v>
      </c>
      <c r="J468">
        <v>34.1</v>
      </c>
      <c r="K468">
        <f t="shared" si="81"/>
        <v>33.177900000000001</v>
      </c>
      <c r="L468">
        <v>47.1</v>
      </c>
      <c r="M468">
        <f t="shared" si="82"/>
        <v>48.273000000000003</v>
      </c>
      <c r="N468" s="2">
        <v>1536.7016000000001</v>
      </c>
      <c r="O468" s="2">
        <v>5604.0853999999999</v>
      </c>
      <c r="P468" s="7">
        <v>8273797.3908323962</v>
      </c>
      <c r="Q468" s="7">
        <v>599900.59161998425</v>
      </c>
      <c r="R468" s="6">
        <f t="shared" si="87"/>
        <v>2.7784887980926722E-3</v>
      </c>
      <c r="S468">
        <f t="shared" si="83"/>
        <v>5.0976706252353745</v>
      </c>
      <c r="T468" s="2">
        <f t="shared" si="84"/>
        <v>2861.5878942544459</v>
      </c>
      <c r="U468" s="3">
        <f t="shared" si="85"/>
        <v>5.0052709261660953</v>
      </c>
      <c r="V468" s="3">
        <f t="shared" si="86"/>
        <v>2819.7492346973791</v>
      </c>
      <c r="W468">
        <v>165.7</v>
      </c>
      <c r="Z468">
        <v>467</v>
      </c>
    </row>
    <row r="469" spans="1:29" hidden="1" x14ac:dyDescent="0.25">
      <c r="A469" s="1">
        <v>41381.818796296298</v>
      </c>
      <c r="B469">
        <v>33.700000000000003</v>
      </c>
      <c r="C469">
        <f t="shared" si="77"/>
        <v>32.704100000000004</v>
      </c>
      <c r="D469">
        <v>47.2</v>
      </c>
      <c r="E469">
        <f t="shared" si="78"/>
        <v>51.009399999999999</v>
      </c>
      <c r="F469">
        <v>34.1</v>
      </c>
      <c r="G469">
        <f t="shared" si="79"/>
        <v>34.002800000000001</v>
      </c>
      <c r="H469">
        <v>43.2</v>
      </c>
      <c r="I469">
        <f t="shared" si="80"/>
        <v>48.707000000000001</v>
      </c>
      <c r="J469">
        <v>34.1</v>
      </c>
      <c r="K469">
        <f t="shared" si="81"/>
        <v>33.177900000000001</v>
      </c>
      <c r="L469">
        <v>47.2</v>
      </c>
      <c r="M469">
        <f t="shared" si="82"/>
        <v>48.352000000000004</v>
      </c>
      <c r="N469" s="2">
        <v>1536.6995999999999</v>
      </c>
      <c r="O469" s="2">
        <v>5604.0833000000002</v>
      </c>
      <c r="P469" s="7">
        <v>8273801.0618358199</v>
      </c>
      <c r="Q469" s="7">
        <v>599904.36004131858</v>
      </c>
      <c r="R469" s="6">
        <f t="shared" si="87"/>
        <v>2.8999999999071188E-3</v>
      </c>
      <c r="S469">
        <f t="shared" si="83"/>
        <v>5.320606231292798</v>
      </c>
      <c r="T469" s="2">
        <f t="shared" si="84"/>
        <v>2866.9085004857388</v>
      </c>
      <c r="U469" s="3">
        <f t="shared" si="85"/>
        <v>5.2609186925243758</v>
      </c>
      <c r="V469" s="3">
        <f t="shared" si="86"/>
        <v>2825.0101533899033</v>
      </c>
      <c r="W469">
        <v>165.7</v>
      </c>
      <c r="Z469">
        <v>468</v>
      </c>
    </row>
    <row r="470" spans="1:29" hidden="1" x14ac:dyDescent="0.25">
      <c r="A470" s="1">
        <v>41381.818854166668</v>
      </c>
      <c r="B470">
        <v>33.799999999999997</v>
      </c>
      <c r="C470">
        <f t="shared" si="77"/>
        <v>32.787399999999998</v>
      </c>
      <c r="D470">
        <v>47.1</v>
      </c>
      <c r="E470">
        <f t="shared" si="78"/>
        <v>50.940199999999997</v>
      </c>
      <c r="F470">
        <v>34.200000000000003</v>
      </c>
      <c r="G470">
        <f t="shared" si="79"/>
        <v>34.096600000000002</v>
      </c>
      <c r="H470">
        <v>43.3</v>
      </c>
      <c r="I470">
        <f t="shared" si="80"/>
        <v>48.786499999999997</v>
      </c>
      <c r="J470">
        <v>34</v>
      </c>
      <c r="K470">
        <f t="shared" si="81"/>
        <v>33.091000000000001</v>
      </c>
      <c r="L470">
        <v>47.4</v>
      </c>
      <c r="M470">
        <f t="shared" si="82"/>
        <v>48.51</v>
      </c>
      <c r="N470" s="2">
        <v>1536.6977999999999</v>
      </c>
      <c r="O470" s="2">
        <v>5604.0808999999999</v>
      </c>
      <c r="P470" s="7">
        <v>8273804.361747453</v>
      </c>
      <c r="Q470" s="7">
        <v>599908.66288956441</v>
      </c>
      <c r="R470" s="6">
        <f t="shared" si="87"/>
        <v>3.0000000002473825E-3</v>
      </c>
      <c r="S470">
        <f t="shared" si="83"/>
        <v>5.5040754123123596</v>
      </c>
      <c r="T470" s="2">
        <f t="shared" si="84"/>
        <v>2872.4125758980513</v>
      </c>
      <c r="U470" s="3">
        <f t="shared" si="85"/>
        <v>5.4225381338588177</v>
      </c>
      <c r="V470" s="3">
        <f t="shared" si="86"/>
        <v>2830.4326915237621</v>
      </c>
      <c r="W470">
        <v>165.5</v>
      </c>
      <c r="Z470">
        <v>469</v>
      </c>
    </row>
    <row r="471" spans="1:29" hidden="1" x14ac:dyDescent="0.25">
      <c r="A471" s="1">
        <v>41381.818912037037</v>
      </c>
      <c r="B471">
        <v>33.799999999999997</v>
      </c>
      <c r="C471">
        <f t="shared" si="77"/>
        <v>32.787399999999998</v>
      </c>
      <c r="D471">
        <v>46.9</v>
      </c>
      <c r="E471">
        <f t="shared" si="78"/>
        <v>50.8018</v>
      </c>
      <c r="F471">
        <v>34.1</v>
      </c>
      <c r="G471">
        <f t="shared" si="79"/>
        <v>34.002800000000001</v>
      </c>
      <c r="H471">
        <v>43.5</v>
      </c>
      <c r="I471">
        <f t="shared" si="80"/>
        <v>48.945500000000003</v>
      </c>
      <c r="J471">
        <v>33.799999999999997</v>
      </c>
      <c r="K471">
        <f t="shared" si="81"/>
        <v>32.917199999999994</v>
      </c>
      <c r="L471">
        <v>47.7</v>
      </c>
      <c r="M471">
        <f t="shared" si="82"/>
        <v>48.747000000000007</v>
      </c>
      <c r="N471" s="2">
        <v>1536.6957</v>
      </c>
      <c r="O471" s="2">
        <v>5604.0783000000001</v>
      </c>
      <c r="P471" s="7">
        <v>8273808.2132085869</v>
      </c>
      <c r="Q471" s="7">
        <v>599913.32552067644</v>
      </c>
      <c r="R471" s="6">
        <f t="shared" si="87"/>
        <v>3.3421549932142326E-3</v>
      </c>
      <c r="S471">
        <f t="shared" si="83"/>
        <v>6.1318243735901783</v>
      </c>
      <c r="T471" s="2">
        <f t="shared" si="84"/>
        <v>2878.5444002716413</v>
      </c>
      <c r="U471" s="3">
        <f t="shared" si="85"/>
        <v>6.0476343931329986</v>
      </c>
      <c r="V471" s="3">
        <f t="shared" si="86"/>
        <v>2836.4803259168953</v>
      </c>
      <c r="W471">
        <v>164.7</v>
      </c>
      <c r="Z471">
        <v>470</v>
      </c>
    </row>
    <row r="472" spans="1:29" hidden="1" x14ac:dyDescent="0.25">
      <c r="A472" s="1">
        <v>41381.818969907406</v>
      </c>
      <c r="B472">
        <v>33.799999999999997</v>
      </c>
      <c r="C472">
        <f t="shared" si="77"/>
        <v>32.787399999999998</v>
      </c>
      <c r="D472">
        <v>46.8</v>
      </c>
      <c r="E472">
        <f t="shared" si="78"/>
        <v>50.732599999999998</v>
      </c>
      <c r="F472">
        <v>34.1</v>
      </c>
      <c r="G472">
        <f t="shared" si="79"/>
        <v>34.002800000000001</v>
      </c>
      <c r="H472">
        <v>43.3</v>
      </c>
      <c r="I472">
        <f t="shared" si="80"/>
        <v>48.786499999999997</v>
      </c>
      <c r="J472">
        <v>33.700000000000003</v>
      </c>
      <c r="K472">
        <f t="shared" si="81"/>
        <v>32.830300000000001</v>
      </c>
      <c r="L472">
        <v>47.5</v>
      </c>
      <c r="M472">
        <f t="shared" si="82"/>
        <v>48.588999999999999</v>
      </c>
      <c r="N472" s="2">
        <v>1536.694</v>
      </c>
      <c r="O472" s="2">
        <v>5604.0761000000002</v>
      </c>
      <c r="P472" s="7">
        <v>8273811.330312049</v>
      </c>
      <c r="Q472" s="7">
        <v>599917.27020429051</v>
      </c>
      <c r="R472" s="6">
        <f t="shared" si="87"/>
        <v>2.7802877548315482E-3</v>
      </c>
      <c r="S472">
        <f t="shared" si="83"/>
        <v>5.1009711564198561</v>
      </c>
      <c r="T472" s="2">
        <f t="shared" si="84"/>
        <v>2883.645371428061</v>
      </c>
      <c r="U472" s="3">
        <f t="shared" si="85"/>
        <v>5.027610049377234</v>
      </c>
      <c r="V472" s="3">
        <f t="shared" si="86"/>
        <v>2841.5079359662723</v>
      </c>
      <c r="W472">
        <v>164.7</v>
      </c>
      <c r="Z472">
        <v>471</v>
      </c>
    </row>
    <row r="473" spans="1:29" hidden="1" x14ac:dyDescent="0.25">
      <c r="A473" s="1">
        <v>41381.819027777776</v>
      </c>
      <c r="B473">
        <v>33.700000000000003</v>
      </c>
      <c r="C473">
        <f t="shared" si="77"/>
        <v>32.704100000000004</v>
      </c>
      <c r="D473">
        <v>46.7</v>
      </c>
      <c r="E473">
        <f t="shared" si="78"/>
        <v>50.663400000000003</v>
      </c>
      <c r="F473">
        <v>34</v>
      </c>
      <c r="G473">
        <f t="shared" si="79"/>
        <v>33.908999999999999</v>
      </c>
      <c r="H473">
        <v>43</v>
      </c>
      <c r="I473">
        <f t="shared" si="80"/>
        <v>48.548000000000002</v>
      </c>
      <c r="J473">
        <v>33.700000000000003</v>
      </c>
      <c r="K473">
        <f t="shared" si="81"/>
        <v>32.830300000000001</v>
      </c>
      <c r="L473">
        <v>47.4</v>
      </c>
      <c r="M473">
        <f t="shared" si="82"/>
        <v>48.51</v>
      </c>
      <c r="N473" s="2">
        <v>1536.6936000000001</v>
      </c>
      <c r="O473" s="2">
        <v>5604.0745999999999</v>
      </c>
      <c r="P473" s="7">
        <v>8273812.0560599184</v>
      </c>
      <c r="Q473" s="7">
        <v>599919.95363418304</v>
      </c>
      <c r="R473" s="6">
        <f t="shared" si="87"/>
        <v>1.5524174698954029E-3</v>
      </c>
      <c r="S473">
        <f t="shared" si="83"/>
        <v>2.8482076083302843</v>
      </c>
      <c r="T473" s="2">
        <f t="shared" si="84"/>
        <v>2886.4935790363911</v>
      </c>
      <c r="U473" s="3">
        <f t="shared" si="85"/>
        <v>2.779839196420943</v>
      </c>
      <c r="V473" s="3">
        <f t="shared" si="86"/>
        <v>2844.2877751626934</v>
      </c>
      <c r="W473">
        <v>163.80000000000001</v>
      </c>
      <c r="Z473">
        <v>472</v>
      </c>
    </row>
    <row r="474" spans="1:29" hidden="1" x14ac:dyDescent="0.25">
      <c r="A474" s="1">
        <v>41381.819085648145</v>
      </c>
      <c r="B474">
        <v>33.6</v>
      </c>
      <c r="C474">
        <f t="shared" si="77"/>
        <v>32.620800000000003</v>
      </c>
      <c r="D474">
        <v>46.8</v>
      </c>
      <c r="E474">
        <f t="shared" si="78"/>
        <v>50.732599999999998</v>
      </c>
      <c r="F474">
        <v>33.9</v>
      </c>
      <c r="G474">
        <f t="shared" si="79"/>
        <v>33.815199999999997</v>
      </c>
      <c r="H474">
        <v>42.6</v>
      </c>
      <c r="I474">
        <f t="shared" si="80"/>
        <v>48.230000000000004</v>
      </c>
      <c r="J474">
        <v>33.799999999999997</v>
      </c>
      <c r="K474">
        <f t="shared" si="81"/>
        <v>32.917199999999994</v>
      </c>
      <c r="L474">
        <v>47.2</v>
      </c>
      <c r="M474">
        <f t="shared" si="82"/>
        <v>48.352000000000004</v>
      </c>
      <c r="N474" s="2">
        <v>1536.6917000000001</v>
      </c>
      <c r="O474" s="2">
        <v>5604.0720000000001</v>
      </c>
      <c r="P474" s="7">
        <v>8273815.5387753313</v>
      </c>
      <c r="Q474" s="7">
        <v>599924.61465426569</v>
      </c>
      <c r="R474" s="6">
        <f t="shared" si="87"/>
        <v>3.2202484374480428E-3</v>
      </c>
      <c r="S474">
        <f t="shared" si="83"/>
        <v>5.9081634148778308</v>
      </c>
      <c r="T474" s="2">
        <f t="shared" si="84"/>
        <v>2892.401742451269</v>
      </c>
      <c r="U474" s="3">
        <f t="shared" si="85"/>
        <v>5.8184546796101344</v>
      </c>
      <c r="V474" s="3">
        <f t="shared" si="86"/>
        <v>2850.1062298423035</v>
      </c>
      <c r="W474">
        <v>163.9</v>
      </c>
      <c r="Z474">
        <v>473</v>
      </c>
    </row>
    <row r="475" spans="1:29" hidden="1" x14ac:dyDescent="0.25">
      <c r="A475" s="1">
        <v>41381.819143518522</v>
      </c>
      <c r="B475">
        <v>33.700000000000003</v>
      </c>
      <c r="C475">
        <f t="shared" si="77"/>
        <v>32.704100000000004</v>
      </c>
      <c r="D475">
        <v>46.5</v>
      </c>
      <c r="E475">
        <f t="shared" si="78"/>
        <v>50.524999999999999</v>
      </c>
      <c r="F475">
        <v>34.1</v>
      </c>
      <c r="G475">
        <f t="shared" si="79"/>
        <v>34.002800000000001</v>
      </c>
      <c r="H475">
        <v>42.7</v>
      </c>
      <c r="I475">
        <f t="shared" si="80"/>
        <v>48.309500000000007</v>
      </c>
      <c r="J475">
        <v>33.9</v>
      </c>
      <c r="K475">
        <f t="shared" si="81"/>
        <v>33.004100000000001</v>
      </c>
      <c r="L475">
        <v>47</v>
      </c>
      <c r="M475">
        <f t="shared" si="82"/>
        <v>48.194000000000003</v>
      </c>
      <c r="N475" s="2">
        <v>1536.6892</v>
      </c>
      <c r="O475" s="2">
        <v>5604.0682999999999</v>
      </c>
      <c r="P475" s="7">
        <v>8273820.1191107677</v>
      </c>
      <c r="Q475" s="7">
        <v>599931.24600124708</v>
      </c>
      <c r="R475" s="6">
        <f t="shared" si="87"/>
        <v>4.4654227125561956E-3</v>
      </c>
      <c r="S475">
        <f t="shared" si="83"/>
        <v>8.1926744519116657</v>
      </c>
      <c r="T475" s="2">
        <f t="shared" si="84"/>
        <v>2900.5944169031804</v>
      </c>
      <c r="U475" s="3">
        <f t="shared" si="85"/>
        <v>8.0594190545866731</v>
      </c>
      <c r="V475" s="3">
        <f t="shared" si="86"/>
        <v>2858.1656488968902</v>
      </c>
      <c r="W475">
        <v>164.9</v>
      </c>
      <c r="Z475">
        <v>474</v>
      </c>
    </row>
    <row r="476" spans="1:29" hidden="1" x14ac:dyDescent="0.25">
      <c r="A476" s="1">
        <v>41381.819201388891</v>
      </c>
      <c r="B476">
        <v>33.9</v>
      </c>
      <c r="C476">
        <f t="shared" si="77"/>
        <v>32.870699999999999</v>
      </c>
      <c r="D476">
        <v>46.3</v>
      </c>
      <c r="E476">
        <f t="shared" si="78"/>
        <v>50.386599999999994</v>
      </c>
      <c r="F476">
        <v>34.200000000000003</v>
      </c>
      <c r="G476">
        <f t="shared" si="79"/>
        <v>34.096600000000002</v>
      </c>
      <c r="H476">
        <v>42.4</v>
      </c>
      <c r="I476">
        <f t="shared" si="80"/>
        <v>48.070999999999998</v>
      </c>
      <c r="J476">
        <v>33.700000000000003</v>
      </c>
      <c r="K476">
        <f t="shared" si="81"/>
        <v>32.830300000000001</v>
      </c>
      <c r="L476">
        <v>47.3</v>
      </c>
      <c r="M476">
        <f t="shared" si="82"/>
        <v>48.430999999999997</v>
      </c>
      <c r="N476" s="2">
        <v>1536.6859999999999</v>
      </c>
      <c r="O476" s="2">
        <v>5604.0658000000003</v>
      </c>
      <c r="P476" s="7">
        <v>8273825.9994404214</v>
      </c>
      <c r="Q476" s="7">
        <v>599935.73884042352</v>
      </c>
      <c r="R476" s="6">
        <f t="shared" si="87"/>
        <v>4.0607881006867342E-3</v>
      </c>
      <c r="S476">
        <f t="shared" si="83"/>
        <v>7.4502946459191293</v>
      </c>
      <c r="T476" s="2">
        <f t="shared" si="84"/>
        <v>2908.0447115490997</v>
      </c>
      <c r="U476" s="3">
        <f t="shared" si="85"/>
        <v>7.4002622048553608</v>
      </c>
      <c r="V476" s="3">
        <f t="shared" si="86"/>
        <v>2865.5659111017453</v>
      </c>
      <c r="W476">
        <v>167.7</v>
      </c>
      <c r="Z476">
        <v>475</v>
      </c>
    </row>
    <row r="477" spans="1:29" hidden="1" x14ac:dyDescent="0.25">
      <c r="A477" s="1">
        <v>41381.81925925926</v>
      </c>
      <c r="B477">
        <v>33.799999999999997</v>
      </c>
      <c r="C477">
        <f t="shared" si="77"/>
        <v>32.787399999999998</v>
      </c>
      <c r="D477">
        <v>46.6</v>
      </c>
      <c r="E477">
        <f t="shared" si="78"/>
        <v>50.594200000000001</v>
      </c>
      <c r="F477">
        <v>34</v>
      </c>
      <c r="G477">
        <f t="shared" si="79"/>
        <v>33.908999999999999</v>
      </c>
      <c r="H477">
        <v>43.4</v>
      </c>
      <c r="I477">
        <f t="shared" si="80"/>
        <v>48.866</v>
      </c>
      <c r="J477">
        <v>33.6</v>
      </c>
      <c r="K477">
        <f t="shared" si="81"/>
        <v>32.743400000000001</v>
      </c>
      <c r="L477">
        <v>47.9</v>
      </c>
      <c r="M477">
        <f t="shared" si="82"/>
        <v>48.905000000000001</v>
      </c>
      <c r="N477" s="2">
        <v>1536.6836000000001</v>
      </c>
      <c r="O477" s="2">
        <v>5604.0630000000001</v>
      </c>
      <c r="P477" s="7">
        <v>8273830.4024463268</v>
      </c>
      <c r="Q477" s="7">
        <v>599940.76126322825</v>
      </c>
      <c r="R477" s="6">
        <f t="shared" si="87"/>
        <v>3.6878177829779224E-3</v>
      </c>
      <c r="S477">
        <f t="shared" si="83"/>
        <v>6.7660090609010899</v>
      </c>
      <c r="T477" s="2">
        <f t="shared" si="84"/>
        <v>2914.8107206100008</v>
      </c>
      <c r="U477" s="3">
        <f t="shared" si="85"/>
        <v>6.6791610126492902</v>
      </c>
      <c r="V477" s="3">
        <f t="shared" si="86"/>
        <v>2872.2450721143946</v>
      </c>
      <c r="W477">
        <v>167.5</v>
      </c>
      <c r="Z477">
        <v>476</v>
      </c>
    </row>
    <row r="478" spans="1:29" hidden="1" x14ac:dyDescent="0.25">
      <c r="A478" s="1">
        <v>41381.81931712963</v>
      </c>
      <c r="B478">
        <v>33.6</v>
      </c>
      <c r="C478">
        <f t="shared" si="77"/>
        <v>32.620800000000003</v>
      </c>
      <c r="D478">
        <v>47.1</v>
      </c>
      <c r="E478">
        <f t="shared" si="78"/>
        <v>50.940199999999997</v>
      </c>
      <c r="F478">
        <v>33.9</v>
      </c>
      <c r="G478">
        <f t="shared" si="79"/>
        <v>33.815199999999997</v>
      </c>
      <c r="H478">
        <v>43.3</v>
      </c>
      <c r="I478">
        <f t="shared" si="80"/>
        <v>48.786499999999997</v>
      </c>
      <c r="J478">
        <v>33.5</v>
      </c>
      <c r="K478">
        <f t="shared" si="81"/>
        <v>32.656500000000001</v>
      </c>
      <c r="L478">
        <v>48.7</v>
      </c>
      <c r="M478">
        <f t="shared" si="82"/>
        <v>49.537000000000006</v>
      </c>
      <c r="N478" s="2">
        <v>1536.6813</v>
      </c>
      <c r="O478" s="2">
        <v>5604.0605999999998</v>
      </c>
      <c r="P478" s="7">
        <v>8273834.6242106725</v>
      </c>
      <c r="Q478" s="7">
        <v>599945.06815959199</v>
      </c>
      <c r="R478" s="6">
        <f t="shared" si="87"/>
        <v>3.3241540280131089E-3</v>
      </c>
      <c r="S478">
        <f t="shared" si="83"/>
        <v>6.0987981502724367</v>
      </c>
      <c r="T478" s="2">
        <f t="shared" si="84"/>
        <v>2920.9095187602734</v>
      </c>
      <c r="U478" s="3">
        <f t="shared" si="85"/>
        <v>6.0309742561361812</v>
      </c>
      <c r="V478" s="3">
        <f t="shared" si="86"/>
        <v>2878.2760463705308</v>
      </c>
      <c r="W478">
        <v>167.6</v>
      </c>
      <c r="Z478">
        <v>477</v>
      </c>
    </row>
    <row r="479" spans="1:29" hidden="1" x14ac:dyDescent="0.25">
      <c r="A479" s="1">
        <v>41381.819374999999</v>
      </c>
      <c r="B479">
        <v>33.6</v>
      </c>
      <c r="C479">
        <f t="shared" si="77"/>
        <v>32.620800000000003</v>
      </c>
      <c r="D479">
        <v>47.4</v>
      </c>
      <c r="E479">
        <f t="shared" si="78"/>
        <v>51.147799999999997</v>
      </c>
      <c r="F479">
        <v>33.799999999999997</v>
      </c>
      <c r="G479">
        <f t="shared" si="79"/>
        <v>33.721399999999996</v>
      </c>
      <c r="H479">
        <v>43.2</v>
      </c>
      <c r="I479">
        <f t="shared" si="80"/>
        <v>48.707000000000001</v>
      </c>
      <c r="J479">
        <v>33.5</v>
      </c>
      <c r="K479">
        <f t="shared" si="81"/>
        <v>32.656500000000001</v>
      </c>
      <c r="L479">
        <v>48.8</v>
      </c>
      <c r="M479">
        <f t="shared" si="82"/>
        <v>49.616</v>
      </c>
      <c r="N479" s="2">
        <v>1536.6789000000001</v>
      </c>
      <c r="O479" s="2">
        <v>5604.058</v>
      </c>
      <c r="P479" s="7">
        <v>8273839.0287804203</v>
      </c>
      <c r="Q479" s="7">
        <v>599949.73322567029</v>
      </c>
      <c r="R479" s="6">
        <f t="shared" si="87"/>
        <v>3.5383612023452212E-3</v>
      </c>
      <c r="S479">
        <f t="shared" si="83"/>
        <v>6.4918022973674576</v>
      </c>
      <c r="T479" s="2">
        <f t="shared" si="84"/>
        <v>2927.4013210576409</v>
      </c>
      <c r="U479" s="3">
        <f t="shared" si="85"/>
        <v>6.4158457103251747</v>
      </c>
      <c r="V479" s="3">
        <f t="shared" si="86"/>
        <v>2884.6918920808562</v>
      </c>
      <c r="W479">
        <v>167.3</v>
      </c>
      <c r="Z479">
        <v>478</v>
      </c>
    </row>
    <row r="480" spans="1:29" hidden="1" x14ac:dyDescent="0.25">
      <c r="A480" s="1">
        <v>41381.819432870368</v>
      </c>
      <c r="B480">
        <v>33.5</v>
      </c>
      <c r="C480">
        <f t="shared" si="77"/>
        <v>32.537500000000001</v>
      </c>
      <c r="D480">
        <v>47.8</v>
      </c>
      <c r="E480">
        <f t="shared" si="78"/>
        <v>51.424599999999998</v>
      </c>
      <c r="F480">
        <v>33.799999999999997</v>
      </c>
      <c r="G480">
        <f t="shared" si="79"/>
        <v>33.721399999999996</v>
      </c>
      <c r="H480">
        <v>43.7</v>
      </c>
      <c r="I480">
        <f t="shared" si="80"/>
        <v>49.104500000000002</v>
      </c>
      <c r="J480">
        <v>33.5</v>
      </c>
      <c r="K480">
        <f t="shared" si="81"/>
        <v>32.656500000000001</v>
      </c>
      <c r="L480">
        <v>49.6</v>
      </c>
      <c r="M480">
        <f t="shared" si="82"/>
        <v>50.248000000000005</v>
      </c>
      <c r="N480" s="2">
        <v>1536.6767</v>
      </c>
      <c r="O480" s="2">
        <v>5604.0555000000004</v>
      </c>
      <c r="P480" s="7">
        <v>8273843.0653885901</v>
      </c>
      <c r="Q480" s="7">
        <v>599954.21799806843</v>
      </c>
      <c r="R480" s="6">
        <f t="shared" si="87"/>
        <v>3.3301651608547232E-3</v>
      </c>
      <c r="S480">
        <f t="shared" si="83"/>
        <v>6.1098267264294179</v>
      </c>
      <c r="T480" s="2">
        <f t="shared" si="84"/>
        <v>2933.5111477840701</v>
      </c>
      <c r="U480" s="3">
        <f t="shared" si="85"/>
        <v>6.0338535762376351</v>
      </c>
      <c r="V480" s="3">
        <f t="shared" si="86"/>
        <v>2890.7257456570937</v>
      </c>
      <c r="W480">
        <v>166.7</v>
      </c>
      <c r="Z480">
        <v>479</v>
      </c>
    </row>
    <row r="481" spans="1:26" hidden="1" x14ac:dyDescent="0.25">
      <c r="A481" s="1">
        <v>41381.819490740738</v>
      </c>
      <c r="B481">
        <v>33.6</v>
      </c>
      <c r="C481">
        <f t="shared" si="77"/>
        <v>32.620800000000003</v>
      </c>
      <c r="D481">
        <v>48</v>
      </c>
      <c r="E481">
        <f t="shared" si="78"/>
        <v>51.562999999999995</v>
      </c>
      <c r="F481">
        <v>33.799999999999997</v>
      </c>
      <c r="G481">
        <f t="shared" si="79"/>
        <v>33.721399999999996</v>
      </c>
      <c r="H481">
        <v>43.5</v>
      </c>
      <c r="I481">
        <f t="shared" si="80"/>
        <v>48.945500000000003</v>
      </c>
      <c r="J481">
        <v>33.6</v>
      </c>
      <c r="K481">
        <f t="shared" si="81"/>
        <v>32.743400000000001</v>
      </c>
      <c r="L481">
        <v>49</v>
      </c>
      <c r="M481">
        <f t="shared" si="82"/>
        <v>49.774000000000001</v>
      </c>
      <c r="N481" s="2">
        <v>1536.6742999999999</v>
      </c>
      <c r="O481" s="2">
        <v>5604.0529999999999</v>
      </c>
      <c r="P481" s="7">
        <v>8273847.4707395602</v>
      </c>
      <c r="Q481" s="7">
        <v>599958.7043872478</v>
      </c>
      <c r="R481" s="6">
        <f t="shared" si="87"/>
        <v>3.4655446906552813E-3</v>
      </c>
      <c r="S481">
        <f t="shared" si="83"/>
        <v>6.3582064401774891</v>
      </c>
      <c r="T481" s="2">
        <f t="shared" si="84"/>
        <v>2939.8693542242477</v>
      </c>
      <c r="U481" s="3">
        <f t="shared" si="85"/>
        <v>6.2876708754928154</v>
      </c>
      <c r="V481" s="3">
        <f t="shared" si="86"/>
        <v>2897.0134165325867</v>
      </c>
      <c r="W481">
        <v>167.2</v>
      </c>
      <c r="Z481">
        <v>480</v>
      </c>
    </row>
    <row r="482" spans="1:26" hidden="1" x14ac:dyDescent="0.25">
      <c r="A482" s="1">
        <v>41381.819548611114</v>
      </c>
      <c r="B482">
        <v>33.700000000000003</v>
      </c>
      <c r="C482">
        <f t="shared" si="77"/>
        <v>32.704100000000004</v>
      </c>
      <c r="D482">
        <v>47.9</v>
      </c>
      <c r="E482">
        <f t="shared" si="78"/>
        <v>51.4938</v>
      </c>
      <c r="F482">
        <v>33.799999999999997</v>
      </c>
      <c r="G482">
        <f t="shared" si="79"/>
        <v>33.721399999999996</v>
      </c>
      <c r="H482">
        <v>43.3</v>
      </c>
      <c r="I482">
        <f t="shared" si="80"/>
        <v>48.786499999999997</v>
      </c>
      <c r="J482">
        <v>33.6</v>
      </c>
      <c r="K482">
        <f t="shared" si="81"/>
        <v>32.743400000000001</v>
      </c>
      <c r="L482">
        <v>49.8</v>
      </c>
      <c r="M482">
        <f t="shared" si="82"/>
        <v>50.405999999999999</v>
      </c>
      <c r="N482" s="2">
        <v>1536.6723</v>
      </c>
      <c r="O482" s="2">
        <v>5604.0501999999997</v>
      </c>
      <c r="P482" s="7">
        <v>8273851.1362535218</v>
      </c>
      <c r="Q482" s="7">
        <v>599963.7235890351</v>
      </c>
      <c r="R482" s="6">
        <f t="shared" si="87"/>
        <v>3.4409301069577096E-3</v>
      </c>
      <c r="S482">
        <f t="shared" si="83"/>
        <v>6.3130462652098442</v>
      </c>
      <c r="T482" s="2">
        <f t="shared" si="84"/>
        <v>2946.1824004894575</v>
      </c>
      <c r="U482" s="3">
        <f t="shared" si="85"/>
        <v>6.2151733028286822</v>
      </c>
      <c r="V482" s="3">
        <f t="shared" si="86"/>
        <v>2903.2285898354153</v>
      </c>
      <c r="W482">
        <v>168.6</v>
      </c>
      <c r="Z482">
        <v>481</v>
      </c>
    </row>
    <row r="483" spans="1:26" hidden="1" x14ac:dyDescent="0.25">
      <c r="A483" s="1">
        <v>41381.819606481484</v>
      </c>
      <c r="B483">
        <v>33.700000000000003</v>
      </c>
      <c r="C483">
        <f t="shared" si="77"/>
        <v>32.704100000000004</v>
      </c>
      <c r="D483">
        <v>48.3</v>
      </c>
      <c r="E483">
        <f t="shared" si="78"/>
        <v>51.770599999999995</v>
      </c>
      <c r="F483">
        <v>33.799999999999997</v>
      </c>
      <c r="G483">
        <f t="shared" si="79"/>
        <v>33.721399999999996</v>
      </c>
      <c r="H483">
        <v>44.1</v>
      </c>
      <c r="I483">
        <f t="shared" si="80"/>
        <v>49.422499999999999</v>
      </c>
      <c r="J483">
        <v>33.6</v>
      </c>
      <c r="K483">
        <f t="shared" si="81"/>
        <v>32.743400000000001</v>
      </c>
      <c r="L483">
        <v>49.4</v>
      </c>
      <c r="M483">
        <f t="shared" si="82"/>
        <v>50.09</v>
      </c>
      <c r="N483" s="2">
        <v>1536.6704</v>
      </c>
      <c r="O483" s="2">
        <v>5604.0474999999997</v>
      </c>
      <c r="P483" s="7">
        <v>8273854.6181777092</v>
      </c>
      <c r="Q483" s="7">
        <v>599968.5633043882</v>
      </c>
      <c r="R483" s="6">
        <f t="shared" si="87"/>
        <v>3.3015148038346349E-3</v>
      </c>
      <c r="S483">
        <f t="shared" si="83"/>
        <v>6.0572621512243394</v>
      </c>
      <c r="T483" s="2">
        <f t="shared" si="84"/>
        <v>2952.2396626406817</v>
      </c>
      <c r="U483" s="3">
        <f t="shared" si="85"/>
        <v>5.9621003636090064</v>
      </c>
      <c r="V483" s="3">
        <f t="shared" si="86"/>
        <v>2909.1906901990242</v>
      </c>
      <c r="W483">
        <v>168.8</v>
      </c>
      <c r="Z483">
        <v>482</v>
      </c>
    </row>
    <row r="484" spans="1:26" hidden="1" x14ac:dyDescent="0.25">
      <c r="A484" s="1">
        <v>41381.819664351853</v>
      </c>
      <c r="B484">
        <v>33.700000000000003</v>
      </c>
      <c r="C484">
        <f t="shared" si="77"/>
        <v>32.704100000000004</v>
      </c>
      <c r="D484">
        <v>48.7</v>
      </c>
      <c r="E484">
        <f t="shared" si="78"/>
        <v>52.047400000000003</v>
      </c>
      <c r="F484">
        <v>33.799999999999997</v>
      </c>
      <c r="G484">
        <f t="shared" si="79"/>
        <v>33.721399999999996</v>
      </c>
      <c r="H484">
        <v>44.3</v>
      </c>
      <c r="I484">
        <f t="shared" si="80"/>
        <v>49.581499999999998</v>
      </c>
      <c r="J484">
        <v>33.6</v>
      </c>
      <c r="K484">
        <f t="shared" si="81"/>
        <v>32.743400000000001</v>
      </c>
      <c r="L484">
        <v>49.6</v>
      </c>
      <c r="M484">
        <f t="shared" si="82"/>
        <v>50.248000000000005</v>
      </c>
      <c r="N484" s="2">
        <v>1536.6681000000001</v>
      </c>
      <c r="O484" s="2">
        <v>5604.0443999999998</v>
      </c>
      <c r="P484" s="7">
        <v>8273858.8344560182</v>
      </c>
      <c r="Q484" s="7">
        <v>599974.12097361777</v>
      </c>
      <c r="R484" s="6">
        <f t="shared" si="87"/>
        <v>3.8600518129735741E-3</v>
      </c>
      <c r="S484">
        <f t="shared" si="83"/>
        <v>7.0820054240958781</v>
      </c>
      <c r="T484" s="2">
        <f t="shared" si="84"/>
        <v>2959.3216680647774</v>
      </c>
      <c r="U484" s="3">
        <f t="shared" si="85"/>
        <v>6.9760081740422057</v>
      </c>
      <c r="V484" s="3">
        <f t="shared" si="86"/>
        <v>2916.1666983730665</v>
      </c>
      <c r="W484">
        <v>168.8</v>
      </c>
      <c r="Z484">
        <v>483</v>
      </c>
    </row>
    <row r="485" spans="1:26" hidden="1" x14ac:dyDescent="0.25">
      <c r="A485" s="1">
        <v>41381.819722222222</v>
      </c>
      <c r="B485">
        <v>33.700000000000003</v>
      </c>
      <c r="C485">
        <f t="shared" si="77"/>
        <v>32.704100000000004</v>
      </c>
      <c r="D485">
        <v>49.7</v>
      </c>
      <c r="E485">
        <f t="shared" si="78"/>
        <v>52.739400000000003</v>
      </c>
      <c r="F485">
        <v>33.799999999999997</v>
      </c>
      <c r="G485">
        <f t="shared" si="79"/>
        <v>33.721399999999996</v>
      </c>
      <c r="H485">
        <v>45.6</v>
      </c>
      <c r="I485">
        <f t="shared" si="80"/>
        <v>50.615000000000002</v>
      </c>
      <c r="J485">
        <v>33.700000000000003</v>
      </c>
      <c r="K485">
        <f t="shared" si="81"/>
        <v>32.830300000000001</v>
      </c>
      <c r="L485">
        <v>50.9</v>
      </c>
      <c r="M485">
        <f t="shared" si="82"/>
        <v>51.274999999999999</v>
      </c>
      <c r="N485" s="2">
        <v>1536.6659999999999</v>
      </c>
      <c r="O485" s="2">
        <v>5604.0418</v>
      </c>
      <c r="P485" s="7">
        <v>8273862.685904853</v>
      </c>
      <c r="Q485" s="7">
        <v>599978.78362722113</v>
      </c>
      <c r="R485" s="6">
        <f t="shared" si="87"/>
        <v>3.3421549933570997E-3</v>
      </c>
      <c r="S485">
        <f t="shared" si="83"/>
        <v>6.1318243738522948</v>
      </c>
      <c r="T485" s="2">
        <f t="shared" si="84"/>
        <v>2965.4534924386298</v>
      </c>
      <c r="U485" s="3">
        <f t="shared" si="85"/>
        <v>6.0476439009385636</v>
      </c>
      <c r="V485" s="3">
        <f t="shared" si="86"/>
        <v>2922.214342274005</v>
      </c>
      <c r="W485">
        <v>167.9</v>
      </c>
      <c r="Z485">
        <v>484</v>
      </c>
    </row>
    <row r="486" spans="1:26" hidden="1" x14ac:dyDescent="0.25">
      <c r="A486" s="1">
        <v>41381.819780092592</v>
      </c>
      <c r="B486">
        <v>33.6</v>
      </c>
      <c r="C486">
        <f t="shared" si="77"/>
        <v>32.620800000000003</v>
      </c>
      <c r="D486">
        <v>50.2</v>
      </c>
      <c r="E486">
        <f t="shared" si="78"/>
        <v>53.0854</v>
      </c>
      <c r="F486">
        <v>33.799999999999997</v>
      </c>
      <c r="G486">
        <f t="shared" si="79"/>
        <v>33.721399999999996</v>
      </c>
      <c r="H486">
        <v>46.1</v>
      </c>
      <c r="I486">
        <f t="shared" si="80"/>
        <v>51.012500000000003</v>
      </c>
      <c r="J486">
        <v>33.700000000000003</v>
      </c>
      <c r="K486">
        <f t="shared" si="81"/>
        <v>32.830300000000001</v>
      </c>
      <c r="L486">
        <v>50.4</v>
      </c>
      <c r="M486">
        <f t="shared" si="82"/>
        <v>50.88</v>
      </c>
      <c r="N486" s="2">
        <v>1536.6641</v>
      </c>
      <c r="O486" s="2">
        <v>5604.0394999999999</v>
      </c>
      <c r="P486" s="7">
        <v>8273866.1709585181</v>
      </c>
      <c r="Q486" s="7">
        <v>599982.90862528852</v>
      </c>
      <c r="R486" s="6">
        <f t="shared" si="87"/>
        <v>2.9832867781019027E-3</v>
      </c>
      <c r="S486">
        <f t="shared" si="83"/>
        <v>5.4734118006244055</v>
      </c>
      <c r="T486" s="2">
        <f t="shared" si="84"/>
        <v>2970.9269042392543</v>
      </c>
      <c r="U486" s="3">
        <f t="shared" si="85"/>
        <v>5.40011186031618</v>
      </c>
      <c r="V486" s="3">
        <f t="shared" si="86"/>
        <v>2927.614454134321</v>
      </c>
      <c r="W486">
        <v>168.6</v>
      </c>
      <c r="Z486">
        <v>485</v>
      </c>
    </row>
    <row r="487" spans="1:26" hidden="1" x14ac:dyDescent="0.25">
      <c r="A487" s="1">
        <v>41381.819837962961</v>
      </c>
      <c r="B487">
        <v>33.6</v>
      </c>
      <c r="C487">
        <f t="shared" si="77"/>
        <v>32.620800000000003</v>
      </c>
      <c r="D487">
        <v>49.8</v>
      </c>
      <c r="E487">
        <f t="shared" si="78"/>
        <v>52.808599999999998</v>
      </c>
      <c r="F487">
        <v>33.700000000000003</v>
      </c>
      <c r="G487">
        <f t="shared" si="79"/>
        <v>33.627600000000001</v>
      </c>
      <c r="H487">
        <v>45.9</v>
      </c>
      <c r="I487">
        <f t="shared" si="80"/>
        <v>50.853499999999997</v>
      </c>
      <c r="J487">
        <v>33.6</v>
      </c>
      <c r="K487">
        <f t="shared" si="81"/>
        <v>32.743400000000001</v>
      </c>
      <c r="L487">
        <v>49.6</v>
      </c>
      <c r="M487">
        <f t="shared" si="82"/>
        <v>50.248000000000005</v>
      </c>
      <c r="N487" s="2">
        <v>1536.6618000000001</v>
      </c>
      <c r="O487" s="2">
        <v>5604.0366000000004</v>
      </c>
      <c r="P487" s="7">
        <v>8273870.3887998946</v>
      </c>
      <c r="Q487" s="7">
        <v>599988.10893898073</v>
      </c>
      <c r="R487" s="6">
        <f t="shared" si="87"/>
        <v>3.7013511041959586E-3</v>
      </c>
      <c r="S487">
        <f t="shared" si="83"/>
        <v>6.7908385344200815</v>
      </c>
      <c r="T487" s="2">
        <f t="shared" si="84"/>
        <v>2977.7177427736742</v>
      </c>
      <c r="U487" s="3">
        <f t="shared" si="85"/>
        <v>6.6957783994969136</v>
      </c>
      <c r="V487" s="3">
        <f t="shared" si="86"/>
        <v>2934.3102325338177</v>
      </c>
      <c r="W487">
        <v>169.7</v>
      </c>
      <c r="Z487">
        <v>486</v>
      </c>
    </row>
    <row r="488" spans="1:26" hidden="1" x14ac:dyDescent="0.25">
      <c r="A488" s="1">
        <v>41381.819895833331</v>
      </c>
      <c r="B488">
        <v>33.5</v>
      </c>
      <c r="C488">
        <f t="shared" si="77"/>
        <v>32.537500000000001</v>
      </c>
      <c r="D488">
        <v>49.3</v>
      </c>
      <c r="E488">
        <f t="shared" si="78"/>
        <v>52.462599999999995</v>
      </c>
      <c r="F488">
        <v>33.700000000000003</v>
      </c>
      <c r="G488">
        <f t="shared" si="79"/>
        <v>33.627600000000001</v>
      </c>
      <c r="H488">
        <v>44.6</v>
      </c>
      <c r="I488">
        <f t="shared" si="80"/>
        <v>49.82</v>
      </c>
      <c r="J488">
        <v>33.299999999999997</v>
      </c>
      <c r="K488">
        <f t="shared" si="81"/>
        <v>32.482699999999994</v>
      </c>
      <c r="L488">
        <v>48.3</v>
      </c>
      <c r="M488">
        <f t="shared" si="82"/>
        <v>49.220999999999997</v>
      </c>
      <c r="N488" s="2">
        <v>1536.6599000000001</v>
      </c>
      <c r="O488" s="2">
        <v>5604.0338000000002</v>
      </c>
      <c r="P488" s="7">
        <v>8273873.8699361123</v>
      </c>
      <c r="Q488" s="7">
        <v>599993.12734287698</v>
      </c>
      <c r="R488" s="6">
        <f t="shared" si="87"/>
        <v>3.383784863296253E-3</v>
      </c>
      <c r="S488">
        <f t="shared" si="83"/>
        <v>6.2082023550292815</v>
      </c>
      <c r="T488" s="2">
        <f t="shared" si="84"/>
        <v>2983.9259451287035</v>
      </c>
      <c r="U488" s="3">
        <f t="shared" si="85"/>
        <v>6.1075925725397804</v>
      </c>
      <c r="V488" s="3">
        <f t="shared" si="86"/>
        <v>2940.4178251063577</v>
      </c>
      <c r="W488">
        <v>170.1</v>
      </c>
      <c r="Z488">
        <v>487</v>
      </c>
    </row>
    <row r="489" spans="1:26" hidden="1" x14ac:dyDescent="0.25">
      <c r="A489" s="1">
        <v>41381.819953703707</v>
      </c>
      <c r="B489">
        <v>33.200000000000003</v>
      </c>
      <c r="C489">
        <f t="shared" si="77"/>
        <v>32.287599999999998</v>
      </c>
      <c r="D489">
        <v>48.1</v>
      </c>
      <c r="E489">
        <f t="shared" si="78"/>
        <v>51.632199999999997</v>
      </c>
      <c r="F489">
        <v>33.4</v>
      </c>
      <c r="G489">
        <f t="shared" si="79"/>
        <v>33.346199999999996</v>
      </c>
      <c r="H489">
        <v>43.4</v>
      </c>
      <c r="I489">
        <f t="shared" si="80"/>
        <v>48.866</v>
      </c>
      <c r="J489">
        <v>33</v>
      </c>
      <c r="K489">
        <f t="shared" si="81"/>
        <v>32.222000000000001</v>
      </c>
      <c r="L489">
        <v>48</v>
      </c>
      <c r="M489">
        <f t="shared" si="82"/>
        <v>48.984000000000002</v>
      </c>
      <c r="N489" s="2">
        <v>1536.6576</v>
      </c>
      <c r="O489" s="2">
        <v>5604.0309999999999</v>
      </c>
      <c r="P489" s="7">
        <v>8273878.0885585593</v>
      </c>
      <c r="Q489" s="7">
        <v>599998.14897971333</v>
      </c>
      <c r="R489" s="6">
        <f t="shared" si="87"/>
        <v>3.623534186624866E-3</v>
      </c>
      <c r="S489">
        <f t="shared" si="83"/>
        <v>6.6480684735435247</v>
      </c>
      <c r="T489" s="2">
        <f t="shared" si="84"/>
        <v>2990.5740136022469</v>
      </c>
      <c r="U489" s="3">
        <f t="shared" si="85"/>
        <v>6.5584763372615287</v>
      </c>
      <c r="V489" s="3">
        <f t="shared" si="86"/>
        <v>2946.9763014436194</v>
      </c>
      <c r="W489">
        <v>169.8</v>
      </c>
      <c r="Z489">
        <v>488</v>
      </c>
    </row>
    <row r="490" spans="1:26" hidden="1" x14ac:dyDescent="0.25">
      <c r="A490" s="1">
        <v>41381.820011574076</v>
      </c>
      <c r="B490">
        <v>33.1</v>
      </c>
      <c r="C490">
        <f t="shared" si="77"/>
        <v>32.204299999999996</v>
      </c>
      <c r="D490">
        <v>47.7</v>
      </c>
      <c r="E490">
        <f t="shared" si="78"/>
        <v>51.355400000000003</v>
      </c>
      <c r="F490">
        <v>33.299999999999997</v>
      </c>
      <c r="G490">
        <f t="shared" si="79"/>
        <v>33.252399999999994</v>
      </c>
      <c r="H490">
        <v>43.3</v>
      </c>
      <c r="I490">
        <f t="shared" si="80"/>
        <v>48.786499999999997</v>
      </c>
      <c r="J490">
        <v>33</v>
      </c>
      <c r="K490">
        <f t="shared" si="81"/>
        <v>32.222000000000001</v>
      </c>
      <c r="L490">
        <v>48.2</v>
      </c>
      <c r="M490">
        <f t="shared" si="82"/>
        <v>49.142000000000003</v>
      </c>
      <c r="N490" s="2">
        <v>1536.6551999999999</v>
      </c>
      <c r="O490" s="2">
        <v>5604.0289000000002</v>
      </c>
      <c r="P490" s="7">
        <v>8273882.4970346354</v>
      </c>
      <c r="Q490" s="7">
        <v>600001.9206616818</v>
      </c>
      <c r="R490" s="6">
        <f t="shared" si="87"/>
        <v>3.1890437436829545E-3</v>
      </c>
      <c r="S490">
        <f t="shared" si="83"/>
        <v>5.8509124189821655</v>
      </c>
      <c r="T490" s="2">
        <f t="shared" si="84"/>
        <v>2996.4249260212291</v>
      </c>
      <c r="U490" s="3">
        <f t="shared" si="85"/>
        <v>5.801745098222109</v>
      </c>
      <c r="V490" s="3">
        <f t="shared" si="86"/>
        <v>2952.7780465418414</v>
      </c>
      <c r="W490">
        <v>170.1</v>
      </c>
      <c r="Z490">
        <v>489</v>
      </c>
    </row>
    <row r="491" spans="1:26" hidden="1" x14ac:dyDescent="0.25">
      <c r="A491" s="1">
        <v>41381.820069444446</v>
      </c>
      <c r="B491">
        <v>33.200000000000003</v>
      </c>
      <c r="C491">
        <f t="shared" si="77"/>
        <v>32.287599999999998</v>
      </c>
      <c r="D491">
        <v>47.5</v>
      </c>
      <c r="E491">
        <f t="shared" si="78"/>
        <v>51.216999999999999</v>
      </c>
      <c r="F491">
        <v>33.200000000000003</v>
      </c>
      <c r="G491">
        <f t="shared" si="79"/>
        <v>33.1586</v>
      </c>
      <c r="H491">
        <v>43.5</v>
      </c>
      <c r="I491">
        <f t="shared" si="80"/>
        <v>48.945500000000003</v>
      </c>
      <c r="J491">
        <v>32.9</v>
      </c>
      <c r="K491">
        <f t="shared" si="81"/>
        <v>32.135100000000001</v>
      </c>
      <c r="L491">
        <v>47.8</v>
      </c>
      <c r="M491">
        <f t="shared" si="82"/>
        <v>48.826000000000001</v>
      </c>
      <c r="N491" s="2">
        <v>1536.6533999999999</v>
      </c>
      <c r="O491" s="2">
        <v>5604.0266000000001</v>
      </c>
      <c r="P491" s="7">
        <v>8273885.7977125896</v>
      </c>
      <c r="Q491" s="7">
        <v>600006.04485901434</v>
      </c>
      <c r="R491" s="6">
        <f t="shared" si="87"/>
        <v>2.9206163733863501E-3</v>
      </c>
      <c r="S491">
        <f t="shared" si="83"/>
        <v>5.3584309227423743</v>
      </c>
      <c r="T491" s="2">
        <f t="shared" si="84"/>
        <v>3001.7833569439713</v>
      </c>
      <c r="U491" s="3">
        <f t="shared" si="85"/>
        <v>5.2823743331176871</v>
      </c>
      <c r="V491" s="3">
        <f t="shared" si="86"/>
        <v>2958.0604208749592</v>
      </c>
      <c r="W491">
        <v>169.7</v>
      </c>
      <c r="Z491">
        <v>490</v>
      </c>
    </row>
    <row r="492" spans="1:26" hidden="1" x14ac:dyDescent="0.25">
      <c r="A492" s="1">
        <v>41381.820127314815</v>
      </c>
      <c r="B492">
        <v>33.299999999999997</v>
      </c>
      <c r="C492">
        <f t="shared" si="77"/>
        <v>32.370899999999999</v>
      </c>
      <c r="D492">
        <v>47.2</v>
      </c>
      <c r="E492">
        <f t="shared" si="78"/>
        <v>51.009399999999999</v>
      </c>
      <c r="F492">
        <v>33.299999999999997</v>
      </c>
      <c r="G492">
        <f t="shared" si="79"/>
        <v>33.252399999999994</v>
      </c>
      <c r="H492">
        <v>43.3</v>
      </c>
      <c r="I492">
        <f t="shared" si="80"/>
        <v>48.786499999999997</v>
      </c>
      <c r="J492">
        <v>33.1</v>
      </c>
      <c r="K492">
        <f t="shared" si="81"/>
        <v>32.308900000000001</v>
      </c>
      <c r="L492">
        <v>48.3</v>
      </c>
      <c r="M492">
        <f t="shared" si="82"/>
        <v>49.220999999999997</v>
      </c>
      <c r="N492" s="2">
        <v>1536.6514</v>
      </c>
      <c r="O492" s="2">
        <v>5604.0239000000001</v>
      </c>
      <c r="P492" s="7">
        <v>8273889.4640002428</v>
      </c>
      <c r="Q492" s="7">
        <v>600010.88539631339</v>
      </c>
      <c r="R492" s="6">
        <f t="shared" si="87"/>
        <v>3.3600595232576463E-3</v>
      </c>
      <c r="S492">
        <f t="shared" si="83"/>
        <v>6.1646736681144558</v>
      </c>
      <c r="T492" s="2">
        <f t="shared" si="84"/>
        <v>3007.9480306120859</v>
      </c>
      <c r="U492" s="3">
        <f t="shared" si="85"/>
        <v>6.0722702920034983</v>
      </c>
      <c r="V492" s="3">
        <f t="shared" si="86"/>
        <v>2964.1326911669626</v>
      </c>
      <c r="W492">
        <v>169.3</v>
      </c>
      <c r="Z492">
        <v>491</v>
      </c>
    </row>
    <row r="493" spans="1:26" hidden="1" x14ac:dyDescent="0.25">
      <c r="A493" s="1">
        <v>41381.820185185185</v>
      </c>
      <c r="B493">
        <v>33.4</v>
      </c>
      <c r="C493">
        <f t="shared" si="77"/>
        <v>32.4542</v>
      </c>
      <c r="D493">
        <v>47</v>
      </c>
      <c r="E493">
        <f t="shared" si="78"/>
        <v>50.871000000000002</v>
      </c>
      <c r="F493">
        <v>33.4</v>
      </c>
      <c r="G493">
        <f t="shared" si="79"/>
        <v>33.346199999999996</v>
      </c>
      <c r="H493">
        <v>43.1</v>
      </c>
      <c r="I493">
        <f t="shared" si="80"/>
        <v>48.627500000000005</v>
      </c>
      <c r="J493">
        <v>33.299999999999997</v>
      </c>
      <c r="K493">
        <f t="shared" si="81"/>
        <v>32.482699999999994</v>
      </c>
      <c r="L493">
        <v>48.1</v>
      </c>
      <c r="M493">
        <f t="shared" si="82"/>
        <v>49.063000000000002</v>
      </c>
      <c r="N493" s="2">
        <v>1536.6498999999999</v>
      </c>
      <c r="O493" s="2">
        <v>5604.0214999999998</v>
      </c>
      <c r="P493" s="7">
        <v>8273892.2107778415</v>
      </c>
      <c r="Q493" s="7">
        <v>600015.18585308664</v>
      </c>
      <c r="R493" s="6">
        <f t="shared" si="87"/>
        <v>2.83019433991881E-3</v>
      </c>
      <c r="S493">
        <f t="shared" si="83"/>
        <v>5.19253435904273</v>
      </c>
      <c r="T493" s="2">
        <f t="shared" si="84"/>
        <v>3013.1405649711287</v>
      </c>
      <c r="U493" s="3">
        <f t="shared" si="85"/>
        <v>5.1028144817957575</v>
      </c>
      <c r="V493" s="3">
        <f t="shared" si="86"/>
        <v>2969.2355056487581</v>
      </c>
      <c r="W493">
        <v>169.2</v>
      </c>
      <c r="Z493">
        <v>492</v>
      </c>
    </row>
    <row r="494" spans="1:26" hidden="1" x14ac:dyDescent="0.25">
      <c r="A494" s="1">
        <v>41381.820243055554</v>
      </c>
      <c r="B494">
        <v>33.5</v>
      </c>
      <c r="C494">
        <f t="shared" si="77"/>
        <v>32.537500000000001</v>
      </c>
      <c r="D494">
        <v>47.1</v>
      </c>
      <c r="E494">
        <f t="shared" si="78"/>
        <v>50.940199999999997</v>
      </c>
      <c r="F494">
        <v>33.5</v>
      </c>
      <c r="G494">
        <f t="shared" si="79"/>
        <v>33.44</v>
      </c>
      <c r="H494">
        <v>43.1</v>
      </c>
      <c r="I494">
        <f t="shared" si="80"/>
        <v>48.627500000000005</v>
      </c>
      <c r="J494">
        <v>33.299999999999997</v>
      </c>
      <c r="K494">
        <f t="shared" si="81"/>
        <v>32.482699999999994</v>
      </c>
      <c r="L494">
        <v>48.1</v>
      </c>
      <c r="M494">
        <f t="shared" si="82"/>
        <v>49.063000000000002</v>
      </c>
      <c r="N494" s="2">
        <v>1536.6482000000001</v>
      </c>
      <c r="O494" s="2">
        <v>5604.0187999999998</v>
      </c>
      <c r="P494" s="7">
        <v>8273895.3239482883</v>
      </c>
      <c r="Q494" s="7">
        <v>600020.02396922873</v>
      </c>
      <c r="R494" s="6">
        <f t="shared" si="87"/>
        <v>3.1906112266062354E-3</v>
      </c>
      <c r="S494">
        <f t="shared" si="83"/>
        <v>5.8537882670543446</v>
      </c>
      <c r="T494" s="2">
        <f t="shared" si="84"/>
        <v>3018.9943532381831</v>
      </c>
      <c r="U494" s="3">
        <f t="shared" si="85"/>
        <v>5.7531902484878783</v>
      </c>
      <c r="V494" s="3">
        <f t="shared" si="86"/>
        <v>2974.9886958972461</v>
      </c>
      <c r="W494">
        <v>168.5</v>
      </c>
      <c r="Z494">
        <v>493</v>
      </c>
    </row>
    <row r="495" spans="1:26" hidden="1" x14ac:dyDescent="0.25">
      <c r="A495" s="1">
        <v>41381.820300925923</v>
      </c>
      <c r="B495">
        <v>33.5</v>
      </c>
      <c r="C495">
        <f t="shared" si="77"/>
        <v>32.537500000000001</v>
      </c>
      <c r="D495">
        <v>46.7</v>
      </c>
      <c r="E495">
        <f t="shared" si="78"/>
        <v>50.663400000000003</v>
      </c>
      <c r="F495">
        <v>33.6</v>
      </c>
      <c r="G495">
        <f t="shared" si="79"/>
        <v>33.533799999999999</v>
      </c>
      <c r="H495">
        <v>42.8</v>
      </c>
      <c r="I495">
        <f t="shared" si="80"/>
        <v>48.388999999999996</v>
      </c>
      <c r="J495">
        <v>33.4</v>
      </c>
      <c r="K495">
        <f t="shared" si="81"/>
        <v>32.569600000000001</v>
      </c>
      <c r="L495">
        <v>47.8</v>
      </c>
      <c r="M495">
        <f t="shared" si="82"/>
        <v>48.826000000000001</v>
      </c>
      <c r="N495" s="2">
        <v>1536.6464000000001</v>
      </c>
      <c r="O495" s="2">
        <v>5604.0160999999998</v>
      </c>
      <c r="P495" s="7">
        <v>8273898.6214895425</v>
      </c>
      <c r="Q495" s="7">
        <v>600024.86289477453</v>
      </c>
      <c r="R495" s="6">
        <f t="shared" si="87"/>
        <v>3.2449961479228372E-3</v>
      </c>
      <c r="S495">
        <f t="shared" si="83"/>
        <v>5.9535678364525344</v>
      </c>
      <c r="T495" s="2">
        <f t="shared" si="84"/>
        <v>3024.9479210746358</v>
      </c>
      <c r="U495" s="3">
        <f t="shared" si="85"/>
        <v>5.8556791886996047</v>
      </c>
      <c r="V495" s="3">
        <f t="shared" si="86"/>
        <v>2980.8443750859456</v>
      </c>
      <c r="W495">
        <v>168.2</v>
      </c>
      <c r="Z495">
        <v>494</v>
      </c>
    </row>
    <row r="496" spans="1:26" hidden="1" x14ac:dyDescent="0.25">
      <c r="A496" s="1">
        <v>41381.8203587963</v>
      </c>
      <c r="B496">
        <v>33.6</v>
      </c>
      <c r="C496">
        <f t="shared" si="77"/>
        <v>32.620800000000003</v>
      </c>
      <c r="D496">
        <v>46.9</v>
      </c>
      <c r="E496">
        <f t="shared" si="78"/>
        <v>50.8018</v>
      </c>
      <c r="F496">
        <v>33.6</v>
      </c>
      <c r="G496">
        <f t="shared" si="79"/>
        <v>33.533799999999999</v>
      </c>
      <c r="H496">
        <v>43.6</v>
      </c>
      <c r="I496">
        <f t="shared" si="80"/>
        <v>49.025000000000006</v>
      </c>
      <c r="J496">
        <v>33.6</v>
      </c>
      <c r="K496">
        <f t="shared" si="81"/>
        <v>32.743400000000001</v>
      </c>
      <c r="L496">
        <v>47.9</v>
      </c>
      <c r="M496">
        <f t="shared" si="82"/>
        <v>48.905000000000001</v>
      </c>
      <c r="N496" s="2">
        <v>1536.6442999999999</v>
      </c>
      <c r="O496" s="2">
        <v>5604.0140000000001</v>
      </c>
      <c r="P496" s="7">
        <v>8273902.476846084</v>
      </c>
      <c r="Q496" s="7">
        <v>600028.63216107083</v>
      </c>
      <c r="R496" s="6">
        <f t="shared" si="87"/>
        <v>2.9698484808811164E-3</v>
      </c>
      <c r="S496">
        <f t="shared" si="83"/>
        <v>5.4487566668543463</v>
      </c>
      <c r="T496" s="2">
        <f t="shared" si="84"/>
        <v>3030.3966777414903</v>
      </c>
      <c r="U496" s="3">
        <f t="shared" si="85"/>
        <v>5.3917661739153244</v>
      </c>
      <c r="V496" s="3">
        <f t="shared" si="86"/>
        <v>2986.2361412598607</v>
      </c>
      <c r="W496">
        <v>168.7</v>
      </c>
      <c r="Z496">
        <v>495</v>
      </c>
    </row>
    <row r="497" spans="1:29" hidden="1" x14ac:dyDescent="0.25">
      <c r="A497" s="1">
        <v>41381.820416666669</v>
      </c>
      <c r="B497">
        <v>33.700000000000003</v>
      </c>
      <c r="C497">
        <f t="shared" si="77"/>
        <v>32.704100000000004</v>
      </c>
      <c r="D497">
        <v>46.8</v>
      </c>
      <c r="E497">
        <f t="shared" si="78"/>
        <v>50.732599999999998</v>
      </c>
      <c r="F497">
        <v>33.700000000000003</v>
      </c>
      <c r="G497">
        <f t="shared" si="79"/>
        <v>33.627600000000001</v>
      </c>
      <c r="H497">
        <v>43.1</v>
      </c>
      <c r="I497">
        <f t="shared" si="80"/>
        <v>48.627500000000005</v>
      </c>
      <c r="J497">
        <v>33.6</v>
      </c>
      <c r="K497">
        <f t="shared" si="81"/>
        <v>32.743400000000001</v>
      </c>
      <c r="L497">
        <v>48.8</v>
      </c>
      <c r="M497">
        <f t="shared" si="82"/>
        <v>49.616</v>
      </c>
      <c r="N497" s="2">
        <v>1536.6427000000001</v>
      </c>
      <c r="O497" s="2">
        <v>5604.0119999999997</v>
      </c>
      <c r="P497" s="7">
        <v>8273905.4111262504</v>
      </c>
      <c r="Q497" s="7">
        <v>600032.21870721551</v>
      </c>
      <c r="R497" s="6">
        <f t="shared" si="87"/>
        <v>2.5612496951824488E-3</v>
      </c>
      <c r="S497">
        <f t="shared" si="83"/>
        <v>4.6991038236279223</v>
      </c>
      <c r="T497" s="2">
        <f t="shared" si="84"/>
        <v>3035.0957815651182</v>
      </c>
      <c r="U497" s="3">
        <f t="shared" si="85"/>
        <v>4.6339306579694695</v>
      </c>
      <c r="V497" s="3">
        <f t="shared" si="86"/>
        <v>2990.87007191783</v>
      </c>
      <c r="W497">
        <v>168.9</v>
      </c>
      <c r="Z497">
        <v>496</v>
      </c>
    </row>
    <row r="498" spans="1:29" hidden="1" x14ac:dyDescent="0.25">
      <c r="A498" s="1">
        <v>41381.820474537039</v>
      </c>
      <c r="B498">
        <v>33.6</v>
      </c>
      <c r="C498">
        <f t="shared" si="77"/>
        <v>32.620800000000003</v>
      </c>
      <c r="D498">
        <v>47.4</v>
      </c>
      <c r="E498">
        <f t="shared" si="78"/>
        <v>51.147799999999997</v>
      </c>
      <c r="F498">
        <v>33.700000000000003</v>
      </c>
      <c r="G498">
        <f t="shared" si="79"/>
        <v>33.627600000000001</v>
      </c>
      <c r="H498">
        <v>43.5</v>
      </c>
      <c r="I498">
        <f t="shared" si="80"/>
        <v>48.945500000000003</v>
      </c>
      <c r="J498">
        <v>33.700000000000003</v>
      </c>
      <c r="K498">
        <f t="shared" si="81"/>
        <v>32.830300000000001</v>
      </c>
      <c r="L498">
        <v>48.6</v>
      </c>
      <c r="M498">
        <f t="shared" si="82"/>
        <v>49.458000000000006</v>
      </c>
      <c r="N498" s="2">
        <v>1536.6405999999999</v>
      </c>
      <c r="O498" s="2">
        <v>5604.0092999999997</v>
      </c>
      <c r="P498" s="7">
        <v>8273909.2617806448</v>
      </c>
      <c r="Q498" s="7">
        <v>600037.06006115268</v>
      </c>
      <c r="R498" s="6">
        <f t="shared" si="87"/>
        <v>3.4205262753960073E-3</v>
      </c>
      <c r="S498">
        <f t="shared" si="83"/>
        <v>6.275611522674355</v>
      </c>
      <c r="T498" s="2">
        <f t="shared" si="84"/>
        <v>3041.3713930877925</v>
      </c>
      <c r="U498" s="3">
        <f t="shared" si="85"/>
        <v>6.1859718080336386</v>
      </c>
      <c r="V498" s="3">
        <f t="shared" si="86"/>
        <v>2997.0560437258637</v>
      </c>
      <c r="W498">
        <v>169.3</v>
      </c>
      <c r="Z498">
        <v>497</v>
      </c>
    </row>
    <row r="499" spans="1:29" hidden="1" x14ac:dyDescent="0.25">
      <c r="A499" s="1">
        <v>41381.820532407408</v>
      </c>
      <c r="B499">
        <v>33.6</v>
      </c>
      <c r="C499">
        <f t="shared" si="77"/>
        <v>32.620800000000003</v>
      </c>
      <c r="D499">
        <v>47.4</v>
      </c>
      <c r="E499">
        <f t="shared" si="78"/>
        <v>51.147799999999997</v>
      </c>
      <c r="F499">
        <v>33.799999999999997</v>
      </c>
      <c r="G499">
        <f t="shared" si="79"/>
        <v>33.721399999999996</v>
      </c>
      <c r="H499">
        <v>43.5</v>
      </c>
      <c r="I499">
        <f t="shared" si="80"/>
        <v>48.945500000000003</v>
      </c>
      <c r="J499">
        <v>33.799999999999997</v>
      </c>
      <c r="K499">
        <f t="shared" si="81"/>
        <v>32.917199999999994</v>
      </c>
      <c r="L499">
        <v>48.2</v>
      </c>
      <c r="M499">
        <f t="shared" si="82"/>
        <v>49.142000000000003</v>
      </c>
      <c r="N499" s="2">
        <v>1536.6388999999999</v>
      </c>
      <c r="O499" s="2">
        <v>5604.0074000000004</v>
      </c>
      <c r="P499" s="7">
        <v>8273912.3812151216</v>
      </c>
      <c r="Q499" s="7">
        <v>600040.4687368084</v>
      </c>
      <c r="R499" s="6">
        <f t="shared" si="87"/>
        <v>2.5495097562901882E-3</v>
      </c>
      <c r="S499">
        <f t="shared" si="83"/>
        <v>4.6775646539633842</v>
      </c>
      <c r="T499" s="2">
        <f t="shared" si="84"/>
        <v>3046.0489577417561</v>
      </c>
      <c r="U499" s="3">
        <f t="shared" si="85"/>
        <v>4.6205996560135008</v>
      </c>
      <c r="V499" s="3">
        <f t="shared" si="86"/>
        <v>3001.6766433818771</v>
      </c>
      <c r="W499">
        <v>170.1</v>
      </c>
      <c r="Z499">
        <v>498</v>
      </c>
    </row>
    <row r="500" spans="1:29" hidden="1" x14ac:dyDescent="0.25">
      <c r="A500" s="1">
        <v>41381.820590277777</v>
      </c>
      <c r="B500">
        <v>33.700000000000003</v>
      </c>
      <c r="C500">
        <f t="shared" si="77"/>
        <v>32.704100000000004</v>
      </c>
      <c r="D500">
        <v>47.1</v>
      </c>
      <c r="E500">
        <f t="shared" si="78"/>
        <v>50.940199999999997</v>
      </c>
      <c r="F500">
        <v>33.799999999999997</v>
      </c>
      <c r="G500">
        <f t="shared" si="79"/>
        <v>33.721399999999996</v>
      </c>
      <c r="H500">
        <v>43.1</v>
      </c>
      <c r="I500">
        <f t="shared" si="80"/>
        <v>48.627500000000005</v>
      </c>
      <c r="J500">
        <v>33.700000000000003</v>
      </c>
      <c r="K500">
        <f t="shared" si="81"/>
        <v>32.830300000000001</v>
      </c>
      <c r="L500">
        <v>48.3</v>
      </c>
      <c r="M500">
        <f t="shared" si="82"/>
        <v>49.220999999999997</v>
      </c>
      <c r="N500" s="2">
        <v>1536.6374000000001</v>
      </c>
      <c r="O500" s="2">
        <v>5604.0052999999998</v>
      </c>
      <c r="P500" s="7">
        <v>8273915.1303382404</v>
      </c>
      <c r="Q500" s="7">
        <v>600044.23315882985</v>
      </c>
      <c r="R500" s="6">
        <f t="shared" si="87"/>
        <v>2.580697580522246E-3</v>
      </c>
      <c r="S500">
        <f t="shared" si="83"/>
        <v>4.7347846994650631</v>
      </c>
      <c r="T500" s="2">
        <f t="shared" si="84"/>
        <v>3050.783742441221</v>
      </c>
      <c r="U500" s="3">
        <f t="shared" si="85"/>
        <v>4.6613893935230193</v>
      </c>
      <c r="V500" s="3">
        <f t="shared" si="86"/>
        <v>3006.3380327754003</v>
      </c>
      <c r="W500">
        <v>170.8</v>
      </c>
      <c r="Z500">
        <v>499</v>
      </c>
    </row>
    <row r="501" spans="1:29" hidden="1" x14ac:dyDescent="0.25">
      <c r="A501" s="1">
        <v>41381.820648148147</v>
      </c>
      <c r="B501">
        <v>33.799999999999997</v>
      </c>
      <c r="C501">
        <f t="shared" si="77"/>
        <v>32.787399999999998</v>
      </c>
      <c r="D501">
        <v>47</v>
      </c>
      <c r="E501">
        <f t="shared" si="78"/>
        <v>50.871000000000002</v>
      </c>
      <c r="F501">
        <v>33.9</v>
      </c>
      <c r="G501">
        <f t="shared" si="79"/>
        <v>33.815199999999997</v>
      </c>
      <c r="H501">
        <v>42.6</v>
      </c>
      <c r="I501">
        <f t="shared" si="80"/>
        <v>48.230000000000004</v>
      </c>
      <c r="J501">
        <v>33.6</v>
      </c>
      <c r="K501">
        <f t="shared" si="81"/>
        <v>32.743400000000001</v>
      </c>
      <c r="L501">
        <v>46.7</v>
      </c>
      <c r="M501">
        <f t="shared" si="82"/>
        <v>47.957000000000001</v>
      </c>
      <c r="N501" s="2">
        <v>1536.6352999999999</v>
      </c>
      <c r="O501" s="2">
        <v>5604.0030999999999</v>
      </c>
      <c r="P501" s="7">
        <v>8273918.9849082753</v>
      </c>
      <c r="Q501" s="7">
        <v>600048.18111213227</v>
      </c>
      <c r="R501" s="6">
        <f t="shared" si="87"/>
        <v>3.0413812651855928E-3</v>
      </c>
      <c r="S501">
        <f t="shared" si="83"/>
        <v>5.5799972799316944</v>
      </c>
      <c r="T501" s="2">
        <f t="shared" si="84"/>
        <v>3056.3637397211528</v>
      </c>
      <c r="U501" s="3">
        <f t="shared" si="85"/>
        <v>5.5176122944547243</v>
      </c>
      <c r="V501" s="3">
        <f t="shared" si="86"/>
        <v>3011.8556450698552</v>
      </c>
      <c r="W501">
        <v>171.4</v>
      </c>
      <c r="Z501">
        <v>500</v>
      </c>
    </row>
    <row r="502" spans="1:29" hidden="1" x14ac:dyDescent="0.25">
      <c r="A502" s="1">
        <v>41381.820706018516</v>
      </c>
      <c r="B502">
        <v>33.799999999999997</v>
      </c>
      <c r="C502">
        <f t="shared" si="77"/>
        <v>32.787399999999998</v>
      </c>
      <c r="D502">
        <v>46.5</v>
      </c>
      <c r="E502">
        <f t="shared" si="78"/>
        <v>50.524999999999999</v>
      </c>
      <c r="F502">
        <v>33.799999999999997</v>
      </c>
      <c r="G502">
        <f t="shared" si="79"/>
        <v>33.721399999999996</v>
      </c>
      <c r="H502">
        <v>42.2</v>
      </c>
      <c r="I502">
        <f t="shared" si="80"/>
        <v>47.912000000000006</v>
      </c>
      <c r="J502">
        <v>33.6</v>
      </c>
      <c r="K502">
        <f t="shared" si="81"/>
        <v>32.743400000000001</v>
      </c>
      <c r="L502">
        <v>47</v>
      </c>
      <c r="M502">
        <f t="shared" si="82"/>
        <v>48.194000000000003</v>
      </c>
      <c r="N502" s="2">
        <v>1536.6332</v>
      </c>
      <c r="O502" s="2">
        <v>5604</v>
      </c>
      <c r="P502" s="7">
        <v>8273922.8324250206</v>
      </c>
      <c r="Q502" s="7">
        <v>600053.73719560041</v>
      </c>
      <c r="R502" s="6">
        <f t="shared" si="87"/>
        <v>3.7443290452496922E-3</v>
      </c>
      <c r="S502">
        <f t="shared" si="83"/>
        <v>6.8696898106221349</v>
      </c>
      <c r="T502" s="2">
        <f t="shared" si="84"/>
        <v>3063.2334295317751</v>
      </c>
      <c r="U502" s="3">
        <f t="shared" si="85"/>
        <v>6.7582134185378742</v>
      </c>
      <c r="V502" s="3">
        <f t="shared" si="86"/>
        <v>3018.6138584883929</v>
      </c>
      <c r="W502">
        <v>172.4</v>
      </c>
      <c r="Z502">
        <v>501</v>
      </c>
    </row>
    <row r="503" spans="1:29" hidden="1" x14ac:dyDescent="0.25">
      <c r="A503" s="1">
        <v>41381.820763888885</v>
      </c>
      <c r="B503">
        <v>33.799999999999997</v>
      </c>
      <c r="C503">
        <f t="shared" si="77"/>
        <v>32.787399999999998</v>
      </c>
      <c r="D503">
        <v>46.1</v>
      </c>
      <c r="E503">
        <f t="shared" si="78"/>
        <v>50.248199999999997</v>
      </c>
      <c r="F503">
        <v>33.799999999999997</v>
      </c>
      <c r="G503">
        <f t="shared" si="79"/>
        <v>33.721399999999996</v>
      </c>
      <c r="H503">
        <v>41.8</v>
      </c>
      <c r="I503">
        <f t="shared" si="80"/>
        <v>47.594000000000001</v>
      </c>
      <c r="J503">
        <v>33.4</v>
      </c>
      <c r="K503">
        <f t="shared" si="81"/>
        <v>32.569600000000001</v>
      </c>
      <c r="L503">
        <v>46.5</v>
      </c>
      <c r="M503">
        <f t="shared" si="82"/>
        <v>47.798999999999999</v>
      </c>
      <c r="N503" s="2">
        <v>1536.6314</v>
      </c>
      <c r="O503" s="2">
        <v>5603.9978000000001</v>
      </c>
      <c r="P503" s="7">
        <v>8273926.1338780001</v>
      </c>
      <c r="Q503" s="7">
        <v>600057.68272695073</v>
      </c>
      <c r="R503" s="6">
        <f t="shared" si="87"/>
        <v>2.8425340806367628E-3</v>
      </c>
      <c r="S503">
        <f t="shared" si="83"/>
        <v>5.215173980200861</v>
      </c>
      <c r="T503" s="2">
        <f t="shared" si="84"/>
        <v>3068.4486035119758</v>
      </c>
      <c r="U503" s="3">
        <f t="shared" si="85"/>
        <v>5.1445903055450062</v>
      </c>
      <c r="V503" s="3">
        <f t="shared" si="86"/>
        <v>3023.758448793938</v>
      </c>
      <c r="W503">
        <v>172.6</v>
      </c>
      <c r="Z503">
        <v>502</v>
      </c>
    </row>
    <row r="504" spans="1:29" s="20" customFormat="1" x14ac:dyDescent="0.25">
      <c r="A504" s="19">
        <v>41381.820821759262</v>
      </c>
      <c r="B504" s="20">
        <v>33.9</v>
      </c>
      <c r="C504" s="20">
        <f t="shared" si="77"/>
        <v>32.870699999999999</v>
      </c>
      <c r="D504" s="20">
        <v>45.6</v>
      </c>
      <c r="E504" s="20">
        <f t="shared" si="78"/>
        <v>49.902200000000001</v>
      </c>
      <c r="F504" s="20">
        <v>33.799999999999997</v>
      </c>
      <c r="G504" s="20">
        <f t="shared" si="79"/>
        <v>33.721399999999996</v>
      </c>
      <c r="H504" s="20">
        <v>41.4</v>
      </c>
      <c r="I504" s="20">
        <f t="shared" si="80"/>
        <v>47.276000000000003</v>
      </c>
      <c r="J504" s="20">
        <v>33.5</v>
      </c>
      <c r="K504" s="20">
        <f t="shared" si="81"/>
        <v>32.656500000000001</v>
      </c>
      <c r="L504" s="20">
        <v>46.9</v>
      </c>
      <c r="M504" s="20">
        <f t="shared" si="82"/>
        <v>48.115000000000002</v>
      </c>
      <c r="N504" s="21">
        <v>1536.6294</v>
      </c>
      <c r="O504" s="21">
        <v>5603.9953999999998</v>
      </c>
      <c r="P504" s="22">
        <v>8273929.8025066275</v>
      </c>
      <c r="Q504" s="22">
        <v>600061.98723818455</v>
      </c>
      <c r="R504" s="25">
        <f t="shared" si="87"/>
        <v>3.1240998705682637E-3</v>
      </c>
      <c r="S504" s="20">
        <f t="shared" si="83"/>
        <v>5.7317604272616904</v>
      </c>
      <c r="T504" s="21">
        <f t="shared" si="84"/>
        <v>3074.1803639392374</v>
      </c>
      <c r="U504" s="24">
        <f t="shared" si="85"/>
        <v>5.6557628104501054</v>
      </c>
      <c r="V504" s="24">
        <f t="shared" si="86"/>
        <v>3029.4142116043881</v>
      </c>
      <c r="W504" s="20">
        <v>172.5</v>
      </c>
      <c r="Z504" s="20">
        <v>503</v>
      </c>
      <c r="AA504" s="20" t="s">
        <v>1352</v>
      </c>
      <c r="AB504" s="20">
        <f>AVERAGE(C504:C533,G504:G533,K504:K533)</f>
        <v>32.969734444444434</v>
      </c>
      <c r="AC504" s="20">
        <f>AVERAGE(E504:E533,I504:I533,M504:M533)</f>
        <v>49.553214444444457</v>
      </c>
    </row>
    <row r="505" spans="1:29" hidden="1" x14ac:dyDescent="0.25">
      <c r="A505" s="1">
        <v>41381.820879629631</v>
      </c>
      <c r="B505">
        <v>34</v>
      </c>
      <c r="C505">
        <f t="shared" si="77"/>
        <v>32.954000000000001</v>
      </c>
      <c r="D505">
        <v>46.1</v>
      </c>
      <c r="E505">
        <f t="shared" si="78"/>
        <v>50.248199999999997</v>
      </c>
      <c r="F505">
        <v>33.9</v>
      </c>
      <c r="G505">
        <f t="shared" si="79"/>
        <v>33.815199999999997</v>
      </c>
      <c r="H505">
        <v>41.7</v>
      </c>
      <c r="I505">
        <f t="shared" si="80"/>
        <v>47.514500000000005</v>
      </c>
      <c r="J505">
        <v>33.4</v>
      </c>
      <c r="K505">
        <f t="shared" si="81"/>
        <v>32.569600000000001</v>
      </c>
      <c r="L505">
        <v>47</v>
      </c>
      <c r="M505">
        <f t="shared" si="82"/>
        <v>48.194000000000003</v>
      </c>
      <c r="N505" s="2">
        <v>1536.6271999999999</v>
      </c>
      <c r="O505" s="2">
        <v>5603.9926999999998</v>
      </c>
      <c r="P505" s="7">
        <v>8273933.8375270944</v>
      </c>
      <c r="Q505" s="7">
        <v>600066.82941080327</v>
      </c>
      <c r="R505" s="6">
        <f t="shared" si="87"/>
        <v>3.4828149535390232E-3</v>
      </c>
      <c r="S505">
        <f t="shared" si="83"/>
        <v>6.3898920499424019</v>
      </c>
      <c r="T505" s="2">
        <f t="shared" si="84"/>
        <v>3080.5702559891797</v>
      </c>
      <c r="U505" s="3">
        <f t="shared" si="85"/>
        <v>6.3030172011314622</v>
      </c>
      <c r="V505" s="3">
        <f t="shared" si="86"/>
        <v>3035.7172288055194</v>
      </c>
      <c r="W505">
        <v>172.3</v>
      </c>
      <c r="Z505">
        <v>504</v>
      </c>
    </row>
    <row r="506" spans="1:29" hidden="1" x14ac:dyDescent="0.25">
      <c r="A506" s="1">
        <v>41381.820937500001</v>
      </c>
      <c r="B506">
        <v>33.9</v>
      </c>
      <c r="C506">
        <f t="shared" si="77"/>
        <v>32.870699999999999</v>
      </c>
      <c r="D506">
        <v>45.5</v>
      </c>
      <c r="E506">
        <f t="shared" si="78"/>
        <v>49.832999999999998</v>
      </c>
      <c r="F506">
        <v>33.9</v>
      </c>
      <c r="G506">
        <f t="shared" si="79"/>
        <v>33.815199999999997</v>
      </c>
      <c r="H506">
        <v>42</v>
      </c>
      <c r="I506">
        <f t="shared" si="80"/>
        <v>47.753</v>
      </c>
      <c r="J506">
        <v>33.5</v>
      </c>
      <c r="K506">
        <f t="shared" si="81"/>
        <v>32.656500000000001</v>
      </c>
      <c r="L506">
        <v>46.9</v>
      </c>
      <c r="M506">
        <f t="shared" si="82"/>
        <v>48.115000000000002</v>
      </c>
      <c r="N506" s="2">
        <v>1536.6249</v>
      </c>
      <c r="O506" s="2">
        <v>5603.99</v>
      </c>
      <c r="P506" s="7">
        <v>8273938.0569183975</v>
      </c>
      <c r="Q506" s="7">
        <v>600071.67239355808</v>
      </c>
      <c r="R506" s="6">
        <f t="shared" si="87"/>
        <v>3.5468295701174611E-3</v>
      </c>
      <c r="S506">
        <f t="shared" si="83"/>
        <v>6.5073391423120448</v>
      </c>
      <c r="T506" s="2">
        <f t="shared" si="84"/>
        <v>3087.0775951314918</v>
      </c>
      <c r="U506" s="3">
        <f t="shared" si="85"/>
        <v>6.4232192032011977</v>
      </c>
      <c r="V506" s="3">
        <f t="shared" si="86"/>
        <v>3042.1404480087208</v>
      </c>
      <c r="W506">
        <v>171.8</v>
      </c>
      <c r="Z506">
        <v>505</v>
      </c>
    </row>
    <row r="507" spans="1:29" hidden="1" x14ac:dyDescent="0.25">
      <c r="A507" s="1">
        <v>41381.82099537037</v>
      </c>
      <c r="B507">
        <v>34</v>
      </c>
      <c r="C507">
        <f t="shared" si="77"/>
        <v>32.954000000000001</v>
      </c>
      <c r="D507">
        <v>45.9</v>
      </c>
      <c r="E507">
        <f t="shared" si="78"/>
        <v>50.109799999999993</v>
      </c>
      <c r="F507">
        <v>33.9</v>
      </c>
      <c r="G507">
        <f t="shared" si="79"/>
        <v>33.815199999999997</v>
      </c>
      <c r="H507">
        <v>42.1</v>
      </c>
      <c r="I507">
        <f t="shared" si="80"/>
        <v>47.832500000000003</v>
      </c>
      <c r="J507">
        <v>33.5</v>
      </c>
      <c r="K507">
        <f t="shared" si="81"/>
        <v>32.656500000000001</v>
      </c>
      <c r="L507">
        <v>46.6</v>
      </c>
      <c r="M507">
        <f t="shared" si="82"/>
        <v>47.878</v>
      </c>
      <c r="N507" s="2">
        <v>1536.6232</v>
      </c>
      <c r="O507" s="2">
        <v>5603.9880000000003</v>
      </c>
      <c r="P507" s="7">
        <v>8273941.1755642332</v>
      </c>
      <c r="Q507" s="7">
        <v>600075.25975937501</v>
      </c>
      <c r="R507" s="6">
        <f t="shared" si="87"/>
        <v>2.6248809493169549E-3</v>
      </c>
      <c r="S507">
        <f t="shared" si="83"/>
        <v>4.8158475640637404</v>
      </c>
      <c r="T507" s="2">
        <f t="shared" si="84"/>
        <v>3091.8934426955557</v>
      </c>
      <c r="U507" s="3">
        <f t="shared" si="85"/>
        <v>4.7534351108226769</v>
      </c>
      <c r="V507" s="3">
        <f t="shared" si="86"/>
        <v>3046.8938831195433</v>
      </c>
      <c r="W507">
        <v>171.3</v>
      </c>
      <c r="Z507">
        <v>506</v>
      </c>
    </row>
    <row r="508" spans="1:29" hidden="1" x14ac:dyDescent="0.25">
      <c r="A508" s="1">
        <v>41381.821053240739</v>
      </c>
      <c r="B508">
        <v>34</v>
      </c>
      <c r="C508">
        <f t="shared" si="77"/>
        <v>32.954000000000001</v>
      </c>
      <c r="D508">
        <v>46.3</v>
      </c>
      <c r="E508">
        <f t="shared" si="78"/>
        <v>50.386599999999994</v>
      </c>
      <c r="F508">
        <v>34</v>
      </c>
      <c r="G508">
        <f t="shared" si="79"/>
        <v>33.908999999999999</v>
      </c>
      <c r="H508">
        <v>42.7</v>
      </c>
      <c r="I508">
        <f t="shared" si="80"/>
        <v>48.309500000000007</v>
      </c>
      <c r="J508">
        <v>33.200000000000003</v>
      </c>
      <c r="K508">
        <f t="shared" si="81"/>
        <v>32.395800000000001</v>
      </c>
      <c r="L508">
        <v>46.4</v>
      </c>
      <c r="M508">
        <f t="shared" si="82"/>
        <v>47.72</v>
      </c>
      <c r="N508" s="2">
        <v>1536.6215</v>
      </c>
      <c r="O508" s="2">
        <v>5603.9859999999999</v>
      </c>
      <c r="P508" s="7">
        <v>8273944.2942096628</v>
      </c>
      <c r="Q508" s="7">
        <v>600078.84712628589</v>
      </c>
      <c r="R508" s="6">
        <f t="shared" si="87"/>
        <v>2.6248809500099349E-3</v>
      </c>
      <c r="S508">
        <f t="shared" si="83"/>
        <v>4.8158475653351447</v>
      </c>
      <c r="T508" s="2">
        <f t="shared" si="84"/>
        <v>3096.7092902608906</v>
      </c>
      <c r="U508" s="3">
        <f t="shared" si="85"/>
        <v>4.7534356700118918</v>
      </c>
      <c r="V508" s="3">
        <f t="shared" si="86"/>
        <v>3051.6473187895554</v>
      </c>
      <c r="W508">
        <v>171.9</v>
      </c>
      <c r="Z508">
        <v>507</v>
      </c>
    </row>
    <row r="509" spans="1:29" hidden="1" x14ac:dyDescent="0.25">
      <c r="A509" s="1">
        <v>41381.821111111109</v>
      </c>
      <c r="B509">
        <v>33.9</v>
      </c>
      <c r="C509">
        <f t="shared" si="77"/>
        <v>32.870699999999999</v>
      </c>
      <c r="D509">
        <v>45.3</v>
      </c>
      <c r="E509">
        <f t="shared" si="78"/>
        <v>49.694599999999994</v>
      </c>
      <c r="F509">
        <v>33.799999999999997</v>
      </c>
      <c r="G509">
        <f t="shared" si="79"/>
        <v>33.721399999999996</v>
      </c>
      <c r="H509">
        <v>41.5</v>
      </c>
      <c r="I509">
        <f t="shared" si="80"/>
        <v>47.355499999999999</v>
      </c>
      <c r="J509">
        <v>32.700000000000003</v>
      </c>
      <c r="K509">
        <f t="shared" si="81"/>
        <v>31.961300000000001</v>
      </c>
      <c r="L509">
        <v>45.8</v>
      </c>
      <c r="M509">
        <f t="shared" si="82"/>
        <v>47.246000000000002</v>
      </c>
      <c r="N509" s="2">
        <v>1536.6194</v>
      </c>
      <c r="O509" s="2">
        <v>5603.9832999999999</v>
      </c>
      <c r="P509" s="7">
        <v>8273948.1448549507</v>
      </c>
      <c r="Q509" s="7">
        <v>600083.68849650852</v>
      </c>
      <c r="R509" s="6">
        <f t="shared" si="87"/>
        <v>3.4205262752564133E-3</v>
      </c>
      <c r="S509">
        <f t="shared" si="83"/>
        <v>6.2756115224182425</v>
      </c>
      <c r="T509" s="2">
        <f t="shared" si="84"/>
        <v>3102.9849017833089</v>
      </c>
      <c r="U509" s="3">
        <f t="shared" si="85"/>
        <v>6.1859788850021307</v>
      </c>
      <c r="V509" s="3">
        <f t="shared" si="86"/>
        <v>3057.8332976745573</v>
      </c>
      <c r="W509">
        <v>171.3</v>
      </c>
      <c r="Z509">
        <v>508</v>
      </c>
    </row>
    <row r="510" spans="1:29" hidden="1" x14ac:dyDescent="0.25">
      <c r="A510" s="1">
        <v>41381.821168981478</v>
      </c>
      <c r="B510">
        <v>33.700000000000003</v>
      </c>
      <c r="C510">
        <f t="shared" si="77"/>
        <v>32.704100000000004</v>
      </c>
      <c r="D510">
        <v>45.2</v>
      </c>
      <c r="E510">
        <f t="shared" si="78"/>
        <v>49.625399999999999</v>
      </c>
      <c r="F510">
        <v>33.5</v>
      </c>
      <c r="G510">
        <f t="shared" si="79"/>
        <v>33.44</v>
      </c>
      <c r="H510">
        <v>41.9</v>
      </c>
      <c r="I510">
        <f t="shared" si="80"/>
        <v>47.673499999999997</v>
      </c>
      <c r="J510">
        <v>32.6</v>
      </c>
      <c r="K510">
        <f t="shared" si="81"/>
        <v>31.874400000000001</v>
      </c>
      <c r="L510">
        <v>46.2</v>
      </c>
      <c r="M510">
        <f t="shared" si="82"/>
        <v>47.562000000000005</v>
      </c>
      <c r="N510" s="2">
        <v>1536.617</v>
      </c>
      <c r="O510" s="2">
        <v>5603.9808999999996</v>
      </c>
      <c r="P510" s="7">
        <v>8273952.5509665515</v>
      </c>
      <c r="Q510" s="7">
        <v>600087.99625027226</v>
      </c>
      <c r="R510" s="6">
        <f t="shared" si="87"/>
        <v>3.3941125499688785E-3</v>
      </c>
      <c r="S510">
        <f t="shared" si="83"/>
        <v>6.2271504771213406</v>
      </c>
      <c r="T510" s="2">
        <f t="shared" si="84"/>
        <v>3109.2120522604305</v>
      </c>
      <c r="U510" s="3">
        <f t="shared" si="85"/>
        <v>6.1620257974005348</v>
      </c>
      <c r="V510" s="3">
        <f t="shared" si="86"/>
        <v>3063.9953234719578</v>
      </c>
      <c r="W510">
        <v>170.4</v>
      </c>
      <c r="Z510">
        <v>509</v>
      </c>
    </row>
    <row r="511" spans="1:29" hidden="1" x14ac:dyDescent="0.25">
      <c r="A511" s="1">
        <v>41381.821226851855</v>
      </c>
      <c r="B511">
        <v>33.6</v>
      </c>
      <c r="C511">
        <f t="shared" si="77"/>
        <v>32.620800000000003</v>
      </c>
      <c r="D511">
        <v>45.2</v>
      </c>
      <c r="E511">
        <f t="shared" si="78"/>
        <v>49.625399999999999</v>
      </c>
      <c r="F511">
        <v>33.4</v>
      </c>
      <c r="G511">
        <f t="shared" si="79"/>
        <v>33.346199999999996</v>
      </c>
      <c r="H511">
        <v>42.2</v>
      </c>
      <c r="I511">
        <f t="shared" si="80"/>
        <v>47.912000000000006</v>
      </c>
      <c r="J511">
        <v>32.799999999999997</v>
      </c>
      <c r="K511">
        <f t="shared" si="81"/>
        <v>32.048199999999994</v>
      </c>
      <c r="L511">
        <v>46.5</v>
      </c>
      <c r="M511">
        <f t="shared" si="82"/>
        <v>47.798999999999999</v>
      </c>
      <c r="N511" s="2">
        <v>1536.6152</v>
      </c>
      <c r="O511" s="2">
        <v>5603.9777999999997</v>
      </c>
      <c r="P511" s="7">
        <v>8273955.8453587517</v>
      </c>
      <c r="Q511" s="7">
        <v>600093.54992311227</v>
      </c>
      <c r="R511" s="6">
        <f t="shared" si="87"/>
        <v>3.5846896657053887E-3</v>
      </c>
      <c r="S511">
        <f t="shared" si="83"/>
        <v>6.5768007493840859</v>
      </c>
      <c r="T511" s="2">
        <f t="shared" si="84"/>
        <v>3115.7888530098144</v>
      </c>
      <c r="U511" s="3">
        <f t="shared" si="85"/>
        <v>6.4572673773391509</v>
      </c>
      <c r="V511" s="3">
        <f t="shared" si="86"/>
        <v>3070.4525908492969</v>
      </c>
      <c r="W511">
        <v>169</v>
      </c>
      <c r="Z511">
        <v>510</v>
      </c>
    </row>
    <row r="512" spans="1:29" hidden="1" x14ac:dyDescent="0.25">
      <c r="A512" s="1">
        <v>41381.821284722224</v>
      </c>
      <c r="B512">
        <v>33.6</v>
      </c>
      <c r="C512">
        <f t="shared" si="77"/>
        <v>32.620800000000003</v>
      </c>
      <c r="D512">
        <v>45.2</v>
      </c>
      <c r="E512">
        <f t="shared" si="78"/>
        <v>49.625399999999999</v>
      </c>
      <c r="F512">
        <v>33.4</v>
      </c>
      <c r="G512">
        <f t="shared" si="79"/>
        <v>33.346199999999996</v>
      </c>
      <c r="H512">
        <v>42.1</v>
      </c>
      <c r="I512">
        <f t="shared" si="80"/>
        <v>47.832500000000003</v>
      </c>
      <c r="J512">
        <v>32.700000000000003</v>
      </c>
      <c r="K512">
        <f t="shared" si="81"/>
        <v>31.961300000000001</v>
      </c>
      <c r="L512">
        <v>46.6</v>
      </c>
      <c r="M512">
        <f t="shared" si="82"/>
        <v>47.878</v>
      </c>
      <c r="N512" s="2">
        <v>1536.6130000000001</v>
      </c>
      <c r="O512" s="2">
        <v>5603.9755999999998</v>
      </c>
      <c r="P512" s="7">
        <v>8273959.8842927814</v>
      </c>
      <c r="Q512" s="7">
        <v>600097.49870045972</v>
      </c>
      <c r="R512" s="6">
        <f t="shared" si="87"/>
        <v>3.1112698370829263E-3</v>
      </c>
      <c r="S512">
        <f t="shared" si="83"/>
        <v>5.708221269981701</v>
      </c>
      <c r="T512" s="2">
        <f t="shared" si="84"/>
        <v>3121.4970742797959</v>
      </c>
      <c r="U512" s="3">
        <f t="shared" si="85"/>
        <v>5.6485246423768807</v>
      </c>
      <c r="V512" s="3">
        <f t="shared" si="86"/>
        <v>3076.1011154916737</v>
      </c>
      <c r="W512">
        <v>169.6</v>
      </c>
      <c r="Z512">
        <v>511</v>
      </c>
    </row>
    <row r="513" spans="1:26" hidden="1" x14ac:dyDescent="0.25">
      <c r="A513" s="1">
        <v>41381.821342592593</v>
      </c>
      <c r="B513">
        <v>33.6</v>
      </c>
      <c r="C513">
        <f t="shared" si="77"/>
        <v>32.620800000000003</v>
      </c>
      <c r="D513">
        <v>45.1</v>
      </c>
      <c r="E513">
        <f t="shared" si="78"/>
        <v>49.556200000000004</v>
      </c>
      <c r="F513">
        <v>33.5</v>
      </c>
      <c r="G513">
        <f t="shared" si="79"/>
        <v>33.44</v>
      </c>
      <c r="H513">
        <v>42.3</v>
      </c>
      <c r="I513">
        <f t="shared" si="80"/>
        <v>47.991500000000002</v>
      </c>
      <c r="J513">
        <v>32.799999999999997</v>
      </c>
      <c r="K513">
        <f t="shared" si="81"/>
        <v>32.048199999999994</v>
      </c>
      <c r="L513">
        <v>46.9</v>
      </c>
      <c r="M513">
        <f t="shared" si="82"/>
        <v>48.115000000000002</v>
      </c>
      <c r="N513" s="2">
        <v>1536.6104</v>
      </c>
      <c r="O513" s="2">
        <v>5603.973</v>
      </c>
      <c r="P513" s="7">
        <v>8273964.6575778173</v>
      </c>
      <c r="Q513" s="7">
        <v>600102.16543904203</v>
      </c>
      <c r="R513" s="6">
        <f t="shared" si="87"/>
        <v>3.676955262050943E-3</v>
      </c>
      <c r="S513">
        <f t="shared" si="83"/>
        <v>6.7460796827860943</v>
      </c>
      <c r="T513" s="2">
        <f t="shared" si="84"/>
        <v>3128.2431539625818</v>
      </c>
      <c r="U513" s="3">
        <f t="shared" si="85"/>
        <v>6.6755298688778293</v>
      </c>
      <c r="V513" s="3">
        <f t="shared" si="86"/>
        <v>3082.7766453605514</v>
      </c>
      <c r="W513">
        <v>170.9</v>
      </c>
      <c r="Z513">
        <v>512</v>
      </c>
    </row>
    <row r="514" spans="1:26" hidden="1" x14ac:dyDescent="0.25">
      <c r="A514" s="1">
        <v>41381.821400462963</v>
      </c>
      <c r="B514">
        <v>33.700000000000003</v>
      </c>
      <c r="C514">
        <f t="shared" ref="C514:C577" si="88">4.632+0.833*B514</f>
        <v>32.704100000000004</v>
      </c>
      <c r="D514">
        <v>45.2</v>
      </c>
      <c r="E514">
        <f t="shared" ref="E514:E577" si="89">18.347+0.692*D514</f>
        <v>49.625399999999999</v>
      </c>
      <c r="F514">
        <v>33.6</v>
      </c>
      <c r="G514">
        <f t="shared" ref="G514:G577" si="90">2.017+0.938*F514</f>
        <v>33.533799999999999</v>
      </c>
      <c r="H514">
        <v>42.4</v>
      </c>
      <c r="I514">
        <f t="shared" ref="I514:I577" si="91">14.363+0.795*H514</f>
        <v>48.070999999999998</v>
      </c>
      <c r="J514">
        <v>32.799999999999997</v>
      </c>
      <c r="K514">
        <f t="shared" ref="K514:K577" si="92">3.545+0.869*J514</f>
        <v>32.048199999999994</v>
      </c>
      <c r="L514">
        <v>46.9</v>
      </c>
      <c r="M514">
        <f t="shared" ref="M514:M577" si="93">11.064+0.79*L514</f>
        <v>48.115000000000002</v>
      </c>
      <c r="N514" s="2">
        <v>1536.6085</v>
      </c>
      <c r="O514" s="2">
        <v>5603.97</v>
      </c>
      <c r="P514" s="7">
        <v>8273968.1371226488</v>
      </c>
      <c r="Q514" s="7">
        <v>600107.54124435154</v>
      </c>
      <c r="R514" s="6">
        <f t="shared" si="87"/>
        <v>3.5510561806490456E-3</v>
      </c>
      <c r="S514">
        <f t="shared" si="83"/>
        <v>6.5150936700128428</v>
      </c>
      <c r="T514" s="2">
        <f t="shared" si="84"/>
        <v>3134.7582476325947</v>
      </c>
      <c r="U514" s="3">
        <f t="shared" si="85"/>
        <v>6.4036329501099729</v>
      </c>
      <c r="V514" s="3">
        <f t="shared" si="86"/>
        <v>3089.1802783106614</v>
      </c>
      <c r="W514">
        <v>172</v>
      </c>
      <c r="Z514">
        <v>513</v>
      </c>
    </row>
    <row r="515" spans="1:26" hidden="1" x14ac:dyDescent="0.25">
      <c r="A515" s="1">
        <v>41381.821458333332</v>
      </c>
      <c r="B515">
        <v>33.799999999999997</v>
      </c>
      <c r="C515">
        <f t="shared" si="88"/>
        <v>32.787399999999998</v>
      </c>
      <c r="D515">
        <v>45.1</v>
      </c>
      <c r="E515">
        <f t="shared" si="89"/>
        <v>49.556200000000004</v>
      </c>
      <c r="F515">
        <v>33.6</v>
      </c>
      <c r="G515">
        <f t="shared" si="90"/>
        <v>33.533799999999999</v>
      </c>
      <c r="H515">
        <v>42.2</v>
      </c>
      <c r="I515">
        <f t="shared" si="91"/>
        <v>47.912000000000006</v>
      </c>
      <c r="J515">
        <v>33</v>
      </c>
      <c r="K515">
        <f t="shared" si="92"/>
        <v>32.222000000000001</v>
      </c>
      <c r="L515">
        <v>48</v>
      </c>
      <c r="M515">
        <f t="shared" si="93"/>
        <v>48.984000000000002</v>
      </c>
      <c r="N515" s="2">
        <v>1536.6067</v>
      </c>
      <c r="O515" s="2">
        <v>5603.9674000000005</v>
      </c>
      <c r="P515" s="7">
        <v>8273971.4354308043</v>
      </c>
      <c r="Q515" s="7">
        <v>600112.20151708752</v>
      </c>
      <c r="R515" s="6">
        <f t="shared" si="87"/>
        <v>3.162277660007319E-3</v>
      </c>
      <c r="S515">
        <f t="shared" ref="S515:S578" si="94">(R515*$X$2)/$Y$2</f>
        <v>5.8018049046385611</v>
      </c>
      <c r="T515" s="2">
        <f t="shared" ref="T515:T578" si="95">T514+S515</f>
        <v>3140.5600525372333</v>
      </c>
      <c r="U515" s="3">
        <f t="shared" si="85"/>
        <v>5.7093763812177949</v>
      </c>
      <c r="V515" s="3">
        <f t="shared" si="86"/>
        <v>3094.8896546918791</v>
      </c>
      <c r="W515">
        <v>171.4</v>
      </c>
      <c r="Z515">
        <v>514</v>
      </c>
    </row>
    <row r="516" spans="1:26" hidden="1" x14ac:dyDescent="0.25">
      <c r="A516" s="1">
        <v>41381.821516203701</v>
      </c>
      <c r="B516">
        <v>33.9</v>
      </c>
      <c r="C516">
        <f t="shared" si="88"/>
        <v>32.870699999999999</v>
      </c>
      <c r="D516">
        <v>45.3</v>
      </c>
      <c r="E516">
        <f t="shared" si="89"/>
        <v>49.694599999999994</v>
      </c>
      <c r="F516">
        <v>33.700000000000003</v>
      </c>
      <c r="G516">
        <f t="shared" si="90"/>
        <v>33.627600000000001</v>
      </c>
      <c r="H516">
        <v>42.8</v>
      </c>
      <c r="I516">
        <f t="shared" si="91"/>
        <v>48.388999999999996</v>
      </c>
      <c r="J516">
        <v>33.1</v>
      </c>
      <c r="K516">
        <f t="shared" si="92"/>
        <v>32.308900000000001</v>
      </c>
      <c r="L516">
        <v>48.4</v>
      </c>
      <c r="M516">
        <f t="shared" si="93"/>
        <v>49.3</v>
      </c>
      <c r="N516" s="2">
        <v>1536.6047000000001</v>
      </c>
      <c r="O516" s="2">
        <v>5603.9647999999997</v>
      </c>
      <c r="P516" s="7">
        <v>8273975.1024818858</v>
      </c>
      <c r="Q516" s="7">
        <v>600116.86340860149</v>
      </c>
      <c r="R516" s="6">
        <f t="shared" si="87"/>
        <v>3.2802438939065317E-3</v>
      </c>
      <c r="S516">
        <f t="shared" si="94"/>
        <v>6.0182365871166299</v>
      </c>
      <c r="T516" s="2">
        <f t="shared" si="95"/>
        <v>3146.5782891243498</v>
      </c>
      <c r="U516" s="3">
        <f t="shared" ref="U516:U579" si="96">((P516-P515)^2+(Q516-Q515)^2)^0.5</f>
        <v>5.9313148730014573</v>
      </c>
      <c r="V516" s="3">
        <f t="shared" ref="V516:V579" si="97">V515+U516</f>
        <v>3100.8209695648807</v>
      </c>
      <c r="W516">
        <v>171.1</v>
      </c>
      <c r="Z516">
        <v>515</v>
      </c>
    </row>
    <row r="517" spans="1:26" hidden="1" x14ac:dyDescent="0.25">
      <c r="A517" s="1">
        <v>41381.821574074071</v>
      </c>
      <c r="B517">
        <v>33.9</v>
      </c>
      <c r="C517">
        <f t="shared" si="88"/>
        <v>32.870699999999999</v>
      </c>
      <c r="D517">
        <v>45.6</v>
      </c>
      <c r="E517">
        <f t="shared" si="89"/>
        <v>49.902200000000001</v>
      </c>
      <c r="F517">
        <v>33.799999999999997</v>
      </c>
      <c r="G517">
        <f t="shared" si="90"/>
        <v>33.721399999999996</v>
      </c>
      <c r="H517">
        <v>43</v>
      </c>
      <c r="I517">
        <f t="shared" si="91"/>
        <v>48.548000000000002</v>
      </c>
      <c r="J517">
        <v>33.299999999999997</v>
      </c>
      <c r="K517">
        <f t="shared" si="92"/>
        <v>32.482699999999994</v>
      </c>
      <c r="L517">
        <v>48.9</v>
      </c>
      <c r="M517">
        <f t="shared" si="93"/>
        <v>49.695</v>
      </c>
      <c r="N517" s="2">
        <v>1536.6030000000001</v>
      </c>
      <c r="O517" s="2">
        <v>5603.9620999999997</v>
      </c>
      <c r="P517" s="7">
        <v>8273978.2156322254</v>
      </c>
      <c r="Q517" s="7">
        <v>600121.70155675104</v>
      </c>
      <c r="R517" s="6">
        <f t="shared" ref="R517:R580" si="98">((N517-N516)^2+(O517-O516)^2)^0.5</f>
        <v>3.1906112267273828E-3</v>
      </c>
      <c r="S517">
        <f t="shared" si="94"/>
        <v>5.8537882672766131</v>
      </c>
      <c r="T517" s="2">
        <f t="shared" si="95"/>
        <v>3152.4320773916265</v>
      </c>
      <c r="U517" s="3">
        <f t="shared" si="96"/>
        <v>5.7532062846499779</v>
      </c>
      <c r="V517" s="3">
        <f t="shared" si="97"/>
        <v>3106.5741758495305</v>
      </c>
      <c r="W517">
        <v>171.2</v>
      </c>
      <c r="Z517">
        <v>516</v>
      </c>
    </row>
    <row r="518" spans="1:26" hidden="1" x14ac:dyDescent="0.25">
      <c r="A518" s="1">
        <v>41381.821631944447</v>
      </c>
      <c r="B518">
        <v>33.9</v>
      </c>
      <c r="C518">
        <f t="shared" si="88"/>
        <v>32.870699999999999</v>
      </c>
      <c r="D518">
        <v>45.9</v>
      </c>
      <c r="E518">
        <f t="shared" si="89"/>
        <v>50.109799999999993</v>
      </c>
      <c r="F518">
        <v>33.799999999999997</v>
      </c>
      <c r="G518">
        <f t="shared" si="90"/>
        <v>33.721399999999996</v>
      </c>
      <c r="H518">
        <v>43.3</v>
      </c>
      <c r="I518">
        <f t="shared" si="91"/>
        <v>48.786499999999997</v>
      </c>
      <c r="J518">
        <v>33.299999999999997</v>
      </c>
      <c r="K518">
        <f t="shared" si="92"/>
        <v>32.482699999999994</v>
      </c>
      <c r="L518">
        <v>48.3</v>
      </c>
      <c r="M518">
        <f t="shared" si="93"/>
        <v>49.220999999999997</v>
      </c>
      <c r="N518" s="2">
        <v>1536.6010000000001</v>
      </c>
      <c r="O518" s="2">
        <v>5603.9596000000001</v>
      </c>
      <c r="P518" s="7">
        <v>8273981.8834655769</v>
      </c>
      <c r="Q518" s="7">
        <v>600126.18476980529</v>
      </c>
      <c r="R518" s="6">
        <f t="shared" si="98"/>
        <v>3.2015621183743939E-3</v>
      </c>
      <c r="S518">
        <f t="shared" si="94"/>
        <v>5.8738797784273595</v>
      </c>
      <c r="T518" s="2">
        <f t="shared" si="95"/>
        <v>3158.3059571700537</v>
      </c>
      <c r="U518" s="3">
        <f t="shared" si="96"/>
        <v>5.792426157007613</v>
      </c>
      <c r="V518" s="3">
        <f t="shared" si="97"/>
        <v>3112.366602006538</v>
      </c>
      <c r="W518">
        <v>171.1</v>
      </c>
      <c r="Z518">
        <v>517</v>
      </c>
    </row>
    <row r="519" spans="1:26" hidden="1" x14ac:dyDescent="0.25">
      <c r="A519" s="1">
        <v>41381.821689814817</v>
      </c>
      <c r="B519">
        <v>33.9</v>
      </c>
      <c r="C519">
        <f t="shared" si="88"/>
        <v>32.870699999999999</v>
      </c>
      <c r="D519">
        <v>46.7</v>
      </c>
      <c r="E519">
        <f t="shared" si="89"/>
        <v>50.663400000000003</v>
      </c>
      <c r="F519">
        <v>33.700000000000003</v>
      </c>
      <c r="G519">
        <f t="shared" si="90"/>
        <v>33.627600000000001</v>
      </c>
      <c r="H519">
        <v>43</v>
      </c>
      <c r="I519">
        <f t="shared" si="91"/>
        <v>48.548000000000002</v>
      </c>
      <c r="J519">
        <v>33.299999999999997</v>
      </c>
      <c r="K519">
        <f t="shared" si="92"/>
        <v>32.482699999999994</v>
      </c>
      <c r="L519">
        <v>49</v>
      </c>
      <c r="M519">
        <f t="shared" si="93"/>
        <v>49.774000000000001</v>
      </c>
      <c r="N519" s="2">
        <v>1536.5994000000001</v>
      </c>
      <c r="O519" s="2">
        <v>5603.9571999999998</v>
      </c>
      <c r="P519" s="7">
        <v>8273984.8145949133</v>
      </c>
      <c r="Q519" s="7">
        <v>600130.48606731929</v>
      </c>
      <c r="R519" s="6">
        <f t="shared" si="98"/>
        <v>2.8844410206561311E-3</v>
      </c>
      <c r="S519">
        <f t="shared" si="94"/>
        <v>5.2920602995831389</v>
      </c>
      <c r="T519" s="2">
        <f t="shared" si="95"/>
        <v>3163.5980174696369</v>
      </c>
      <c r="U519" s="3">
        <f t="shared" si="96"/>
        <v>5.2050628709366906</v>
      </c>
      <c r="V519" s="3">
        <f t="shared" si="97"/>
        <v>3117.5716648774746</v>
      </c>
      <c r="W519">
        <v>171.8</v>
      </c>
      <c r="Z519">
        <v>518</v>
      </c>
    </row>
    <row r="520" spans="1:26" hidden="1" x14ac:dyDescent="0.25">
      <c r="A520" s="1">
        <v>41381.821747685186</v>
      </c>
      <c r="B520">
        <v>33.9</v>
      </c>
      <c r="C520">
        <f t="shared" si="88"/>
        <v>32.870699999999999</v>
      </c>
      <c r="D520">
        <v>46.7</v>
      </c>
      <c r="E520">
        <f t="shared" si="89"/>
        <v>50.663400000000003</v>
      </c>
      <c r="F520">
        <v>33.700000000000003</v>
      </c>
      <c r="G520">
        <f t="shared" si="90"/>
        <v>33.627600000000001</v>
      </c>
      <c r="H520">
        <v>43.4</v>
      </c>
      <c r="I520">
        <f t="shared" si="91"/>
        <v>48.866</v>
      </c>
      <c r="J520">
        <v>33.299999999999997</v>
      </c>
      <c r="K520">
        <f t="shared" si="92"/>
        <v>32.482699999999994</v>
      </c>
      <c r="L520">
        <v>49.6</v>
      </c>
      <c r="M520">
        <f t="shared" si="93"/>
        <v>50.248000000000005</v>
      </c>
      <c r="N520" s="2">
        <v>1536.597</v>
      </c>
      <c r="O520" s="2">
        <v>5603.9548000000004</v>
      </c>
      <c r="P520" s="7">
        <v>8273989.220698447</v>
      </c>
      <c r="Q520" s="7">
        <v>600134.79383711051</v>
      </c>
      <c r="R520" s="6">
        <f t="shared" si="98"/>
        <v>3.3941125493257688E-3</v>
      </c>
      <c r="S520">
        <f t="shared" si="94"/>
        <v>6.227150475941432</v>
      </c>
      <c r="T520" s="2">
        <f t="shared" si="95"/>
        <v>3169.8251679455784</v>
      </c>
      <c r="U520" s="3">
        <f t="shared" si="96"/>
        <v>6.1620312335944316</v>
      </c>
      <c r="V520" s="3">
        <f t="shared" si="97"/>
        <v>3123.7336961110691</v>
      </c>
      <c r="W520">
        <v>171.3</v>
      </c>
      <c r="Z520">
        <v>519</v>
      </c>
    </row>
    <row r="521" spans="1:26" hidden="1" x14ac:dyDescent="0.25">
      <c r="A521" s="1">
        <v>41381.821805555555</v>
      </c>
      <c r="B521">
        <v>33.9</v>
      </c>
      <c r="C521">
        <f t="shared" si="88"/>
        <v>32.870699999999999</v>
      </c>
      <c r="D521">
        <v>47.2</v>
      </c>
      <c r="E521">
        <f t="shared" si="89"/>
        <v>51.009399999999999</v>
      </c>
      <c r="F521">
        <v>33.700000000000003</v>
      </c>
      <c r="G521">
        <f t="shared" si="90"/>
        <v>33.627600000000001</v>
      </c>
      <c r="H521">
        <v>43.7</v>
      </c>
      <c r="I521">
        <f t="shared" si="91"/>
        <v>49.104500000000002</v>
      </c>
      <c r="J521">
        <v>33.299999999999997</v>
      </c>
      <c r="K521">
        <f t="shared" si="92"/>
        <v>32.482699999999994</v>
      </c>
      <c r="L521">
        <v>50.6</v>
      </c>
      <c r="M521">
        <f t="shared" si="93"/>
        <v>51.038000000000004</v>
      </c>
      <c r="N521" s="2">
        <v>1536.595</v>
      </c>
      <c r="O521" s="2">
        <v>5603.9525999999996</v>
      </c>
      <c r="P521" s="7">
        <v>8273992.8908822546</v>
      </c>
      <c r="Q521" s="7">
        <v>600138.74100962328</v>
      </c>
      <c r="R521" s="6">
        <f t="shared" si="98"/>
        <v>2.9732137500327171E-3</v>
      </c>
      <c r="S521">
        <f t="shared" si="94"/>
        <v>5.4549308985848839</v>
      </c>
      <c r="T521" s="2">
        <f t="shared" si="95"/>
        <v>3175.2800988441631</v>
      </c>
      <c r="U521" s="3">
        <f t="shared" si="96"/>
        <v>5.3898441561132957</v>
      </c>
      <c r="V521" s="3">
        <f t="shared" si="97"/>
        <v>3129.1235402671823</v>
      </c>
      <c r="W521">
        <v>171.6</v>
      </c>
      <c r="Z521">
        <v>520</v>
      </c>
    </row>
    <row r="522" spans="1:26" hidden="1" x14ac:dyDescent="0.25">
      <c r="A522" s="1">
        <v>41381.821863425925</v>
      </c>
      <c r="B522">
        <v>33.799999999999997</v>
      </c>
      <c r="C522">
        <f t="shared" si="88"/>
        <v>32.787399999999998</v>
      </c>
      <c r="D522">
        <v>47.8</v>
      </c>
      <c r="E522">
        <f t="shared" si="89"/>
        <v>51.424599999999998</v>
      </c>
      <c r="F522">
        <v>33.6</v>
      </c>
      <c r="G522">
        <f t="shared" si="90"/>
        <v>33.533799999999999</v>
      </c>
      <c r="H522">
        <v>44.7</v>
      </c>
      <c r="I522">
        <f t="shared" si="91"/>
        <v>49.899500000000003</v>
      </c>
      <c r="J522">
        <v>33.299999999999997</v>
      </c>
      <c r="K522">
        <f t="shared" si="92"/>
        <v>32.482699999999994</v>
      </c>
      <c r="L522">
        <v>50</v>
      </c>
      <c r="M522">
        <f t="shared" si="93"/>
        <v>50.564</v>
      </c>
      <c r="N522" s="2">
        <v>1536.5929000000001</v>
      </c>
      <c r="O522" s="2">
        <v>5603.9502000000002</v>
      </c>
      <c r="P522" s="7">
        <v>8273996.7438687487</v>
      </c>
      <c r="Q522" s="7">
        <v>600143.0463556567</v>
      </c>
      <c r="R522" s="6">
        <f t="shared" si="98"/>
        <v>3.1890437433193326E-3</v>
      </c>
      <c r="S522">
        <f t="shared" si="94"/>
        <v>5.8509124183150316</v>
      </c>
      <c r="T522" s="2">
        <f t="shared" si="95"/>
        <v>3181.1310112624783</v>
      </c>
      <c r="U522" s="3">
        <f t="shared" si="96"/>
        <v>5.7776733544773755</v>
      </c>
      <c r="V522" s="3">
        <f t="shared" si="97"/>
        <v>3134.9012136216597</v>
      </c>
      <c r="W522">
        <v>172.1</v>
      </c>
      <c r="Z522">
        <v>521</v>
      </c>
    </row>
    <row r="523" spans="1:26" hidden="1" x14ac:dyDescent="0.25">
      <c r="A523" s="1">
        <v>41381.821921296294</v>
      </c>
      <c r="B523">
        <v>33.9</v>
      </c>
      <c r="C523">
        <f t="shared" si="88"/>
        <v>32.870699999999999</v>
      </c>
      <c r="D523">
        <v>48.3</v>
      </c>
      <c r="E523">
        <f t="shared" si="89"/>
        <v>51.770599999999995</v>
      </c>
      <c r="F523">
        <v>33.6</v>
      </c>
      <c r="G523">
        <f t="shared" si="90"/>
        <v>33.533799999999999</v>
      </c>
      <c r="H523">
        <v>44.5</v>
      </c>
      <c r="I523">
        <f t="shared" si="91"/>
        <v>49.740500000000004</v>
      </c>
      <c r="J523">
        <v>33.299999999999997</v>
      </c>
      <c r="K523">
        <f t="shared" si="92"/>
        <v>32.482699999999994</v>
      </c>
      <c r="L523">
        <v>50.2</v>
      </c>
      <c r="M523">
        <f t="shared" si="93"/>
        <v>50.722000000000001</v>
      </c>
      <c r="N523" s="2">
        <v>1536.5909999999999</v>
      </c>
      <c r="O523" s="2">
        <v>5603.9476000000004</v>
      </c>
      <c r="P523" s="7">
        <v>8274000.2265421096</v>
      </c>
      <c r="Q523" s="7">
        <v>600147.70744852687</v>
      </c>
      <c r="R523" s="6">
        <f t="shared" si="98"/>
        <v>3.2202484375821968E-3</v>
      </c>
      <c r="S523">
        <f t="shared" si="94"/>
        <v>5.9081634151239619</v>
      </c>
      <c r="T523" s="2">
        <f t="shared" si="95"/>
        <v>3187.0391746776022</v>
      </c>
      <c r="U523" s="3">
        <f t="shared" si="96"/>
        <v>5.8184878175978998</v>
      </c>
      <c r="V523" s="3">
        <f t="shared" si="97"/>
        <v>3140.7197014392577</v>
      </c>
      <c r="W523">
        <v>172.4</v>
      </c>
      <c r="Z523">
        <v>522</v>
      </c>
    </row>
    <row r="524" spans="1:26" hidden="1" x14ac:dyDescent="0.25">
      <c r="A524" s="1">
        <v>41381.821979166663</v>
      </c>
      <c r="B524">
        <v>33.9</v>
      </c>
      <c r="C524">
        <f t="shared" si="88"/>
        <v>32.870699999999999</v>
      </c>
      <c r="D524">
        <v>48.4</v>
      </c>
      <c r="E524">
        <f t="shared" si="89"/>
        <v>51.839799999999997</v>
      </c>
      <c r="F524">
        <v>33.6</v>
      </c>
      <c r="G524">
        <f t="shared" si="90"/>
        <v>33.533799999999999</v>
      </c>
      <c r="H524">
        <v>44.4</v>
      </c>
      <c r="I524">
        <f t="shared" si="91"/>
        <v>49.661000000000001</v>
      </c>
      <c r="J524">
        <v>33.299999999999997</v>
      </c>
      <c r="K524">
        <f t="shared" si="92"/>
        <v>32.482699999999994</v>
      </c>
      <c r="L524">
        <v>49.7</v>
      </c>
      <c r="M524">
        <f t="shared" si="93"/>
        <v>50.327000000000005</v>
      </c>
      <c r="N524" s="2">
        <v>1536.5891999999999</v>
      </c>
      <c r="O524" s="2">
        <v>5603.9449000000004</v>
      </c>
      <c r="P524" s="7">
        <v>8274003.5240582991</v>
      </c>
      <c r="Q524" s="7">
        <v>600152.54641541129</v>
      </c>
      <c r="R524" s="6">
        <f t="shared" si="98"/>
        <v>3.2449961479228372E-3</v>
      </c>
      <c r="S524">
        <f t="shared" si="94"/>
        <v>5.9535678364525344</v>
      </c>
      <c r="T524" s="2">
        <f t="shared" si="95"/>
        <v>3192.992742514055</v>
      </c>
      <c r="U524" s="3">
        <f t="shared" si="96"/>
        <v>5.8556992348144243</v>
      </c>
      <c r="V524" s="3">
        <f t="shared" si="97"/>
        <v>3146.5754006740722</v>
      </c>
      <c r="W524">
        <v>173.3</v>
      </c>
      <c r="Z524">
        <v>523</v>
      </c>
    </row>
    <row r="525" spans="1:26" hidden="1" x14ac:dyDescent="0.25">
      <c r="A525" s="1">
        <v>41381.82203703704</v>
      </c>
      <c r="B525">
        <v>33.799999999999997</v>
      </c>
      <c r="C525">
        <f t="shared" si="88"/>
        <v>32.787399999999998</v>
      </c>
      <c r="D525">
        <v>48.2</v>
      </c>
      <c r="E525">
        <f t="shared" si="89"/>
        <v>51.7014</v>
      </c>
      <c r="F525">
        <v>33.6</v>
      </c>
      <c r="G525">
        <f t="shared" si="90"/>
        <v>33.533799999999999</v>
      </c>
      <c r="H525">
        <v>44.5</v>
      </c>
      <c r="I525">
        <f t="shared" si="91"/>
        <v>49.740500000000004</v>
      </c>
      <c r="J525">
        <v>33.4</v>
      </c>
      <c r="K525">
        <f t="shared" si="92"/>
        <v>32.569600000000001</v>
      </c>
      <c r="L525">
        <v>50.4</v>
      </c>
      <c r="M525">
        <f t="shared" si="93"/>
        <v>50.88</v>
      </c>
      <c r="N525" s="2">
        <v>1536.5871999999999</v>
      </c>
      <c r="O525" s="2">
        <v>5603.9418999999998</v>
      </c>
      <c r="P525" s="7">
        <v>8274007.1879640184</v>
      </c>
      <c r="Q525" s="7">
        <v>600157.92304695852</v>
      </c>
      <c r="R525" s="6">
        <f t="shared" si="98"/>
        <v>3.6055512759462882E-3</v>
      </c>
      <c r="S525">
        <f t="shared" si="94"/>
        <v>6.6150753747103224</v>
      </c>
      <c r="T525" s="2">
        <f t="shared" si="95"/>
        <v>3199.6078178887651</v>
      </c>
      <c r="U525" s="3">
        <f t="shared" si="96"/>
        <v>6.5063332157649079</v>
      </c>
      <c r="V525" s="3">
        <f t="shared" si="97"/>
        <v>3153.0817338898369</v>
      </c>
      <c r="W525">
        <v>173.5</v>
      </c>
      <c r="Z525">
        <v>524</v>
      </c>
    </row>
    <row r="526" spans="1:26" hidden="1" x14ac:dyDescent="0.25">
      <c r="A526" s="1">
        <v>41381.822094907409</v>
      </c>
      <c r="B526">
        <v>33.9</v>
      </c>
      <c r="C526">
        <f t="shared" si="88"/>
        <v>32.870699999999999</v>
      </c>
      <c r="D526">
        <v>48</v>
      </c>
      <c r="E526">
        <f t="shared" si="89"/>
        <v>51.562999999999995</v>
      </c>
      <c r="F526">
        <v>33.700000000000003</v>
      </c>
      <c r="G526">
        <f t="shared" si="90"/>
        <v>33.627600000000001</v>
      </c>
      <c r="H526">
        <v>44.7</v>
      </c>
      <c r="I526">
        <f t="shared" si="91"/>
        <v>49.899500000000003</v>
      </c>
      <c r="J526">
        <v>33.4</v>
      </c>
      <c r="K526">
        <f t="shared" si="92"/>
        <v>32.569600000000001</v>
      </c>
      <c r="L526">
        <v>50.4</v>
      </c>
      <c r="M526">
        <f t="shared" si="93"/>
        <v>50.88</v>
      </c>
      <c r="N526" s="2">
        <v>1536.5853</v>
      </c>
      <c r="O526" s="2">
        <v>5603.9399000000003</v>
      </c>
      <c r="P526" s="7">
        <v>8274010.6753412345</v>
      </c>
      <c r="Q526" s="7">
        <v>600161.51205382776</v>
      </c>
      <c r="R526" s="6">
        <f t="shared" si="98"/>
        <v>2.7586228444474803E-3</v>
      </c>
      <c r="S526">
        <f t="shared" si="94"/>
        <v>5.0612227229048337</v>
      </c>
      <c r="T526" s="2">
        <f t="shared" si="95"/>
        <v>3204.66904061167</v>
      </c>
      <c r="U526" s="3">
        <f t="shared" si="96"/>
        <v>5.004275187764307</v>
      </c>
      <c r="V526" s="3">
        <f t="shared" si="97"/>
        <v>3158.0860090776014</v>
      </c>
      <c r="W526">
        <v>173.1</v>
      </c>
      <c r="Z526">
        <v>525</v>
      </c>
    </row>
    <row r="527" spans="1:26" hidden="1" x14ac:dyDescent="0.25">
      <c r="A527" s="1">
        <v>41381.822152777779</v>
      </c>
      <c r="B527">
        <v>34</v>
      </c>
      <c r="C527">
        <f t="shared" si="88"/>
        <v>32.954000000000001</v>
      </c>
      <c r="D527">
        <v>48.6</v>
      </c>
      <c r="E527">
        <f t="shared" si="89"/>
        <v>51.978200000000001</v>
      </c>
      <c r="F527">
        <v>33.700000000000003</v>
      </c>
      <c r="G527">
        <f t="shared" si="90"/>
        <v>33.627600000000001</v>
      </c>
      <c r="H527">
        <v>45</v>
      </c>
      <c r="I527">
        <f t="shared" si="91"/>
        <v>50.137999999999998</v>
      </c>
      <c r="J527">
        <v>33.4</v>
      </c>
      <c r="K527">
        <f t="shared" si="92"/>
        <v>32.569600000000001</v>
      </c>
      <c r="L527">
        <v>49.5</v>
      </c>
      <c r="M527">
        <f t="shared" si="93"/>
        <v>50.169000000000004</v>
      </c>
      <c r="N527" s="2">
        <v>1536.5833</v>
      </c>
      <c r="O527" s="2">
        <v>5603.9377000000004</v>
      </c>
      <c r="P527" s="7">
        <v>8274014.3455208074</v>
      </c>
      <c r="Q527" s="7">
        <v>600165.45923450892</v>
      </c>
      <c r="R527" s="6">
        <f t="shared" si="98"/>
        <v>2.9732137493597454E-3</v>
      </c>
      <c r="S527">
        <f t="shared" si="94"/>
        <v>5.454930897350188</v>
      </c>
      <c r="T527" s="2">
        <f t="shared" si="95"/>
        <v>3210.1239715090201</v>
      </c>
      <c r="U527" s="3">
        <f t="shared" si="96"/>
        <v>5.3898472545140086</v>
      </c>
      <c r="V527" s="3">
        <f t="shared" si="97"/>
        <v>3163.4758563321152</v>
      </c>
      <c r="W527">
        <v>173.1</v>
      </c>
      <c r="Z527">
        <v>526</v>
      </c>
    </row>
    <row r="528" spans="1:26" hidden="1" x14ac:dyDescent="0.25">
      <c r="A528" s="1">
        <v>41381.822210648148</v>
      </c>
      <c r="B528">
        <v>33.9</v>
      </c>
      <c r="C528">
        <f t="shared" si="88"/>
        <v>32.870699999999999</v>
      </c>
      <c r="D528">
        <v>47.4</v>
      </c>
      <c r="E528">
        <f t="shared" si="89"/>
        <v>51.147799999999997</v>
      </c>
      <c r="F528">
        <v>33.700000000000003</v>
      </c>
      <c r="G528">
        <f t="shared" si="90"/>
        <v>33.627600000000001</v>
      </c>
      <c r="H528">
        <v>43.9</v>
      </c>
      <c r="I528">
        <f t="shared" si="91"/>
        <v>49.263500000000001</v>
      </c>
      <c r="J528">
        <v>33.5</v>
      </c>
      <c r="K528">
        <f t="shared" si="92"/>
        <v>32.656500000000001</v>
      </c>
      <c r="L528">
        <v>48.8</v>
      </c>
      <c r="M528">
        <f t="shared" si="93"/>
        <v>49.616</v>
      </c>
      <c r="N528" s="2">
        <v>1536.5809999999999</v>
      </c>
      <c r="O528" s="2">
        <v>5603.9350000000004</v>
      </c>
      <c r="P528" s="7">
        <v>8274018.5648930045</v>
      </c>
      <c r="Q528" s="7">
        <v>600170.30225287541</v>
      </c>
      <c r="R528" s="6">
        <f t="shared" si="98"/>
        <v>3.5468295702649057E-3</v>
      </c>
      <c r="S528">
        <f t="shared" si="94"/>
        <v>6.5073391425825591</v>
      </c>
      <c r="T528" s="2">
        <f t="shared" si="95"/>
        <v>3216.6313106516027</v>
      </c>
      <c r="U528" s="3">
        <f t="shared" si="96"/>
        <v>6.4232335031065357</v>
      </c>
      <c r="V528" s="3">
        <f t="shared" si="97"/>
        <v>3169.8990898352217</v>
      </c>
      <c r="W528">
        <v>173</v>
      </c>
      <c r="Z528">
        <v>527</v>
      </c>
    </row>
    <row r="529" spans="1:29" hidden="1" x14ac:dyDescent="0.25">
      <c r="A529" s="1">
        <v>41381.822268518517</v>
      </c>
      <c r="B529">
        <v>33.9</v>
      </c>
      <c r="C529">
        <f t="shared" si="88"/>
        <v>32.870699999999999</v>
      </c>
      <c r="D529">
        <v>46.9</v>
      </c>
      <c r="E529">
        <f t="shared" si="89"/>
        <v>50.8018</v>
      </c>
      <c r="F529">
        <v>33.700000000000003</v>
      </c>
      <c r="G529">
        <f t="shared" si="90"/>
        <v>33.627600000000001</v>
      </c>
      <c r="H529">
        <v>43.3</v>
      </c>
      <c r="I529">
        <f t="shared" si="91"/>
        <v>48.786499999999997</v>
      </c>
      <c r="J529">
        <v>33.5</v>
      </c>
      <c r="K529">
        <f t="shared" si="92"/>
        <v>32.656500000000001</v>
      </c>
      <c r="L529">
        <v>49.1</v>
      </c>
      <c r="M529">
        <f t="shared" si="93"/>
        <v>49.853000000000002</v>
      </c>
      <c r="N529" s="2">
        <v>1536.5789</v>
      </c>
      <c r="O529" s="2">
        <v>5603.9326000000001</v>
      </c>
      <c r="P529" s="7">
        <v>8274022.4178740373</v>
      </c>
      <c r="Q529" s="7">
        <v>600174.60760915768</v>
      </c>
      <c r="R529" s="6">
        <f t="shared" si="98"/>
        <v>3.1890437440037969E-3</v>
      </c>
      <c r="S529">
        <f t="shared" si="94"/>
        <v>5.850912419570812</v>
      </c>
      <c r="T529" s="2">
        <f t="shared" si="95"/>
        <v>3222.4822230711734</v>
      </c>
      <c r="U529" s="3">
        <f t="shared" si="96"/>
        <v>5.7776773496337599</v>
      </c>
      <c r="V529" s="3">
        <f t="shared" si="97"/>
        <v>3175.6767671848556</v>
      </c>
      <c r="W529">
        <v>174.3</v>
      </c>
      <c r="Z529">
        <v>528</v>
      </c>
    </row>
    <row r="530" spans="1:29" hidden="1" x14ac:dyDescent="0.25">
      <c r="A530" s="1">
        <v>41381.822326388887</v>
      </c>
      <c r="B530">
        <v>33.9</v>
      </c>
      <c r="C530">
        <f t="shared" si="88"/>
        <v>32.870699999999999</v>
      </c>
      <c r="D530">
        <v>46.7</v>
      </c>
      <c r="E530">
        <f t="shared" si="89"/>
        <v>50.663400000000003</v>
      </c>
      <c r="F530">
        <v>33.700000000000003</v>
      </c>
      <c r="G530">
        <f t="shared" si="90"/>
        <v>33.627600000000001</v>
      </c>
      <c r="H530">
        <v>43.4</v>
      </c>
      <c r="I530">
        <f t="shared" si="91"/>
        <v>48.866</v>
      </c>
      <c r="J530">
        <v>33.6</v>
      </c>
      <c r="K530">
        <f t="shared" si="92"/>
        <v>32.743400000000001</v>
      </c>
      <c r="L530">
        <v>50.3</v>
      </c>
      <c r="M530">
        <f t="shared" si="93"/>
        <v>50.801000000000002</v>
      </c>
      <c r="N530" s="2">
        <v>1536.5769</v>
      </c>
      <c r="O530" s="2">
        <v>5603.9300999999996</v>
      </c>
      <c r="P530" s="7">
        <v>8274026.0856978325</v>
      </c>
      <c r="Q530" s="7">
        <v>600179.09083945409</v>
      </c>
      <c r="R530" s="6">
        <f t="shared" si="98"/>
        <v>3.2015621190845901E-3</v>
      </c>
      <c r="S530">
        <f t="shared" si="94"/>
        <v>5.873879779730351</v>
      </c>
      <c r="T530" s="2">
        <f t="shared" si="95"/>
        <v>3228.3561028509039</v>
      </c>
      <c r="U530" s="3">
        <f t="shared" si="96"/>
        <v>5.7924334509307753</v>
      </c>
      <c r="V530" s="3">
        <f t="shared" si="97"/>
        <v>3181.4692006357864</v>
      </c>
      <c r="W530">
        <v>174</v>
      </c>
      <c r="Z530">
        <v>529</v>
      </c>
    </row>
    <row r="531" spans="1:29" hidden="1" x14ac:dyDescent="0.25">
      <c r="A531" s="1">
        <v>41381.822384259256</v>
      </c>
      <c r="B531">
        <v>34</v>
      </c>
      <c r="C531">
        <f t="shared" si="88"/>
        <v>32.954000000000001</v>
      </c>
      <c r="D531">
        <v>47.9</v>
      </c>
      <c r="E531">
        <f t="shared" si="89"/>
        <v>51.4938</v>
      </c>
      <c r="F531">
        <v>33.700000000000003</v>
      </c>
      <c r="G531">
        <f t="shared" si="90"/>
        <v>33.627600000000001</v>
      </c>
      <c r="H531">
        <v>44.6</v>
      </c>
      <c r="I531">
        <f t="shared" si="91"/>
        <v>49.82</v>
      </c>
      <c r="J531">
        <v>33.6</v>
      </c>
      <c r="K531">
        <f t="shared" si="92"/>
        <v>32.743400000000001</v>
      </c>
      <c r="L531">
        <v>50.3</v>
      </c>
      <c r="M531">
        <f t="shared" si="93"/>
        <v>50.801000000000002</v>
      </c>
      <c r="N531" s="2">
        <v>1536.5751</v>
      </c>
      <c r="O531" s="2">
        <v>5603.9273999999996</v>
      </c>
      <c r="P531" s="7">
        <v>8274029.3832078632</v>
      </c>
      <c r="Q531" s="7">
        <v>600183.92981651414</v>
      </c>
      <c r="R531" s="6">
        <f t="shared" si="98"/>
        <v>3.2449961479228372E-3</v>
      </c>
      <c r="S531">
        <f t="shared" si="94"/>
        <v>5.9535678364525344</v>
      </c>
      <c r="T531" s="2">
        <f t="shared" si="95"/>
        <v>3234.3096706873566</v>
      </c>
      <c r="U531" s="3">
        <f t="shared" si="96"/>
        <v>5.8557041754259753</v>
      </c>
      <c r="V531" s="3">
        <f t="shared" si="97"/>
        <v>3187.3249048112125</v>
      </c>
      <c r="W531">
        <v>173.7</v>
      </c>
      <c r="Z531">
        <v>530</v>
      </c>
    </row>
    <row r="532" spans="1:29" hidden="1" x14ac:dyDescent="0.25">
      <c r="A532" s="1">
        <v>41381.822442129633</v>
      </c>
      <c r="B532">
        <v>34</v>
      </c>
      <c r="C532">
        <f t="shared" si="88"/>
        <v>32.954000000000001</v>
      </c>
      <c r="D532">
        <v>48.4</v>
      </c>
      <c r="E532">
        <f t="shared" si="89"/>
        <v>51.839799999999997</v>
      </c>
      <c r="F532">
        <v>33.700000000000003</v>
      </c>
      <c r="G532">
        <f t="shared" si="90"/>
        <v>33.627600000000001</v>
      </c>
      <c r="H532">
        <v>45.3</v>
      </c>
      <c r="I532">
        <f t="shared" si="91"/>
        <v>50.3765</v>
      </c>
      <c r="J532">
        <v>33.6</v>
      </c>
      <c r="K532">
        <f t="shared" si="92"/>
        <v>32.743400000000001</v>
      </c>
      <c r="L532">
        <v>50.3</v>
      </c>
      <c r="M532">
        <f t="shared" si="93"/>
        <v>50.801000000000002</v>
      </c>
      <c r="N532" s="2">
        <v>1536.5732</v>
      </c>
      <c r="O532" s="2">
        <v>5603.9247999999998</v>
      </c>
      <c r="P532" s="7">
        <v>8274032.8658735091</v>
      </c>
      <c r="Q532" s="7">
        <v>600188.59092246776</v>
      </c>
      <c r="R532" s="6">
        <f t="shared" si="98"/>
        <v>3.2202484374480428E-3</v>
      </c>
      <c r="S532">
        <f t="shared" si="94"/>
        <v>5.9081634148778308</v>
      </c>
      <c r="T532" s="2">
        <f t="shared" si="95"/>
        <v>3240.2178341022345</v>
      </c>
      <c r="U532" s="3">
        <f t="shared" si="96"/>
        <v>5.8184936806666823</v>
      </c>
      <c r="V532" s="3">
        <f t="shared" si="97"/>
        <v>3193.143398491879</v>
      </c>
      <c r="W532">
        <v>173.5</v>
      </c>
      <c r="Z532">
        <v>531</v>
      </c>
    </row>
    <row r="533" spans="1:29" hidden="1" x14ac:dyDescent="0.25">
      <c r="A533" s="1">
        <v>41381.822500000002</v>
      </c>
      <c r="B533">
        <v>34</v>
      </c>
      <c r="C533">
        <f t="shared" si="88"/>
        <v>32.954000000000001</v>
      </c>
      <c r="D533">
        <v>48.2</v>
      </c>
      <c r="E533">
        <f t="shared" si="89"/>
        <v>51.7014</v>
      </c>
      <c r="F533">
        <v>33.799999999999997</v>
      </c>
      <c r="G533">
        <f t="shared" si="90"/>
        <v>33.721399999999996</v>
      </c>
      <c r="H533">
        <v>45.1</v>
      </c>
      <c r="I533">
        <f t="shared" si="91"/>
        <v>50.217500000000001</v>
      </c>
      <c r="J533">
        <v>33.6</v>
      </c>
      <c r="K533">
        <f t="shared" si="92"/>
        <v>32.743400000000001</v>
      </c>
      <c r="L533">
        <v>48.7</v>
      </c>
      <c r="M533">
        <f t="shared" si="93"/>
        <v>49.537000000000006</v>
      </c>
      <c r="N533" s="2">
        <v>1536.5710999999999</v>
      </c>
      <c r="O533" s="2">
        <v>5603.9219999999996</v>
      </c>
      <c r="P533" s="7">
        <v>8274036.7157126591</v>
      </c>
      <c r="Q533" s="7">
        <v>600193.61101230176</v>
      </c>
      <c r="R533" s="6">
        <f t="shared" si="98"/>
        <v>3.5000000002582965E-3</v>
      </c>
      <c r="S533">
        <f t="shared" si="94"/>
        <v>6.421421314308799</v>
      </c>
      <c r="T533" s="2">
        <f t="shared" si="95"/>
        <v>3246.6392554165432</v>
      </c>
      <c r="U533" s="3">
        <f t="shared" si="96"/>
        <v>6.3263388639936666</v>
      </c>
      <c r="V533" s="3">
        <f t="shared" si="97"/>
        <v>3199.4697373558724</v>
      </c>
      <c r="W533">
        <v>173.8</v>
      </c>
      <c r="Z533">
        <v>532</v>
      </c>
    </row>
    <row r="534" spans="1:29" s="20" customFormat="1" x14ac:dyDescent="0.25">
      <c r="A534" s="19">
        <v>41381.822557870371</v>
      </c>
      <c r="B534" s="20">
        <v>34.1</v>
      </c>
      <c r="C534" s="20">
        <f t="shared" si="88"/>
        <v>33.037300000000002</v>
      </c>
      <c r="D534" s="20">
        <v>48.1</v>
      </c>
      <c r="E534" s="20">
        <f t="shared" si="89"/>
        <v>51.632199999999997</v>
      </c>
      <c r="F534" s="20">
        <v>33.799999999999997</v>
      </c>
      <c r="G534" s="20">
        <f t="shared" si="90"/>
        <v>33.721399999999996</v>
      </c>
      <c r="H534" s="20">
        <v>44.1</v>
      </c>
      <c r="I534" s="20">
        <f t="shared" si="91"/>
        <v>49.422499999999999</v>
      </c>
      <c r="J534" s="20">
        <v>33.6</v>
      </c>
      <c r="K534" s="20">
        <f t="shared" si="92"/>
        <v>32.743400000000001</v>
      </c>
      <c r="L534" s="20">
        <v>48.8</v>
      </c>
      <c r="M534" s="20">
        <f t="shared" si="93"/>
        <v>49.616</v>
      </c>
      <c r="N534" s="21">
        <v>1536.5691999999999</v>
      </c>
      <c r="O534" s="21">
        <v>5603.9193999999998</v>
      </c>
      <c r="P534" s="22">
        <v>8274040.1983763641</v>
      </c>
      <c r="Q534" s="22">
        <v>600198.27212127706</v>
      </c>
      <c r="R534" s="25">
        <f t="shared" si="98"/>
        <v>3.2202484374480428E-3</v>
      </c>
      <c r="S534" s="20">
        <f t="shared" si="94"/>
        <v>5.9081634148778308</v>
      </c>
      <c r="T534" s="21">
        <f t="shared" si="95"/>
        <v>3252.5474188314211</v>
      </c>
      <c r="U534" s="24">
        <f t="shared" si="96"/>
        <v>5.8184949395724166</v>
      </c>
      <c r="V534" s="24">
        <f t="shared" si="97"/>
        <v>3205.2882322954447</v>
      </c>
      <c r="W534" s="20">
        <v>173.6</v>
      </c>
      <c r="Z534" s="20">
        <v>533</v>
      </c>
      <c r="AA534" s="20" t="s">
        <v>1351</v>
      </c>
      <c r="AB534" s="20">
        <f>AVERAGE(C534:C551,G534:G551,K534:K551)</f>
        <v>32.429342592592583</v>
      </c>
      <c r="AC534" s="20">
        <f>AVERAGE(E534:E551,I534:I551,M534:M551)</f>
        <v>49.494974074074079</v>
      </c>
    </row>
    <row r="535" spans="1:29" hidden="1" x14ac:dyDescent="0.25">
      <c r="A535" s="1">
        <v>41381.822615740741</v>
      </c>
      <c r="B535">
        <v>34</v>
      </c>
      <c r="C535">
        <f t="shared" si="88"/>
        <v>32.954000000000001</v>
      </c>
      <c r="D535">
        <v>47.5</v>
      </c>
      <c r="E535">
        <f t="shared" si="89"/>
        <v>51.216999999999999</v>
      </c>
      <c r="F535">
        <v>33.700000000000003</v>
      </c>
      <c r="G535">
        <f t="shared" si="90"/>
        <v>33.627600000000001</v>
      </c>
      <c r="H535">
        <v>43.8</v>
      </c>
      <c r="I535">
        <f t="shared" si="91"/>
        <v>49.183999999999997</v>
      </c>
      <c r="J535">
        <v>33.4</v>
      </c>
      <c r="K535">
        <f t="shared" si="92"/>
        <v>32.569600000000001</v>
      </c>
      <c r="L535">
        <v>47.9</v>
      </c>
      <c r="M535">
        <f t="shared" si="93"/>
        <v>48.905000000000001</v>
      </c>
      <c r="N535" s="2">
        <v>1536.5668000000001</v>
      </c>
      <c r="O535" s="2">
        <v>5603.9166999999998</v>
      </c>
      <c r="P535" s="7">
        <v>8274044.6021139789</v>
      </c>
      <c r="Q535" s="7">
        <v>600203.11596072186</v>
      </c>
      <c r="R535" s="6">
        <f t="shared" si="98"/>
        <v>3.6124783735428235E-3</v>
      </c>
      <c r="S535">
        <f t="shared" si="94"/>
        <v>6.6277844638958676</v>
      </c>
      <c r="T535" s="2">
        <f t="shared" si="95"/>
        <v>3259.1752032953168</v>
      </c>
      <c r="U535" s="3">
        <f t="shared" si="96"/>
        <v>6.5464254022769595</v>
      </c>
      <c r="V535" s="3">
        <f t="shared" si="97"/>
        <v>3211.8346576977215</v>
      </c>
      <c r="W535">
        <v>172.8</v>
      </c>
      <c r="Z535">
        <v>534</v>
      </c>
    </row>
    <row r="536" spans="1:29" hidden="1" x14ac:dyDescent="0.25">
      <c r="A536" s="1">
        <v>41381.82267361111</v>
      </c>
      <c r="B536">
        <v>34</v>
      </c>
      <c r="C536">
        <f t="shared" si="88"/>
        <v>32.954000000000001</v>
      </c>
      <c r="D536">
        <v>47.2</v>
      </c>
      <c r="E536">
        <f t="shared" si="89"/>
        <v>51.009399999999999</v>
      </c>
      <c r="F536">
        <v>33.5</v>
      </c>
      <c r="G536">
        <f t="shared" si="90"/>
        <v>33.44</v>
      </c>
      <c r="H536">
        <v>43.1</v>
      </c>
      <c r="I536">
        <f t="shared" si="91"/>
        <v>48.627500000000005</v>
      </c>
      <c r="J536">
        <v>33.299999999999997</v>
      </c>
      <c r="K536">
        <f t="shared" si="92"/>
        <v>32.482699999999994</v>
      </c>
      <c r="L536">
        <v>47.4</v>
      </c>
      <c r="M536">
        <f t="shared" si="93"/>
        <v>48.51</v>
      </c>
      <c r="N536" s="2">
        <v>1536.5653</v>
      </c>
      <c r="O536" s="2">
        <v>5603.9138999999996</v>
      </c>
      <c r="P536" s="7">
        <v>8274047.3457188066</v>
      </c>
      <c r="Q536" s="7">
        <v>600208.13119891111</v>
      </c>
      <c r="R536" s="6">
        <f t="shared" si="98"/>
        <v>3.1764760350728003E-3</v>
      </c>
      <c r="S536">
        <f t="shared" si="94"/>
        <v>5.8278545470006486</v>
      </c>
      <c r="T536" s="2">
        <f t="shared" si="95"/>
        <v>3265.0030578423175</v>
      </c>
      <c r="U536" s="3">
        <f t="shared" si="96"/>
        <v>5.7166407570694071</v>
      </c>
      <c r="V536" s="3">
        <f t="shared" si="97"/>
        <v>3217.5512984547909</v>
      </c>
      <c r="W536">
        <v>172.3</v>
      </c>
      <c r="Z536">
        <v>535</v>
      </c>
    </row>
    <row r="537" spans="1:29" hidden="1" x14ac:dyDescent="0.25">
      <c r="A537" s="1">
        <v>41381.822731481479</v>
      </c>
      <c r="B537">
        <v>33.799999999999997</v>
      </c>
      <c r="C537">
        <f t="shared" si="88"/>
        <v>32.787399999999998</v>
      </c>
      <c r="D537">
        <v>46.3</v>
      </c>
      <c r="E537">
        <f t="shared" si="89"/>
        <v>50.386599999999994</v>
      </c>
      <c r="F537">
        <v>33.299999999999997</v>
      </c>
      <c r="G537">
        <f t="shared" si="90"/>
        <v>33.252399999999994</v>
      </c>
      <c r="H537">
        <v>42.5</v>
      </c>
      <c r="I537">
        <f t="shared" si="91"/>
        <v>48.150500000000001</v>
      </c>
      <c r="J537">
        <v>33.1</v>
      </c>
      <c r="K537">
        <f t="shared" si="92"/>
        <v>32.308900000000001</v>
      </c>
      <c r="L537">
        <v>47.2</v>
      </c>
      <c r="M537">
        <f t="shared" si="93"/>
        <v>48.352000000000004</v>
      </c>
      <c r="N537" s="2">
        <v>1536.5642</v>
      </c>
      <c r="O537" s="2">
        <v>5603.9111000000003</v>
      </c>
      <c r="P537" s="7">
        <v>8274049.3518350776</v>
      </c>
      <c r="Q537" s="7">
        <v>600213.14320047479</v>
      </c>
      <c r="R537" s="6">
        <f t="shared" si="98"/>
        <v>3.0083217906262537E-3</v>
      </c>
      <c r="S537">
        <f t="shared" si="94"/>
        <v>5.5193433329146879</v>
      </c>
      <c r="T537" s="2">
        <f t="shared" si="95"/>
        <v>3270.5224011752321</v>
      </c>
      <c r="U537" s="3">
        <f t="shared" si="96"/>
        <v>5.3985796434953874</v>
      </c>
      <c r="V537" s="3">
        <f t="shared" si="97"/>
        <v>3222.9498780982863</v>
      </c>
      <c r="W537">
        <v>173.1</v>
      </c>
      <c r="Z537">
        <v>536</v>
      </c>
    </row>
    <row r="538" spans="1:29" hidden="1" x14ac:dyDescent="0.25">
      <c r="A538" s="1">
        <v>41381.822789351849</v>
      </c>
      <c r="B538">
        <v>33.5</v>
      </c>
      <c r="C538">
        <f t="shared" si="88"/>
        <v>32.537500000000001</v>
      </c>
      <c r="D538">
        <v>45.9</v>
      </c>
      <c r="E538">
        <f t="shared" si="89"/>
        <v>50.109799999999993</v>
      </c>
      <c r="F538">
        <v>33</v>
      </c>
      <c r="G538">
        <f t="shared" si="90"/>
        <v>32.970999999999997</v>
      </c>
      <c r="H538">
        <v>42.3</v>
      </c>
      <c r="I538">
        <f t="shared" si="91"/>
        <v>47.991500000000002</v>
      </c>
      <c r="J538">
        <v>33</v>
      </c>
      <c r="K538">
        <f t="shared" si="92"/>
        <v>32.222000000000001</v>
      </c>
      <c r="L538">
        <v>47.4</v>
      </c>
      <c r="M538">
        <f t="shared" si="93"/>
        <v>48.51</v>
      </c>
      <c r="N538" s="2">
        <v>1536.5632000000001</v>
      </c>
      <c r="O538" s="2">
        <v>5603.9084000000003</v>
      </c>
      <c r="P538" s="7">
        <v>8274051.1743631121</v>
      </c>
      <c r="Q538" s="7">
        <v>600217.97571133089</v>
      </c>
      <c r="R538" s="6">
        <f t="shared" si="98"/>
        <v>2.8792360097734744E-3</v>
      </c>
      <c r="S538">
        <f t="shared" si="94"/>
        <v>5.2825107087772434</v>
      </c>
      <c r="T538" s="2">
        <f t="shared" si="95"/>
        <v>3275.8049118840095</v>
      </c>
      <c r="U538" s="3">
        <f t="shared" si="96"/>
        <v>5.1647622995296665</v>
      </c>
      <c r="V538" s="3">
        <f t="shared" si="97"/>
        <v>3228.1146403978159</v>
      </c>
      <c r="W538">
        <v>173.5</v>
      </c>
      <c r="Z538">
        <v>537</v>
      </c>
    </row>
    <row r="539" spans="1:29" hidden="1" x14ac:dyDescent="0.25">
      <c r="A539" s="1">
        <v>41381.822847222225</v>
      </c>
      <c r="B539">
        <v>33.4</v>
      </c>
      <c r="C539">
        <f t="shared" si="88"/>
        <v>32.4542</v>
      </c>
      <c r="D539">
        <v>45.8</v>
      </c>
      <c r="E539">
        <f t="shared" si="89"/>
        <v>50.040599999999998</v>
      </c>
      <c r="F539">
        <v>32.9</v>
      </c>
      <c r="G539">
        <f t="shared" si="90"/>
        <v>32.877199999999995</v>
      </c>
      <c r="H539">
        <v>42</v>
      </c>
      <c r="I539">
        <f t="shared" si="91"/>
        <v>47.753</v>
      </c>
      <c r="J539">
        <v>32.9</v>
      </c>
      <c r="K539">
        <f t="shared" si="92"/>
        <v>32.135100000000001</v>
      </c>
      <c r="L539">
        <v>46.4</v>
      </c>
      <c r="M539">
        <f t="shared" si="93"/>
        <v>47.72</v>
      </c>
      <c r="N539" s="2">
        <v>1536.5619999999999</v>
      </c>
      <c r="O539" s="2">
        <v>5603.9053000000004</v>
      </c>
      <c r="P539" s="7">
        <v>8274053.3624944184</v>
      </c>
      <c r="Q539" s="7">
        <v>600223.52457055519</v>
      </c>
      <c r="R539" s="6">
        <f t="shared" si="98"/>
        <v>3.3241540276847865E-3</v>
      </c>
      <c r="S539">
        <f t="shared" si="94"/>
        <v>6.0987981496700661</v>
      </c>
      <c r="T539" s="2">
        <f t="shared" si="95"/>
        <v>3281.9037100336795</v>
      </c>
      <c r="U539" s="3">
        <f t="shared" si="96"/>
        <v>5.964709322746554</v>
      </c>
      <c r="V539" s="3">
        <f t="shared" si="97"/>
        <v>3234.0793497205623</v>
      </c>
      <c r="W539">
        <v>174.3</v>
      </c>
      <c r="Z539">
        <v>538</v>
      </c>
    </row>
    <row r="540" spans="1:29" hidden="1" x14ac:dyDescent="0.25">
      <c r="A540" s="1">
        <v>41381.822905092595</v>
      </c>
      <c r="B540">
        <v>33.299999999999997</v>
      </c>
      <c r="C540">
        <f t="shared" si="88"/>
        <v>32.370899999999999</v>
      </c>
      <c r="D540">
        <v>45.8</v>
      </c>
      <c r="E540">
        <f t="shared" si="89"/>
        <v>50.040599999999998</v>
      </c>
      <c r="F540">
        <v>32.799999999999997</v>
      </c>
      <c r="G540">
        <f t="shared" si="90"/>
        <v>32.783399999999993</v>
      </c>
      <c r="H540">
        <v>42.1</v>
      </c>
      <c r="I540">
        <f t="shared" si="91"/>
        <v>47.832500000000003</v>
      </c>
      <c r="J540">
        <v>32.700000000000003</v>
      </c>
      <c r="K540">
        <f t="shared" si="92"/>
        <v>31.961300000000001</v>
      </c>
      <c r="L540">
        <v>47</v>
      </c>
      <c r="M540">
        <f t="shared" si="93"/>
        <v>48.194000000000003</v>
      </c>
      <c r="N540" s="2">
        <v>1536.5607</v>
      </c>
      <c r="O540" s="2">
        <v>5603.902</v>
      </c>
      <c r="P540" s="7">
        <v>8274055.7334264684</v>
      </c>
      <c r="Q540" s="7">
        <v>600229.43160472251</v>
      </c>
      <c r="R540" s="6">
        <f t="shared" si="98"/>
        <v>3.5468295704444027E-3</v>
      </c>
      <c r="S540">
        <f t="shared" si="94"/>
        <v>6.5073391429118814</v>
      </c>
      <c r="T540" s="2">
        <f t="shared" si="95"/>
        <v>3288.4110491765914</v>
      </c>
      <c r="U540" s="3">
        <f t="shared" si="96"/>
        <v>6.3650900574817797</v>
      </c>
      <c r="V540" s="3">
        <f t="shared" si="97"/>
        <v>3240.4444397780439</v>
      </c>
      <c r="W540">
        <v>173.9</v>
      </c>
      <c r="Z540">
        <v>539</v>
      </c>
    </row>
    <row r="541" spans="1:29" hidden="1" x14ac:dyDescent="0.25">
      <c r="A541" s="1">
        <v>41381.822962962964</v>
      </c>
      <c r="B541">
        <v>33.200000000000003</v>
      </c>
      <c r="C541">
        <f t="shared" si="88"/>
        <v>32.287599999999998</v>
      </c>
      <c r="D541">
        <v>45.8</v>
      </c>
      <c r="E541">
        <f t="shared" si="89"/>
        <v>50.040599999999998</v>
      </c>
      <c r="F541">
        <v>32.700000000000003</v>
      </c>
      <c r="G541">
        <f t="shared" si="90"/>
        <v>32.689599999999999</v>
      </c>
      <c r="H541">
        <v>42.3</v>
      </c>
      <c r="I541">
        <f t="shared" si="91"/>
        <v>47.991500000000002</v>
      </c>
      <c r="J541">
        <v>32.700000000000003</v>
      </c>
      <c r="K541">
        <f t="shared" si="92"/>
        <v>31.961300000000001</v>
      </c>
      <c r="L541">
        <v>47.3</v>
      </c>
      <c r="M541">
        <f t="shared" si="93"/>
        <v>48.430999999999997</v>
      </c>
      <c r="N541" s="2">
        <v>1536.56</v>
      </c>
      <c r="O541" s="2">
        <v>5603.8989000000001</v>
      </c>
      <c r="P541" s="7">
        <v>8274056.9996956149</v>
      </c>
      <c r="Q541" s="7">
        <v>600234.97641784267</v>
      </c>
      <c r="R541" s="6">
        <f t="shared" si="98"/>
        <v>3.1780497163318355E-3</v>
      </c>
      <c r="S541">
        <f t="shared" si="94"/>
        <v>5.8307417671086341</v>
      </c>
      <c r="T541" s="2">
        <f t="shared" si="95"/>
        <v>3294.2417909436999</v>
      </c>
      <c r="U541" s="3">
        <f t="shared" si="96"/>
        <v>5.6875645129297858</v>
      </c>
      <c r="V541" s="3">
        <f t="shared" si="97"/>
        <v>3246.1320042909738</v>
      </c>
      <c r="W541">
        <v>173.7</v>
      </c>
      <c r="Z541">
        <v>540</v>
      </c>
    </row>
    <row r="542" spans="1:29" hidden="1" x14ac:dyDescent="0.25">
      <c r="A542" s="1">
        <v>41381.823020833333</v>
      </c>
      <c r="B542">
        <v>33.1</v>
      </c>
      <c r="C542">
        <f t="shared" si="88"/>
        <v>32.204299999999996</v>
      </c>
      <c r="D542">
        <v>45.9</v>
      </c>
      <c r="E542">
        <f t="shared" si="89"/>
        <v>50.109799999999993</v>
      </c>
      <c r="F542">
        <v>32.6</v>
      </c>
      <c r="G542">
        <f t="shared" si="90"/>
        <v>32.595800000000004</v>
      </c>
      <c r="H542">
        <v>42.3</v>
      </c>
      <c r="I542">
        <f t="shared" si="91"/>
        <v>47.991500000000002</v>
      </c>
      <c r="J542">
        <v>32.700000000000003</v>
      </c>
      <c r="K542">
        <f t="shared" si="92"/>
        <v>31.961300000000001</v>
      </c>
      <c r="L542">
        <v>47.9</v>
      </c>
      <c r="M542">
        <f t="shared" si="93"/>
        <v>48.905000000000001</v>
      </c>
      <c r="N542" s="2">
        <v>1536.5588</v>
      </c>
      <c r="O542" s="2">
        <v>5603.8958000000002</v>
      </c>
      <c r="P542" s="7">
        <v>8274059.1878229491</v>
      </c>
      <c r="Q542" s="7">
        <v>600240.52528032858</v>
      </c>
      <c r="R542" s="6">
        <f t="shared" si="98"/>
        <v>3.3241540276027063E-3</v>
      </c>
      <c r="S542">
        <f t="shared" si="94"/>
        <v>6.0987981495194736</v>
      </c>
      <c r="T542" s="2">
        <f t="shared" si="95"/>
        <v>3300.3405890932195</v>
      </c>
      <c r="U542" s="3">
        <f t="shared" si="96"/>
        <v>5.9647108998158291</v>
      </c>
      <c r="V542" s="3">
        <f t="shared" si="97"/>
        <v>3252.0967151907898</v>
      </c>
      <c r="W542">
        <v>173.2</v>
      </c>
      <c r="Z542">
        <v>541</v>
      </c>
    </row>
    <row r="543" spans="1:29" hidden="1" x14ac:dyDescent="0.25">
      <c r="A543" s="1">
        <v>41381.823078703703</v>
      </c>
      <c r="B543">
        <v>33</v>
      </c>
      <c r="C543">
        <f t="shared" si="88"/>
        <v>32.120999999999995</v>
      </c>
      <c r="D543">
        <v>46.2</v>
      </c>
      <c r="E543">
        <f t="shared" si="89"/>
        <v>50.317399999999999</v>
      </c>
      <c r="F543">
        <v>32.700000000000003</v>
      </c>
      <c r="G543">
        <f t="shared" si="90"/>
        <v>32.689599999999999</v>
      </c>
      <c r="H543">
        <v>42.7</v>
      </c>
      <c r="I543">
        <f t="shared" si="91"/>
        <v>48.309500000000007</v>
      </c>
      <c r="J543">
        <v>32.700000000000003</v>
      </c>
      <c r="K543">
        <f t="shared" si="92"/>
        <v>31.961300000000001</v>
      </c>
      <c r="L543">
        <v>48.5</v>
      </c>
      <c r="M543">
        <f t="shared" si="93"/>
        <v>49.379000000000005</v>
      </c>
      <c r="N543" s="2">
        <v>1536.5577000000001</v>
      </c>
      <c r="O543" s="2">
        <v>5603.8927000000003</v>
      </c>
      <c r="P543" s="7">
        <v>8274061.1915770434</v>
      </c>
      <c r="Q543" s="7">
        <v>600246.07333418925</v>
      </c>
      <c r="R543" s="6">
        <f t="shared" si="98"/>
        <v>3.28937684057289E-3</v>
      </c>
      <c r="S543">
        <f t="shared" si="94"/>
        <v>6.0349927295113348</v>
      </c>
      <c r="T543" s="2">
        <f t="shared" si="95"/>
        <v>3306.375581822731</v>
      </c>
      <c r="U543" s="3">
        <f t="shared" si="96"/>
        <v>5.8988076855436287</v>
      </c>
      <c r="V543" s="3">
        <f t="shared" si="97"/>
        <v>3257.9955228763333</v>
      </c>
      <c r="W543">
        <v>173.6</v>
      </c>
      <c r="Z543">
        <v>542</v>
      </c>
    </row>
    <row r="544" spans="1:29" hidden="1" x14ac:dyDescent="0.25">
      <c r="A544" s="1">
        <v>41381.823136574072</v>
      </c>
      <c r="B544">
        <v>33</v>
      </c>
      <c r="C544">
        <f t="shared" si="88"/>
        <v>32.120999999999995</v>
      </c>
      <c r="D544">
        <v>46.9</v>
      </c>
      <c r="E544">
        <f t="shared" si="89"/>
        <v>50.8018</v>
      </c>
      <c r="F544">
        <v>32.700000000000003</v>
      </c>
      <c r="G544">
        <f t="shared" si="90"/>
        <v>32.689599999999999</v>
      </c>
      <c r="H544">
        <v>43.5</v>
      </c>
      <c r="I544">
        <f t="shared" si="91"/>
        <v>48.945500000000003</v>
      </c>
      <c r="J544">
        <v>32.700000000000003</v>
      </c>
      <c r="K544">
        <f t="shared" si="92"/>
        <v>31.961300000000001</v>
      </c>
      <c r="L544">
        <v>49</v>
      </c>
      <c r="M544">
        <f t="shared" si="93"/>
        <v>49.774000000000001</v>
      </c>
      <c r="N544" s="2">
        <v>1536.5564999999999</v>
      </c>
      <c r="O544" s="2">
        <v>5603.8891000000003</v>
      </c>
      <c r="P544" s="7">
        <v>8274063.3757761531</v>
      </c>
      <c r="Q544" s="7">
        <v>600252.51560976868</v>
      </c>
      <c r="R544" s="6">
        <f t="shared" si="98"/>
        <v>3.7947331922561253E-3</v>
      </c>
      <c r="S544">
        <f t="shared" si="94"/>
        <v>6.9621658860200704</v>
      </c>
      <c r="T544" s="2">
        <f t="shared" si="95"/>
        <v>3313.3377477087511</v>
      </c>
      <c r="U544" s="3">
        <f t="shared" si="96"/>
        <v>6.8024731085175745</v>
      </c>
      <c r="V544" s="3">
        <f t="shared" si="97"/>
        <v>3264.7979959848508</v>
      </c>
      <c r="W544">
        <v>173.7</v>
      </c>
      <c r="Z544">
        <v>543</v>
      </c>
    </row>
    <row r="545" spans="1:29" hidden="1" x14ac:dyDescent="0.25">
      <c r="A545" s="1">
        <v>41381.823194444441</v>
      </c>
      <c r="B545">
        <v>33</v>
      </c>
      <c r="C545">
        <f t="shared" si="88"/>
        <v>32.120999999999995</v>
      </c>
      <c r="D545">
        <v>47.5</v>
      </c>
      <c r="E545">
        <f t="shared" si="89"/>
        <v>51.216999999999999</v>
      </c>
      <c r="F545">
        <v>32.700000000000003</v>
      </c>
      <c r="G545">
        <f t="shared" si="90"/>
        <v>32.689599999999999</v>
      </c>
      <c r="H545">
        <v>44.8</v>
      </c>
      <c r="I545">
        <f t="shared" si="91"/>
        <v>49.978999999999999</v>
      </c>
      <c r="J545">
        <v>32.6</v>
      </c>
      <c r="K545">
        <f t="shared" si="92"/>
        <v>31.874400000000001</v>
      </c>
      <c r="L545">
        <v>48.6</v>
      </c>
      <c r="M545">
        <f t="shared" si="93"/>
        <v>49.458000000000006</v>
      </c>
      <c r="N545" s="2">
        <v>1536.5550000000001</v>
      </c>
      <c r="O545" s="2">
        <v>5603.8858</v>
      </c>
      <c r="P545" s="7">
        <v>8274066.1154447878</v>
      </c>
      <c r="Q545" s="7">
        <v>600258.42426963523</v>
      </c>
      <c r="R545" s="6">
        <f t="shared" si="98"/>
        <v>3.6249137922974984E-3</v>
      </c>
      <c r="S545">
        <f t="shared" si="94"/>
        <v>6.6505996247637906</v>
      </c>
      <c r="T545" s="2">
        <f t="shared" si="95"/>
        <v>3319.9883473335149</v>
      </c>
      <c r="U545" s="3">
        <f t="shared" si="96"/>
        <v>6.5129137601071498</v>
      </c>
      <c r="V545" s="3">
        <f t="shared" si="97"/>
        <v>3271.3109097449578</v>
      </c>
      <c r="W545">
        <v>173.3</v>
      </c>
      <c r="Z545">
        <v>544</v>
      </c>
    </row>
    <row r="546" spans="1:29" hidden="1" x14ac:dyDescent="0.25">
      <c r="A546" s="1">
        <v>41381.823252314818</v>
      </c>
      <c r="B546">
        <v>33</v>
      </c>
      <c r="C546">
        <f t="shared" si="88"/>
        <v>32.120999999999995</v>
      </c>
      <c r="D546">
        <v>47.6</v>
      </c>
      <c r="E546">
        <f t="shared" si="89"/>
        <v>51.286200000000001</v>
      </c>
      <c r="F546">
        <v>32.700000000000003</v>
      </c>
      <c r="G546">
        <f t="shared" si="90"/>
        <v>32.689599999999999</v>
      </c>
      <c r="H546">
        <v>44.3</v>
      </c>
      <c r="I546">
        <f t="shared" si="91"/>
        <v>49.581499999999998</v>
      </c>
      <c r="J546">
        <v>32.6</v>
      </c>
      <c r="K546">
        <f t="shared" si="92"/>
        <v>31.874400000000001</v>
      </c>
      <c r="L546">
        <v>48.5</v>
      </c>
      <c r="M546">
        <f t="shared" si="93"/>
        <v>49.379000000000005</v>
      </c>
      <c r="N546" s="2">
        <v>1536.5539000000001</v>
      </c>
      <c r="O546" s="2">
        <v>5603.8827000000001</v>
      </c>
      <c r="P546" s="7">
        <v>8274068.1191947032</v>
      </c>
      <c r="Q546" s="7">
        <v>600263.97232686856</v>
      </c>
      <c r="R546" s="6">
        <f t="shared" si="98"/>
        <v>3.28937684057289E-3</v>
      </c>
      <c r="S546">
        <f t="shared" si="94"/>
        <v>6.0349927295113348</v>
      </c>
      <c r="T546" s="2">
        <f t="shared" si="95"/>
        <v>3326.0233400630264</v>
      </c>
      <c r="U546" s="3">
        <f t="shared" si="96"/>
        <v>5.8988094381658867</v>
      </c>
      <c r="V546" s="3">
        <f t="shared" si="97"/>
        <v>3277.2097191831235</v>
      </c>
      <c r="W546">
        <v>172.5</v>
      </c>
      <c r="Z546">
        <v>545</v>
      </c>
    </row>
    <row r="547" spans="1:29" hidden="1" x14ac:dyDescent="0.25">
      <c r="A547" s="1">
        <v>41381.823310185187</v>
      </c>
      <c r="B547">
        <v>33</v>
      </c>
      <c r="C547">
        <f t="shared" si="88"/>
        <v>32.120999999999995</v>
      </c>
      <c r="D547">
        <v>47.4</v>
      </c>
      <c r="E547">
        <f t="shared" si="89"/>
        <v>51.147799999999997</v>
      </c>
      <c r="F547">
        <v>32.700000000000003</v>
      </c>
      <c r="G547">
        <f t="shared" si="90"/>
        <v>32.689599999999999</v>
      </c>
      <c r="H547">
        <v>43.6</v>
      </c>
      <c r="I547">
        <f t="shared" si="91"/>
        <v>49.025000000000006</v>
      </c>
      <c r="J547">
        <v>32.6</v>
      </c>
      <c r="K547">
        <f t="shared" si="92"/>
        <v>31.874400000000001</v>
      </c>
      <c r="L547">
        <v>48.3</v>
      </c>
      <c r="M547">
        <f t="shared" si="93"/>
        <v>49.220999999999997</v>
      </c>
      <c r="N547" s="2">
        <v>1536.5531000000001</v>
      </c>
      <c r="O547" s="2">
        <v>5603.8795</v>
      </c>
      <c r="P547" s="7">
        <v>8274069.5690424154</v>
      </c>
      <c r="Q547" s="7">
        <v>600269.69663770334</v>
      </c>
      <c r="R547" s="6">
        <f t="shared" si="98"/>
        <v>3.2984845006036267E-3</v>
      </c>
      <c r="S547">
        <f t="shared" si="94"/>
        <v>6.0517024787229161</v>
      </c>
      <c r="T547" s="2">
        <f t="shared" si="95"/>
        <v>3332.0750425417491</v>
      </c>
      <c r="U547" s="3">
        <f t="shared" si="96"/>
        <v>5.9050650226435426</v>
      </c>
      <c r="V547" s="3">
        <f t="shared" si="97"/>
        <v>3283.1147842057671</v>
      </c>
      <c r="W547">
        <v>172.3</v>
      </c>
      <c r="Z547">
        <v>546</v>
      </c>
    </row>
    <row r="548" spans="1:29" hidden="1" x14ac:dyDescent="0.25">
      <c r="A548" s="1">
        <v>41381.823368055557</v>
      </c>
      <c r="B548">
        <v>32.9</v>
      </c>
      <c r="C548">
        <f t="shared" si="88"/>
        <v>32.037699999999994</v>
      </c>
      <c r="D548">
        <v>46.7</v>
      </c>
      <c r="E548">
        <f t="shared" si="89"/>
        <v>50.663400000000003</v>
      </c>
      <c r="F548">
        <v>32.700000000000003</v>
      </c>
      <c r="G548">
        <f t="shared" si="90"/>
        <v>32.689599999999999</v>
      </c>
      <c r="H548">
        <v>43.3</v>
      </c>
      <c r="I548">
        <f t="shared" si="91"/>
        <v>48.786499999999997</v>
      </c>
      <c r="J548">
        <v>32.6</v>
      </c>
      <c r="K548">
        <f t="shared" si="92"/>
        <v>31.874400000000001</v>
      </c>
      <c r="L548">
        <v>48.4</v>
      </c>
      <c r="M548">
        <f t="shared" si="93"/>
        <v>49.3</v>
      </c>
      <c r="N548" s="2">
        <v>1536.5517</v>
      </c>
      <c r="O548" s="2">
        <v>5603.8761000000004</v>
      </c>
      <c r="P548" s="7">
        <v>8274072.1235495284</v>
      </c>
      <c r="Q548" s="7">
        <v>600275.78317365621</v>
      </c>
      <c r="R548" s="6">
        <f t="shared" si="98"/>
        <v>3.6769552618406958E-3</v>
      </c>
      <c r="S548">
        <f t="shared" si="94"/>
        <v>6.7460796824003557</v>
      </c>
      <c r="T548" s="2">
        <f t="shared" si="95"/>
        <v>3338.8211222241493</v>
      </c>
      <c r="U548" s="3">
        <f t="shared" si="96"/>
        <v>6.6008655868945656</v>
      </c>
      <c r="V548" s="3">
        <f t="shared" si="97"/>
        <v>3289.7156497926617</v>
      </c>
      <c r="W548">
        <v>172.5</v>
      </c>
      <c r="Z548">
        <v>547</v>
      </c>
    </row>
    <row r="549" spans="1:29" hidden="1" x14ac:dyDescent="0.25">
      <c r="A549" s="1">
        <v>41381.823425925926</v>
      </c>
      <c r="B549">
        <v>32.9</v>
      </c>
      <c r="C549">
        <f t="shared" si="88"/>
        <v>32.037699999999994</v>
      </c>
      <c r="D549">
        <v>46.5</v>
      </c>
      <c r="E549">
        <f t="shared" si="89"/>
        <v>50.524999999999999</v>
      </c>
      <c r="F549">
        <v>32.6</v>
      </c>
      <c r="G549">
        <f t="shared" si="90"/>
        <v>32.595800000000004</v>
      </c>
      <c r="H549">
        <v>43.2</v>
      </c>
      <c r="I549">
        <f t="shared" si="91"/>
        <v>48.707000000000001</v>
      </c>
      <c r="J549">
        <v>32.5</v>
      </c>
      <c r="K549">
        <f t="shared" si="92"/>
        <v>31.787500000000001</v>
      </c>
      <c r="L549">
        <v>49.3</v>
      </c>
      <c r="M549">
        <f t="shared" si="93"/>
        <v>50.011000000000003</v>
      </c>
      <c r="N549" s="2">
        <v>1536.5505000000001</v>
      </c>
      <c r="O549" s="2">
        <v>5603.8729999999996</v>
      </c>
      <c r="P549" s="7">
        <v>8274074.3116673417</v>
      </c>
      <c r="Q549" s="7">
        <v>600281.33204423939</v>
      </c>
      <c r="R549" s="6">
        <f t="shared" si="98"/>
        <v>3.324154028450872E-3</v>
      </c>
      <c r="S549">
        <f t="shared" si="94"/>
        <v>6.0987981510755969</v>
      </c>
      <c r="T549" s="2">
        <f t="shared" si="95"/>
        <v>3344.919920375225</v>
      </c>
      <c r="U549" s="3">
        <f t="shared" si="96"/>
        <v>5.9647149398657957</v>
      </c>
      <c r="V549" s="3">
        <f t="shared" si="97"/>
        <v>3295.6803647325273</v>
      </c>
      <c r="W549">
        <v>171.9</v>
      </c>
      <c r="Z549">
        <v>548</v>
      </c>
    </row>
    <row r="550" spans="1:29" hidden="1" x14ac:dyDescent="0.25">
      <c r="A550" s="1">
        <v>41381.823483796295</v>
      </c>
      <c r="B550">
        <v>32.9</v>
      </c>
      <c r="C550">
        <f t="shared" si="88"/>
        <v>32.037699999999994</v>
      </c>
      <c r="D550">
        <v>46.7</v>
      </c>
      <c r="E550">
        <f t="shared" si="89"/>
        <v>50.663400000000003</v>
      </c>
      <c r="F550">
        <v>32.6</v>
      </c>
      <c r="G550">
        <f t="shared" si="90"/>
        <v>32.595800000000004</v>
      </c>
      <c r="H550">
        <v>43.6</v>
      </c>
      <c r="I550">
        <f t="shared" si="91"/>
        <v>49.025000000000006</v>
      </c>
      <c r="J550">
        <v>32.5</v>
      </c>
      <c r="K550">
        <f t="shared" si="92"/>
        <v>31.787500000000001</v>
      </c>
      <c r="L550">
        <v>49.5</v>
      </c>
      <c r="M550">
        <f t="shared" si="93"/>
        <v>50.169000000000004</v>
      </c>
      <c r="N550" s="2">
        <v>1536.5494000000001</v>
      </c>
      <c r="O550" s="2">
        <v>5603.8698999999997</v>
      </c>
      <c r="P550" s="7">
        <v>8274076.3154119011</v>
      </c>
      <c r="Q550" s="7">
        <v>600286.88010587532</v>
      </c>
      <c r="R550" s="6">
        <f t="shared" si="98"/>
        <v>3.28937684057289E-3</v>
      </c>
      <c r="S550">
        <f t="shared" si="94"/>
        <v>6.0349927295113348</v>
      </c>
      <c r="T550" s="2">
        <f t="shared" si="95"/>
        <v>3350.9549131047365</v>
      </c>
      <c r="U550" s="3">
        <f t="shared" si="96"/>
        <v>5.8988117596023715</v>
      </c>
      <c r="V550" s="3">
        <f t="shared" si="97"/>
        <v>3301.5791764921296</v>
      </c>
      <c r="W550">
        <v>172.4</v>
      </c>
      <c r="Z550">
        <v>549</v>
      </c>
    </row>
    <row r="551" spans="1:29" hidden="1" x14ac:dyDescent="0.25">
      <c r="A551" s="1">
        <v>41381.823541666665</v>
      </c>
      <c r="B551">
        <v>32.799999999999997</v>
      </c>
      <c r="C551">
        <f t="shared" si="88"/>
        <v>31.954399999999993</v>
      </c>
      <c r="D551">
        <v>47</v>
      </c>
      <c r="E551">
        <f t="shared" si="89"/>
        <v>50.871000000000002</v>
      </c>
      <c r="F551">
        <v>32.6</v>
      </c>
      <c r="G551">
        <f t="shared" si="90"/>
        <v>32.595800000000004</v>
      </c>
      <c r="H551">
        <v>43.9</v>
      </c>
      <c r="I551">
        <f t="shared" si="91"/>
        <v>49.263500000000001</v>
      </c>
      <c r="J551">
        <v>32.4</v>
      </c>
      <c r="K551">
        <f t="shared" si="92"/>
        <v>31.700600000000001</v>
      </c>
      <c r="L551">
        <v>49.6</v>
      </c>
      <c r="M551">
        <f t="shared" si="93"/>
        <v>50.248000000000005</v>
      </c>
      <c r="N551" s="2">
        <v>1536.5485000000001</v>
      </c>
      <c r="O551" s="2">
        <v>5603.8676999999998</v>
      </c>
      <c r="P551" s="7">
        <v>8274077.9574802238</v>
      </c>
      <c r="Q551" s="7">
        <v>600290.81840738177</v>
      </c>
      <c r="R551" s="6">
        <f t="shared" si="98"/>
        <v>2.3769728647112546E-3</v>
      </c>
      <c r="S551">
        <f t="shared" si="94"/>
        <v>4.3610126331040178</v>
      </c>
      <c r="T551" s="2">
        <f t="shared" si="95"/>
        <v>3355.3159257378406</v>
      </c>
      <c r="U551" s="3">
        <f t="shared" si="96"/>
        <v>4.2669200991225988</v>
      </c>
      <c r="V551" s="3">
        <f t="shared" si="97"/>
        <v>3305.8460965912523</v>
      </c>
      <c r="W551">
        <v>173.6</v>
      </c>
      <c r="Z551">
        <v>550</v>
      </c>
    </row>
    <row r="552" spans="1:29" s="20" customFormat="1" x14ac:dyDescent="0.25">
      <c r="A552" s="19">
        <v>41381.823599537034</v>
      </c>
      <c r="B552" s="20">
        <v>32.799999999999997</v>
      </c>
      <c r="C552" s="20">
        <f t="shared" si="88"/>
        <v>31.954399999999993</v>
      </c>
      <c r="D552" s="20">
        <v>46.8</v>
      </c>
      <c r="E552" s="20">
        <f t="shared" si="89"/>
        <v>50.732599999999998</v>
      </c>
      <c r="F552" s="20">
        <v>32.5</v>
      </c>
      <c r="G552" s="20">
        <f t="shared" si="90"/>
        <v>32.502000000000002</v>
      </c>
      <c r="H552" s="20">
        <v>43.4</v>
      </c>
      <c r="I552" s="20">
        <f t="shared" si="91"/>
        <v>48.866</v>
      </c>
      <c r="J552" s="20">
        <v>32.5</v>
      </c>
      <c r="K552" s="20">
        <f t="shared" si="92"/>
        <v>31.787500000000001</v>
      </c>
      <c r="L552" s="20">
        <v>49.4</v>
      </c>
      <c r="M552" s="20">
        <f t="shared" si="93"/>
        <v>50.09</v>
      </c>
      <c r="N552" s="21">
        <v>1536.5472</v>
      </c>
      <c r="O552" s="21">
        <v>5603.8648999999996</v>
      </c>
      <c r="P552" s="22">
        <v>8274080.3323228918</v>
      </c>
      <c r="Q552" s="22">
        <v>600295.83204416162</v>
      </c>
      <c r="R552" s="25">
        <f t="shared" si="98"/>
        <v>3.0870698083281275E-3</v>
      </c>
      <c r="S552" s="20">
        <f t="shared" si="94"/>
        <v>5.6638216755698485</v>
      </c>
      <c r="T552" s="21">
        <f t="shared" si="95"/>
        <v>3360.9797474134107</v>
      </c>
      <c r="U552" s="24">
        <f t="shared" si="96"/>
        <v>5.547650985583096</v>
      </c>
      <c r="V552" s="24">
        <f t="shared" si="97"/>
        <v>3311.3937475768353</v>
      </c>
      <c r="W552" s="20">
        <v>173.8</v>
      </c>
      <c r="Z552" s="20">
        <v>551</v>
      </c>
      <c r="AA552" s="20" t="s">
        <v>1353</v>
      </c>
      <c r="AB552" s="20">
        <f>AVERAGE(C552:C588,G552:G588,K552:K588)</f>
        <v>32.086389189189191</v>
      </c>
      <c r="AC552" s="20">
        <f>AVERAGE(E552:E588,I552:I588,M552:M588,)</f>
        <v>49.670728571428562</v>
      </c>
    </row>
    <row r="553" spans="1:29" hidden="1" x14ac:dyDescent="0.25">
      <c r="A553" s="1">
        <v>41381.823657407411</v>
      </c>
      <c r="B553">
        <v>32.799999999999997</v>
      </c>
      <c r="C553">
        <f t="shared" si="88"/>
        <v>31.954399999999993</v>
      </c>
      <c r="D553">
        <v>46.7</v>
      </c>
      <c r="E553">
        <f t="shared" si="89"/>
        <v>50.663400000000003</v>
      </c>
      <c r="F553">
        <v>32.6</v>
      </c>
      <c r="G553">
        <f t="shared" si="90"/>
        <v>32.595800000000004</v>
      </c>
      <c r="H553">
        <v>43.5</v>
      </c>
      <c r="I553">
        <f t="shared" si="91"/>
        <v>48.945500000000003</v>
      </c>
      <c r="J553">
        <v>32.5</v>
      </c>
      <c r="K553">
        <f t="shared" si="92"/>
        <v>31.787500000000001</v>
      </c>
      <c r="L553">
        <v>49.1</v>
      </c>
      <c r="M553">
        <f t="shared" si="93"/>
        <v>49.853000000000002</v>
      </c>
      <c r="N553" s="2">
        <v>1536.546</v>
      </c>
      <c r="O553" s="2">
        <v>5603.8617000000004</v>
      </c>
      <c r="P553" s="7">
        <v>8274082.5196505319</v>
      </c>
      <c r="Q553" s="7">
        <v>600301.5596011891</v>
      </c>
      <c r="R553" s="6">
        <f t="shared" si="98"/>
        <v>3.4176014973489608E-3</v>
      </c>
      <c r="S553">
        <f t="shared" si="94"/>
        <v>6.2702454563630576</v>
      </c>
      <c r="T553" s="2">
        <f t="shared" si="95"/>
        <v>3367.2499928697739</v>
      </c>
      <c r="U553" s="3">
        <f t="shared" si="96"/>
        <v>6.1310122906672513</v>
      </c>
      <c r="V553" s="3">
        <f t="shared" si="97"/>
        <v>3317.5247598675023</v>
      </c>
      <c r="W553">
        <v>174</v>
      </c>
      <c r="Z553">
        <v>552</v>
      </c>
    </row>
    <row r="554" spans="1:29" hidden="1" x14ac:dyDescent="0.25">
      <c r="A554" s="1">
        <v>41381.82371527778</v>
      </c>
      <c r="B554">
        <v>32.700000000000003</v>
      </c>
      <c r="C554">
        <f t="shared" si="88"/>
        <v>31.871099999999998</v>
      </c>
      <c r="D554">
        <v>46.8</v>
      </c>
      <c r="E554">
        <f t="shared" si="89"/>
        <v>50.732599999999998</v>
      </c>
      <c r="F554">
        <v>32.5</v>
      </c>
      <c r="G554">
        <f t="shared" si="90"/>
        <v>32.502000000000002</v>
      </c>
      <c r="H554">
        <v>43.9</v>
      </c>
      <c r="I554">
        <f t="shared" si="91"/>
        <v>49.263500000000001</v>
      </c>
      <c r="J554">
        <v>32.5</v>
      </c>
      <c r="K554">
        <f t="shared" si="92"/>
        <v>31.787500000000001</v>
      </c>
      <c r="L554">
        <v>49.2</v>
      </c>
      <c r="M554">
        <f t="shared" si="93"/>
        <v>49.932000000000002</v>
      </c>
      <c r="N554" s="2">
        <v>1536.5452</v>
      </c>
      <c r="O554" s="2">
        <v>5603.8584000000001</v>
      </c>
      <c r="P554" s="7">
        <v>8274083.9687034758</v>
      </c>
      <c r="Q554" s="7">
        <v>600307.46260083211</v>
      </c>
      <c r="R554" s="6">
        <f t="shared" si="98"/>
        <v>3.3955853695760022E-3</v>
      </c>
      <c r="S554">
        <f t="shared" si="94"/>
        <v>6.2298526471832316</v>
      </c>
      <c r="T554" s="2">
        <f t="shared" si="95"/>
        <v>3373.4798455169571</v>
      </c>
      <c r="U554" s="3">
        <f t="shared" si="96"/>
        <v>6.078252974282579</v>
      </c>
      <c r="V554" s="3">
        <f t="shared" si="97"/>
        <v>3323.6030128417851</v>
      </c>
      <c r="W554">
        <v>173.7</v>
      </c>
      <c r="Z554">
        <v>553</v>
      </c>
    </row>
    <row r="555" spans="1:29" hidden="1" x14ac:dyDescent="0.25">
      <c r="A555" s="1">
        <v>41381.823773148149</v>
      </c>
      <c r="B555">
        <v>32.700000000000003</v>
      </c>
      <c r="C555">
        <f t="shared" si="88"/>
        <v>31.871099999999998</v>
      </c>
      <c r="D555">
        <v>46.9</v>
      </c>
      <c r="E555">
        <f t="shared" si="89"/>
        <v>50.8018</v>
      </c>
      <c r="F555">
        <v>32.5</v>
      </c>
      <c r="G555">
        <f t="shared" si="90"/>
        <v>32.502000000000002</v>
      </c>
      <c r="H555">
        <v>44.2</v>
      </c>
      <c r="I555">
        <f t="shared" si="91"/>
        <v>49.502000000000002</v>
      </c>
      <c r="J555">
        <v>32.5</v>
      </c>
      <c r="K555">
        <f t="shared" si="92"/>
        <v>31.787500000000001</v>
      </c>
      <c r="L555">
        <v>48.8</v>
      </c>
      <c r="M555">
        <f t="shared" si="93"/>
        <v>49.616</v>
      </c>
      <c r="N555" s="2">
        <v>1536.5444</v>
      </c>
      <c r="O555" s="2">
        <v>5603.8554999999997</v>
      </c>
      <c r="P555" s="7">
        <v>8274085.4208974224</v>
      </c>
      <c r="Q555" s="7">
        <v>600312.65087185835</v>
      </c>
      <c r="R555" s="6">
        <f t="shared" si="98"/>
        <v>3.0083217916995119E-3</v>
      </c>
      <c r="S555">
        <f t="shared" si="94"/>
        <v>5.5193433348837866</v>
      </c>
      <c r="T555" s="2">
        <f t="shared" si="95"/>
        <v>3378.9991888518407</v>
      </c>
      <c r="U555" s="3">
        <f t="shared" si="96"/>
        <v>5.387673291898273</v>
      </c>
      <c r="V555" s="3">
        <f t="shared" si="97"/>
        <v>3328.9906861336835</v>
      </c>
      <c r="W555">
        <v>173.4</v>
      </c>
      <c r="Z555">
        <v>554</v>
      </c>
    </row>
    <row r="556" spans="1:29" hidden="1" x14ac:dyDescent="0.25">
      <c r="A556" s="1">
        <v>41381.823831018519</v>
      </c>
      <c r="B556">
        <v>32.700000000000003</v>
      </c>
      <c r="C556">
        <f t="shared" si="88"/>
        <v>31.871099999999998</v>
      </c>
      <c r="D556">
        <v>46.9</v>
      </c>
      <c r="E556">
        <f t="shared" si="89"/>
        <v>50.8018</v>
      </c>
      <c r="F556">
        <v>32.4</v>
      </c>
      <c r="G556">
        <f t="shared" si="90"/>
        <v>32.408200000000001</v>
      </c>
      <c r="H556">
        <v>44.1</v>
      </c>
      <c r="I556">
        <f t="shared" si="91"/>
        <v>49.422499999999999</v>
      </c>
      <c r="J556">
        <v>32.5</v>
      </c>
      <c r="K556">
        <f t="shared" si="92"/>
        <v>31.787500000000001</v>
      </c>
      <c r="L556">
        <v>48.7</v>
      </c>
      <c r="M556">
        <f t="shared" si="93"/>
        <v>49.537000000000006</v>
      </c>
      <c r="N556" s="2">
        <v>1536.5435</v>
      </c>
      <c r="O556" s="2">
        <v>5603.8527000000004</v>
      </c>
      <c r="P556" s="7">
        <v>8274087.0582477208</v>
      </c>
      <c r="Q556" s="7">
        <v>600317.6612713947</v>
      </c>
      <c r="R556" s="6">
        <f t="shared" si="98"/>
        <v>2.9410882333018537E-3</v>
      </c>
      <c r="S556">
        <f t="shared" si="94"/>
        <v>5.3959904763410185</v>
      </c>
      <c r="T556" s="2">
        <f t="shared" si="95"/>
        <v>3384.3951793281817</v>
      </c>
      <c r="U556" s="3">
        <f t="shared" si="96"/>
        <v>5.2711497335683974</v>
      </c>
      <c r="V556" s="3">
        <f t="shared" si="97"/>
        <v>3334.2618358672521</v>
      </c>
      <c r="W556">
        <v>172.8</v>
      </c>
      <c r="Z556">
        <v>555</v>
      </c>
    </row>
    <row r="557" spans="1:29" hidden="1" x14ac:dyDescent="0.25">
      <c r="A557" s="1">
        <v>41381.823888888888</v>
      </c>
      <c r="B557">
        <v>32.700000000000003</v>
      </c>
      <c r="C557">
        <f t="shared" si="88"/>
        <v>31.871099999999998</v>
      </c>
      <c r="D557">
        <v>46.9</v>
      </c>
      <c r="E557">
        <f t="shared" si="89"/>
        <v>50.8018</v>
      </c>
      <c r="F557">
        <v>32.5</v>
      </c>
      <c r="G557">
        <f t="shared" si="90"/>
        <v>32.502000000000002</v>
      </c>
      <c r="H557">
        <v>43.9</v>
      </c>
      <c r="I557">
        <f t="shared" si="91"/>
        <v>49.263500000000001</v>
      </c>
      <c r="J557">
        <v>32.5</v>
      </c>
      <c r="K557">
        <f t="shared" si="92"/>
        <v>31.787500000000001</v>
      </c>
      <c r="L557">
        <v>49.1</v>
      </c>
      <c r="M557">
        <f t="shared" si="93"/>
        <v>49.853000000000002</v>
      </c>
      <c r="N557" s="2">
        <v>1536.5420999999999</v>
      </c>
      <c r="O557" s="2">
        <v>5603.8495000000003</v>
      </c>
      <c r="P557" s="7">
        <v>8274089.6143139228</v>
      </c>
      <c r="Q557" s="7">
        <v>600323.3904533349</v>
      </c>
      <c r="R557" s="6">
        <f t="shared" si="98"/>
        <v>3.4928498394533308E-3</v>
      </c>
      <c r="S557">
        <f t="shared" si="94"/>
        <v>6.408302972882983</v>
      </c>
      <c r="T557" s="2">
        <f t="shared" si="95"/>
        <v>3390.8034823010648</v>
      </c>
      <c r="U557" s="3">
        <f t="shared" si="96"/>
        <v>6.2735157713150427</v>
      </c>
      <c r="V557" s="3">
        <f t="shared" si="97"/>
        <v>3340.5353516385671</v>
      </c>
      <c r="W557">
        <v>172.5</v>
      </c>
      <c r="Z557">
        <v>556</v>
      </c>
    </row>
    <row r="558" spans="1:29" hidden="1" x14ac:dyDescent="0.25">
      <c r="A558" s="1">
        <v>41381.823946759258</v>
      </c>
      <c r="B558">
        <v>32.700000000000003</v>
      </c>
      <c r="C558">
        <f t="shared" si="88"/>
        <v>31.871099999999998</v>
      </c>
      <c r="D558">
        <v>46.9</v>
      </c>
      <c r="E558">
        <f t="shared" si="89"/>
        <v>50.8018</v>
      </c>
      <c r="F558">
        <v>32.5</v>
      </c>
      <c r="G558">
        <f t="shared" si="90"/>
        <v>32.502000000000002</v>
      </c>
      <c r="H558">
        <v>44.2</v>
      </c>
      <c r="I558">
        <f t="shared" si="91"/>
        <v>49.502000000000002</v>
      </c>
      <c r="J558">
        <v>32.6</v>
      </c>
      <c r="K558">
        <f t="shared" si="92"/>
        <v>31.874400000000001</v>
      </c>
      <c r="L558">
        <v>48.6</v>
      </c>
      <c r="M558">
        <f t="shared" si="93"/>
        <v>49.458000000000006</v>
      </c>
      <c r="N558" s="2">
        <v>1536.5407</v>
      </c>
      <c r="O558" s="2">
        <v>5603.8463000000002</v>
      </c>
      <c r="P558" s="7">
        <v>8274092.1703787539</v>
      </c>
      <c r="Q558" s="7">
        <v>600329.11963651958</v>
      </c>
      <c r="R558" s="6">
        <f t="shared" si="98"/>
        <v>3.4928498393621949E-3</v>
      </c>
      <c r="S558">
        <f t="shared" si="94"/>
        <v>6.4083029727157772</v>
      </c>
      <c r="T558" s="2">
        <f t="shared" si="95"/>
        <v>3397.2117852737806</v>
      </c>
      <c r="U558" s="3">
        <f t="shared" si="96"/>
        <v>6.2735163492563757</v>
      </c>
      <c r="V558" s="3">
        <f t="shared" si="97"/>
        <v>3346.8088679878233</v>
      </c>
      <c r="W558">
        <v>172.8</v>
      </c>
      <c r="Z558">
        <v>557</v>
      </c>
    </row>
    <row r="559" spans="1:29" hidden="1" x14ac:dyDescent="0.25">
      <c r="A559" s="1">
        <v>41381.824004629627</v>
      </c>
      <c r="B559">
        <v>32.799999999999997</v>
      </c>
      <c r="C559">
        <f t="shared" si="88"/>
        <v>31.954399999999993</v>
      </c>
      <c r="D559">
        <v>47.2</v>
      </c>
      <c r="E559">
        <f t="shared" si="89"/>
        <v>51.009399999999999</v>
      </c>
      <c r="F559">
        <v>32.6</v>
      </c>
      <c r="G559">
        <f t="shared" si="90"/>
        <v>32.595800000000004</v>
      </c>
      <c r="H559">
        <v>44.8</v>
      </c>
      <c r="I559">
        <f t="shared" si="91"/>
        <v>49.978999999999999</v>
      </c>
      <c r="J559">
        <v>32.6</v>
      </c>
      <c r="K559">
        <f t="shared" si="92"/>
        <v>31.874400000000001</v>
      </c>
      <c r="L559">
        <v>48.3</v>
      </c>
      <c r="M559">
        <f t="shared" si="93"/>
        <v>49.220999999999997</v>
      </c>
      <c r="N559" s="2">
        <v>1536.5401999999999</v>
      </c>
      <c r="O559" s="2">
        <v>5603.8433000000005</v>
      </c>
      <c r="P559" s="7">
        <v>8274093.0686663659</v>
      </c>
      <c r="Q559" s="7">
        <v>600334.48416207172</v>
      </c>
      <c r="R559" s="6">
        <f t="shared" si="98"/>
        <v>3.0413812648716009E-3</v>
      </c>
      <c r="S559">
        <f t="shared" si="94"/>
        <v>5.5799972793556165</v>
      </c>
      <c r="T559" s="2">
        <f t="shared" si="95"/>
        <v>3402.7917825531363</v>
      </c>
      <c r="U559" s="3">
        <f t="shared" si="96"/>
        <v>5.439214560344702</v>
      </c>
      <c r="V559" s="3">
        <f t="shared" si="97"/>
        <v>3352.248082548168</v>
      </c>
      <c r="W559">
        <v>172.9</v>
      </c>
      <c r="Z559">
        <v>558</v>
      </c>
    </row>
    <row r="560" spans="1:29" hidden="1" x14ac:dyDescent="0.25">
      <c r="A560" s="1">
        <v>41381.824062500003</v>
      </c>
      <c r="B560">
        <v>32.799999999999997</v>
      </c>
      <c r="C560">
        <f t="shared" si="88"/>
        <v>31.954399999999993</v>
      </c>
      <c r="D560">
        <v>47.1</v>
      </c>
      <c r="E560">
        <f t="shared" si="89"/>
        <v>50.940199999999997</v>
      </c>
      <c r="F560">
        <v>32.6</v>
      </c>
      <c r="G560">
        <f t="shared" si="90"/>
        <v>32.595800000000004</v>
      </c>
      <c r="H560">
        <v>43.7</v>
      </c>
      <c r="I560">
        <f t="shared" si="91"/>
        <v>49.104500000000002</v>
      </c>
      <c r="J560">
        <v>32.6</v>
      </c>
      <c r="K560">
        <f t="shared" si="92"/>
        <v>31.874400000000001</v>
      </c>
      <c r="L560">
        <v>48.4</v>
      </c>
      <c r="M560">
        <f t="shared" si="93"/>
        <v>49.3</v>
      </c>
      <c r="N560" s="2">
        <v>1536.5391</v>
      </c>
      <c r="O560" s="2">
        <v>5603.8398999999999</v>
      </c>
      <c r="P560" s="7">
        <v>8274095.07004108</v>
      </c>
      <c r="Q560" s="7">
        <v>600340.5682810198</v>
      </c>
      <c r="R560" s="6">
        <f t="shared" si="98"/>
        <v>3.5735136775120933E-3</v>
      </c>
      <c r="S560">
        <f t="shared" si="94"/>
        <v>6.5562962554447735</v>
      </c>
      <c r="T560" s="2">
        <f t="shared" si="95"/>
        <v>3409.3480788085812</v>
      </c>
      <c r="U560" s="3">
        <f t="shared" si="96"/>
        <v>6.4048422401019867</v>
      </c>
      <c r="V560" s="3">
        <f t="shared" si="97"/>
        <v>3358.65292478827</v>
      </c>
      <c r="W560">
        <v>172.5</v>
      </c>
      <c r="Z560">
        <v>559</v>
      </c>
    </row>
    <row r="561" spans="1:26" hidden="1" x14ac:dyDescent="0.25">
      <c r="A561" s="1">
        <v>41381.824120370373</v>
      </c>
      <c r="B561">
        <v>32.799999999999997</v>
      </c>
      <c r="C561">
        <f t="shared" si="88"/>
        <v>31.954399999999993</v>
      </c>
      <c r="D561">
        <v>47.2</v>
      </c>
      <c r="E561">
        <f t="shared" si="89"/>
        <v>51.009399999999999</v>
      </c>
      <c r="F561">
        <v>32.700000000000003</v>
      </c>
      <c r="G561">
        <f t="shared" si="90"/>
        <v>32.689599999999999</v>
      </c>
      <c r="H561">
        <v>43.5</v>
      </c>
      <c r="I561">
        <f t="shared" si="91"/>
        <v>48.945500000000003</v>
      </c>
      <c r="J561">
        <v>32.6</v>
      </c>
      <c r="K561">
        <f t="shared" si="92"/>
        <v>31.874400000000001</v>
      </c>
      <c r="L561">
        <v>49</v>
      </c>
      <c r="M561">
        <f t="shared" si="93"/>
        <v>49.774000000000001</v>
      </c>
      <c r="N561" s="2">
        <v>1536.5395000000001</v>
      </c>
      <c r="O561" s="2">
        <v>5603.8365000000003</v>
      </c>
      <c r="P561" s="7">
        <v>8274094.3058350254</v>
      </c>
      <c r="Q561" s="7">
        <v>600346.64024273353</v>
      </c>
      <c r="R561" s="6">
        <f t="shared" si="98"/>
        <v>3.4234485533435814E-3</v>
      </c>
      <c r="S561">
        <f t="shared" si="94"/>
        <v>6.2809730020736412</v>
      </c>
      <c r="T561" s="2">
        <f t="shared" si="95"/>
        <v>3415.6290518106548</v>
      </c>
      <c r="U561" s="3">
        <f t="shared" si="96"/>
        <v>6.1198635562260746</v>
      </c>
      <c r="V561" s="3">
        <f t="shared" si="97"/>
        <v>3364.7727883444959</v>
      </c>
      <c r="W561">
        <v>171.4</v>
      </c>
      <c r="Z561">
        <v>560</v>
      </c>
    </row>
    <row r="562" spans="1:26" hidden="1" x14ac:dyDescent="0.25">
      <c r="A562" s="1">
        <v>41381.824178240742</v>
      </c>
      <c r="B562">
        <v>32.9</v>
      </c>
      <c r="C562">
        <f t="shared" si="88"/>
        <v>32.037699999999994</v>
      </c>
      <c r="D562">
        <v>47.4</v>
      </c>
      <c r="E562">
        <f t="shared" si="89"/>
        <v>51.147799999999997</v>
      </c>
      <c r="F562">
        <v>32.700000000000003</v>
      </c>
      <c r="G562">
        <f t="shared" si="90"/>
        <v>32.689599999999999</v>
      </c>
      <c r="H562">
        <v>44.1</v>
      </c>
      <c r="I562">
        <f t="shared" si="91"/>
        <v>49.422499999999999</v>
      </c>
      <c r="J562">
        <v>32.6</v>
      </c>
      <c r="K562">
        <f t="shared" si="92"/>
        <v>31.874400000000001</v>
      </c>
      <c r="L562">
        <v>48.9</v>
      </c>
      <c r="M562">
        <f t="shared" si="93"/>
        <v>49.695</v>
      </c>
      <c r="N562" s="2">
        <v>1536.5392999999999</v>
      </c>
      <c r="O562" s="2">
        <v>5603.8337000000001</v>
      </c>
      <c r="P562" s="7">
        <v>8274094.6525745252</v>
      </c>
      <c r="Q562" s="7">
        <v>600351.64497302962</v>
      </c>
      <c r="R562" s="6">
        <f t="shared" si="98"/>
        <v>2.8071337697423747E-3</v>
      </c>
      <c r="S562">
        <f t="shared" si="94"/>
        <v>5.1502253199455454</v>
      </c>
      <c r="T562" s="2">
        <f t="shared" si="95"/>
        <v>3420.7792771306003</v>
      </c>
      <c r="U562" s="3">
        <f t="shared" si="96"/>
        <v>5.0167273812045101</v>
      </c>
      <c r="V562" s="3">
        <f t="shared" si="97"/>
        <v>3369.7895157257003</v>
      </c>
      <c r="W562">
        <v>171.2</v>
      </c>
      <c r="Z562">
        <v>561</v>
      </c>
    </row>
    <row r="563" spans="1:26" hidden="1" x14ac:dyDescent="0.25">
      <c r="A563" s="1">
        <v>41381.824236111112</v>
      </c>
      <c r="B563">
        <v>32.9</v>
      </c>
      <c r="C563">
        <f t="shared" si="88"/>
        <v>32.037699999999994</v>
      </c>
      <c r="D563">
        <v>47.5</v>
      </c>
      <c r="E563">
        <f t="shared" si="89"/>
        <v>51.216999999999999</v>
      </c>
      <c r="F563">
        <v>32.700000000000003</v>
      </c>
      <c r="G563">
        <f t="shared" si="90"/>
        <v>32.689599999999999</v>
      </c>
      <c r="H563">
        <v>44.9</v>
      </c>
      <c r="I563">
        <f t="shared" si="91"/>
        <v>50.058500000000002</v>
      </c>
      <c r="J563">
        <v>32.5</v>
      </c>
      <c r="K563">
        <f t="shared" si="92"/>
        <v>31.787500000000001</v>
      </c>
      <c r="L563">
        <v>48.9</v>
      </c>
      <c r="M563">
        <f t="shared" si="93"/>
        <v>49.695</v>
      </c>
      <c r="N563" s="2">
        <v>1536.5391999999999</v>
      </c>
      <c r="O563" s="2">
        <v>5603.8317999999999</v>
      </c>
      <c r="P563" s="7">
        <v>8274094.8220141735</v>
      </c>
      <c r="Q563" s="7">
        <v>600355.04075064475</v>
      </c>
      <c r="R563" s="6">
        <f t="shared" si="98"/>
        <v>1.9026297592476238E-3</v>
      </c>
      <c r="S563">
        <f t="shared" si="94"/>
        <v>3.4907392252483609</v>
      </c>
      <c r="T563" s="2">
        <f t="shared" si="95"/>
        <v>3424.2700163558488</v>
      </c>
      <c r="U563" s="3">
        <f t="shared" si="96"/>
        <v>3.4000022655684368</v>
      </c>
      <c r="V563" s="3">
        <f t="shared" si="97"/>
        <v>3373.1895179912685</v>
      </c>
      <c r="W563">
        <v>170.9</v>
      </c>
      <c r="Z563">
        <v>562</v>
      </c>
    </row>
    <row r="564" spans="1:26" hidden="1" x14ac:dyDescent="0.25">
      <c r="A564" s="1">
        <v>41381.824293981481</v>
      </c>
      <c r="B564">
        <v>32.9</v>
      </c>
      <c r="C564">
        <f t="shared" si="88"/>
        <v>32.037699999999994</v>
      </c>
      <c r="D564">
        <v>47.6</v>
      </c>
      <c r="E564">
        <f t="shared" si="89"/>
        <v>51.286200000000001</v>
      </c>
      <c r="F564">
        <v>32.700000000000003</v>
      </c>
      <c r="G564">
        <f t="shared" si="90"/>
        <v>32.689599999999999</v>
      </c>
      <c r="H564">
        <v>44.4</v>
      </c>
      <c r="I564">
        <f t="shared" si="91"/>
        <v>49.661000000000001</v>
      </c>
      <c r="J564">
        <v>32.4</v>
      </c>
      <c r="K564">
        <f t="shared" si="92"/>
        <v>31.700600000000001</v>
      </c>
      <c r="L564">
        <v>48.9</v>
      </c>
      <c r="M564">
        <f t="shared" si="93"/>
        <v>49.695</v>
      </c>
      <c r="N564" s="2">
        <v>1536.5392999999999</v>
      </c>
      <c r="O564" s="2">
        <v>5603.8293999999996</v>
      </c>
      <c r="P564" s="7">
        <v>8274094.6187798129</v>
      </c>
      <c r="Q564" s="7">
        <v>600359.32831938029</v>
      </c>
      <c r="R564" s="6">
        <f t="shared" si="98"/>
        <v>2.4020824301985971E-3</v>
      </c>
      <c r="S564">
        <f t="shared" si="94"/>
        <v>4.4070809471044612</v>
      </c>
      <c r="T564" s="2">
        <f t="shared" si="95"/>
        <v>3428.6770973029534</v>
      </c>
      <c r="U564" s="3">
        <f t="shared" si="96"/>
        <v>4.2923827726912744</v>
      </c>
      <c r="V564" s="3">
        <f t="shared" si="97"/>
        <v>3377.4819007639599</v>
      </c>
      <c r="W564">
        <v>171.6</v>
      </c>
      <c r="Z564">
        <v>563</v>
      </c>
    </row>
    <row r="565" spans="1:26" hidden="1" x14ac:dyDescent="0.25">
      <c r="A565" s="1">
        <v>41381.82435185185</v>
      </c>
      <c r="B565">
        <v>32.799999999999997</v>
      </c>
      <c r="C565">
        <f t="shared" si="88"/>
        <v>31.954399999999993</v>
      </c>
      <c r="D565">
        <v>47.3</v>
      </c>
      <c r="E565">
        <f t="shared" si="89"/>
        <v>51.078599999999994</v>
      </c>
      <c r="F565">
        <v>32.5</v>
      </c>
      <c r="G565">
        <f t="shared" si="90"/>
        <v>32.502000000000002</v>
      </c>
      <c r="H565">
        <v>44.1</v>
      </c>
      <c r="I565">
        <f t="shared" si="91"/>
        <v>49.422499999999999</v>
      </c>
      <c r="J565">
        <v>32.4</v>
      </c>
      <c r="K565">
        <f t="shared" si="92"/>
        <v>31.700600000000001</v>
      </c>
      <c r="L565">
        <v>49</v>
      </c>
      <c r="M565">
        <f t="shared" si="93"/>
        <v>49.774000000000001</v>
      </c>
      <c r="N565" s="2">
        <v>1536.5365999999999</v>
      </c>
      <c r="O565" s="2">
        <v>5603.8270000000002</v>
      </c>
      <c r="P565" s="7">
        <v>8274099.5779592805</v>
      </c>
      <c r="Q565" s="7">
        <v>600363.63858736749</v>
      </c>
      <c r="R565" s="6">
        <f t="shared" si="98"/>
        <v>3.6124783732407063E-3</v>
      </c>
      <c r="S565">
        <f t="shared" si="94"/>
        <v>6.627784463341575</v>
      </c>
      <c r="T565" s="2">
        <f t="shared" si="95"/>
        <v>3435.3048817662948</v>
      </c>
      <c r="U565" s="3">
        <f t="shared" si="96"/>
        <v>6.5705305046494837</v>
      </c>
      <c r="V565" s="3">
        <f t="shared" si="97"/>
        <v>3384.0524312686093</v>
      </c>
      <c r="W565">
        <v>171.3</v>
      </c>
      <c r="Z565">
        <v>564</v>
      </c>
    </row>
    <row r="566" spans="1:26" hidden="1" x14ac:dyDescent="0.25">
      <c r="A566" s="1">
        <v>41381.82440972222</v>
      </c>
      <c r="B566">
        <v>32.799999999999997</v>
      </c>
      <c r="C566">
        <f t="shared" si="88"/>
        <v>31.954399999999993</v>
      </c>
      <c r="D566">
        <v>47.2</v>
      </c>
      <c r="E566">
        <f t="shared" si="89"/>
        <v>51.009399999999999</v>
      </c>
      <c r="F566">
        <v>32.6</v>
      </c>
      <c r="G566">
        <f t="shared" si="90"/>
        <v>32.595800000000004</v>
      </c>
      <c r="H566">
        <v>44.2</v>
      </c>
      <c r="I566">
        <f t="shared" si="91"/>
        <v>49.502000000000002</v>
      </c>
      <c r="J566">
        <v>32.4</v>
      </c>
      <c r="K566">
        <f t="shared" si="92"/>
        <v>31.700600000000001</v>
      </c>
      <c r="L566">
        <v>48.9</v>
      </c>
      <c r="M566">
        <f t="shared" si="93"/>
        <v>49.695</v>
      </c>
      <c r="N566" s="2">
        <v>1536.5347999999999</v>
      </c>
      <c r="O566" s="2">
        <v>5603.8240999999998</v>
      </c>
      <c r="P566" s="7">
        <v>8274102.873860321</v>
      </c>
      <c r="Q566" s="7">
        <v>600368.83497340255</v>
      </c>
      <c r="R566" s="6">
        <f t="shared" si="98"/>
        <v>3.4132096335241628E-3</v>
      </c>
      <c r="S566">
        <f t="shared" si="94"/>
        <v>6.2621877397996233</v>
      </c>
      <c r="T566" s="2">
        <f t="shared" si="95"/>
        <v>3441.5670695060944</v>
      </c>
      <c r="U566" s="3">
        <f t="shared" si="96"/>
        <v>6.153486125320029</v>
      </c>
      <c r="V566" s="3">
        <f t="shared" si="97"/>
        <v>3390.2059173939292</v>
      </c>
      <c r="W566">
        <v>170.2</v>
      </c>
      <c r="Z566">
        <v>565</v>
      </c>
    </row>
    <row r="567" spans="1:26" hidden="1" x14ac:dyDescent="0.25">
      <c r="A567" s="1">
        <v>41381.824467592596</v>
      </c>
      <c r="B567">
        <v>32.799999999999997</v>
      </c>
      <c r="C567">
        <f t="shared" si="88"/>
        <v>31.954399999999993</v>
      </c>
      <c r="D567">
        <v>46.9</v>
      </c>
      <c r="E567">
        <f t="shared" si="89"/>
        <v>50.8018</v>
      </c>
      <c r="F567">
        <v>32.5</v>
      </c>
      <c r="G567">
        <f t="shared" si="90"/>
        <v>32.502000000000002</v>
      </c>
      <c r="H567">
        <v>44.1</v>
      </c>
      <c r="I567">
        <f t="shared" si="91"/>
        <v>49.422499999999999</v>
      </c>
      <c r="J567">
        <v>32.299999999999997</v>
      </c>
      <c r="K567">
        <f t="shared" si="92"/>
        <v>31.613699999999994</v>
      </c>
      <c r="L567">
        <v>48.5</v>
      </c>
      <c r="M567">
        <f t="shared" si="93"/>
        <v>49.379000000000005</v>
      </c>
      <c r="N567" s="2">
        <v>1536.5346</v>
      </c>
      <c r="O567" s="2">
        <v>5603.8212000000003</v>
      </c>
      <c r="P567" s="7">
        <v>8274103.2198089026</v>
      </c>
      <c r="Q567" s="7">
        <v>600374.01838867879</v>
      </c>
      <c r="R567" s="6">
        <f t="shared" si="98"/>
        <v>2.9068883702468729E-3</v>
      </c>
      <c r="S567">
        <f t="shared" si="94"/>
        <v>5.3332442678977365</v>
      </c>
      <c r="T567" s="2">
        <f t="shared" si="95"/>
        <v>3446.9003137739924</v>
      </c>
      <c r="U567" s="3">
        <f t="shared" si="96"/>
        <v>5.1949470013626957</v>
      </c>
      <c r="V567" s="3">
        <f t="shared" si="97"/>
        <v>3395.400864395292</v>
      </c>
      <c r="W567">
        <v>169.7</v>
      </c>
      <c r="Z567">
        <v>566</v>
      </c>
    </row>
    <row r="568" spans="1:26" hidden="1" x14ac:dyDescent="0.25">
      <c r="A568" s="1">
        <v>41381.824525462966</v>
      </c>
      <c r="B568">
        <v>32.700000000000003</v>
      </c>
      <c r="C568">
        <f t="shared" si="88"/>
        <v>31.871099999999998</v>
      </c>
      <c r="D568">
        <v>46.6</v>
      </c>
      <c r="E568">
        <f t="shared" si="89"/>
        <v>50.594200000000001</v>
      </c>
      <c r="F568">
        <v>32.4</v>
      </c>
      <c r="G568">
        <f t="shared" si="90"/>
        <v>32.408200000000001</v>
      </c>
      <c r="H568">
        <v>43.7</v>
      </c>
      <c r="I568">
        <f t="shared" si="91"/>
        <v>49.104500000000002</v>
      </c>
      <c r="J568">
        <v>32.1</v>
      </c>
      <c r="K568">
        <f t="shared" si="92"/>
        <v>31.439900000000002</v>
      </c>
      <c r="L568">
        <v>48.5</v>
      </c>
      <c r="M568">
        <f t="shared" si="93"/>
        <v>49.379000000000005</v>
      </c>
      <c r="N568" s="2">
        <v>1536.5331000000001</v>
      </c>
      <c r="O568" s="2">
        <v>5603.8184000000001</v>
      </c>
      <c r="P568" s="7">
        <v>8274105.9633779274</v>
      </c>
      <c r="Q568" s="7">
        <v>600379.03366222186</v>
      </c>
      <c r="R568" s="6">
        <f t="shared" si="98"/>
        <v>3.1764760349654295E-3</v>
      </c>
      <c r="S568">
        <f t="shared" si="94"/>
        <v>5.827854546803656</v>
      </c>
      <c r="T568" s="2">
        <f t="shared" si="95"/>
        <v>3452.7281683207962</v>
      </c>
      <c r="U568" s="3">
        <f t="shared" si="96"/>
        <v>5.7166545903980106</v>
      </c>
      <c r="V568" s="3">
        <f t="shared" si="97"/>
        <v>3401.1175189856899</v>
      </c>
      <c r="W568">
        <v>169.5</v>
      </c>
      <c r="Z568">
        <v>567</v>
      </c>
    </row>
    <row r="569" spans="1:26" hidden="1" x14ac:dyDescent="0.25">
      <c r="A569" s="1">
        <v>41381.824583333335</v>
      </c>
      <c r="B569">
        <v>32.6</v>
      </c>
      <c r="C569">
        <f t="shared" si="88"/>
        <v>31.787799999999997</v>
      </c>
      <c r="D569">
        <v>46.6</v>
      </c>
      <c r="E569">
        <f t="shared" si="89"/>
        <v>50.594200000000001</v>
      </c>
      <c r="F569">
        <v>32.4</v>
      </c>
      <c r="G569">
        <f t="shared" si="90"/>
        <v>32.408200000000001</v>
      </c>
      <c r="H569">
        <v>43.8</v>
      </c>
      <c r="I569">
        <f t="shared" si="91"/>
        <v>49.183999999999997</v>
      </c>
      <c r="J569">
        <v>32.200000000000003</v>
      </c>
      <c r="K569">
        <f t="shared" si="92"/>
        <v>31.526800000000001</v>
      </c>
      <c r="L569">
        <v>48.6</v>
      </c>
      <c r="M569">
        <f t="shared" si="93"/>
        <v>49.458000000000006</v>
      </c>
      <c r="N569" s="2">
        <v>1536.5317</v>
      </c>
      <c r="O569" s="2">
        <v>5603.8153000000002</v>
      </c>
      <c r="P569" s="7">
        <v>8274108.5202154852</v>
      </c>
      <c r="Q569" s="7">
        <v>600384.58417394932</v>
      </c>
      <c r="R569" s="6">
        <f t="shared" si="98"/>
        <v>3.401470270293984E-3</v>
      </c>
      <c r="S569">
        <f t="shared" si="94"/>
        <v>6.2406496262975892</v>
      </c>
      <c r="T569" s="2">
        <f t="shared" si="95"/>
        <v>3458.9688179470936</v>
      </c>
      <c r="U569" s="3">
        <f t="shared" si="96"/>
        <v>6.111104542855661</v>
      </c>
      <c r="V569" s="3">
        <f t="shared" si="97"/>
        <v>3407.2286235285455</v>
      </c>
      <c r="W569">
        <v>170</v>
      </c>
      <c r="Z569">
        <v>568</v>
      </c>
    </row>
    <row r="570" spans="1:26" hidden="1" x14ac:dyDescent="0.25">
      <c r="A570" s="1">
        <v>41381.824641203704</v>
      </c>
      <c r="B570">
        <v>32.5</v>
      </c>
      <c r="C570">
        <f t="shared" si="88"/>
        <v>31.704499999999996</v>
      </c>
      <c r="D570">
        <v>46.9</v>
      </c>
      <c r="E570">
        <f t="shared" si="89"/>
        <v>50.8018</v>
      </c>
      <c r="F570">
        <v>32.299999999999997</v>
      </c>
      <c r="G570">
        <f t="shared" si="90"/>
        <v>32.314399999999999</v>
      </c>
      <c r="H570">
        <v>44.1</v>
      </c>
      <c r="I570">
        <f t="shared" si="91"/>
        <v>49.422499999999999</v>
      </c>
      <c r="J570">
        <v>32.200000000000003</v>
      </c>
      <c r="K570">
        <f t="shared" si="92"/>
        <v>31.526800000000001</v>
      </c>
      <c r="L570">
        <v>49.3</v>
      </c>
      <c r="M570">
        <f t="shared" si="93"/>
        <v>50.011000000000003</v>
      </c>
      <c r="N570" s="2">
        <v>1536.5309999999999</v>
      </c>
      <c r="O570" s="2">
        <v>5603.8114999999998</v>
      </c>
      <c r="P570" s="7">
        <v>8274109.7809447385</v>
      </c>
      <c r="Q570" s="7">
        <v>600391.37978888745</v>
      </c>
      <c r="R570" s="6">
        <f t="shared" si="98"/>
        <v>3.8639358176852639E-3</v>
      </c>
      <c r="S570">
        <f t="shared" si="94"/>
        <v>7.0891313757069288</v>
      </c>
      <c r="T570" s="2">
        <f t="shared" si="95"/>
        <v>3466.0579493228006</v>
      </c>
      <c r="U570" s="3">
        <f t="shared" si="96"/>
        <v>6.911571502741868</v>
      </c>
      <c r="V570" s="3">
        <f t="shared" si="97"/>
        <v>3414.1401950312875</v>
      </c>
      <c r="W570">
        <v>170.5</v>
      </c>
      <c r="Z570">
        <v>569</v>
      </c>
    </row>
    <row r="571" spans="1:26" hidden="1" x14ac:dyDescent="0.25">
      <c r="A571" s="1">
        <v>41381.824699074074</v>
      </c>
      <c r="B571">
        <v>32.6</v>
      </c>
      <c r="C571">
        <f t="shared" si="88"/>
        <v>31.787799999999997</v>
      </c>
      <c r="D571">
        <v>47.1</v>
      </c>
      <c r="E571">
        <f t="shared" si="89"/>
        <v>50.940199999999997</v>
      </c>
      <c r="F571">
        <v>32.4</v>
      </c>
      <c r="G571">
        <f t="shared" si="90"/>
        <v>32.408200000000001</v>
      </c>
      <c r="H571">
        <v>44.4</v>
      </c>
      <c r="I571">
        <f t="shared" si="91"/>
        <v>49.661000000000001</v>
      </c>
      <c r="J571">
        <v>32.4</v>
      </c>
      <c r="K571">
        <f t="shared" si="92"/>
        <v>31.700600000000001</v>
      </c>
      <c r="L571">
        <v>49.3</v>
      </c>
      <c r="M571">
        <f t="shared" si="93"/>
        <v>50.011000000000003</v>
      </c>
      <c r="N571" s="2">
        <v>1536.5302999999999</v>
      </c>
      <c r="O571" s="2">
        <v>5603.8085000000001</v>
      </c>
      <c r="P571" s="7">
        <v>8274111.0479619689</v>
      </c>
      <c r="Q571" s="7">
        <v>600396.7459437747</v>
      </c>
      <c r="R571" s="6">
        <f t="shared" si="98"/>
        <v>3.0805843598711003E-3</v>
      </c>
      <c r="S571">
        <f t="shared" si="94"/>
        <v>5.6519228764407821</v>
      </c>
      <c r="T571" s="2">
        <f t="shared" si="95"/>
        <v>3471.7098721992415</v>
      </c>
      <c r="U571" s="3">
        <f t="shared" si="96"/>
        <v>5.5137057353510199</v>
      </c>
      <c r="V571" s="3">
        <f t="shared" si="97"/>
        <v>3419.6539007666383</v>
      </c>
      <c r="W571">
        <v>170.8</v>
      </c>
      <c r="Z571">
        <v>570</v>
      </c>
    </row>
    <row r="572" spans="1:26" hidden="1" x14ac:dyDescent="0.25">
      <c r="A572" s="1">
        <v>41381.824756944443</v>
      </c>
      <c r="B572">
        <v>32.6</v>
      </c>
      <c r="C572">
        <f t="shared" si="88"/>
        <v>31.787799999999997</v>
      </c>
      <c r="D572">
        <v>47.1</v>
      </c>
      <c r="E572">
        <f t="shared" si="89"/>
        <v>50.940199999999997</v>
      </c>
      <c r="F572">
        <v>32.4</v>
      </c>
      <c r="G572">
        <f t="shared" si="90"/>
        <v>32.408200000000001</v>
      </c>
      <c r="H572">
        <v>44.4</v>
      </c>
      <c r="I572">
        <f t="shared" si="91"/>
        <v>49.661000000000001</v>
      </c>
      <c r="J572">
        <v>32.4</v>
      </c>
      <c r="K572">
        <f t="shared" si="92"/>
        <v>31.700600000000001</v>
      </c>
      <c r="L572">
        <v>49.5</v>
      </c>
      <c r="M572">
        <f t="shared" si="93"/>
        <v>50.169000000000004</v>
      </c>
      <c r="N572" s="2">
        <v>1536.527</v>
      </c>
      <c r="O572" s="2">
        <v>5603.808</v>
      </c>
      <c r="P572" s="7">
        <v>8274117.1283056261</v>
      </c>
      <c r="Q572" s="7">
        <v>600397.66611835035</v>
      </c>
      <c r="R572" s="6">
        <f t="shared" si="98"/>
        <v>3.3376638535263905E-3</v>
      </c>
      <c r="S572">
        <f t="shared" si="94"/>
        <v>6.1235845164144864</v>
      </c>
      <c r="T572" s="2">
        <f t="shared" si="95"/>
        <v>3477.8334567156562</v>
      </c>
      <c r="U572" s="3">
        <f t="shared" si="96"/>
        <v>6.1495772406717082</v>
      </c>
      <c r="V572" s="3">
        <f t="shared" si="97"/>
        <v>3425.8034780073099</v>
      </c>
      <c r="W572">
        <v>171.1</v>
      </c>
      <c r="Z572">
        <v>571</v>
      </c>
    </row>
    <row r="573" spans="1:26" hidden="1" x14ac:dyDescent="0.25">
      <c r="A573" s="1">
        <v>41381.824814814812</v>
      </c>
      <c r="B573">
        <v>32.700000000000003</v>
      </c>
      <c r="C573">
        <f t="shared" si="88"/>
        <v>31.871099999999998</v>
      </c>
      <c r="D573">
        <v>47.5</v>
      </c>
      <c r="E573">
        <f t="shared" si="89"/>
        <v>51.216999999999999</v>
      </c>
      <c r="F573">
        <v>32.6</v>
      </c>
      <c r="G573">
        <f t="shared" si="90"/>
        <v>32.595800000000004</v>
      </c>
      <c r="H573">
        <v>45.3</v>
      </c>
      <c r="I573">
        <f t="shared" si="91"/>
        <v>50.3765</v>
      </c>
      <c r="J573">
        <v>32.5</v>
      </c>
      <c r="K573">
        <f t="shared" si="92"/>
        <v>31.787500000000001</v>
      </c>
      <c r="L573">
        <v>48.9</v>
      </c>
      <c r="M573">
        <f t="shared" si="93"/>
        <v>49.695</v>
      </c>
      <c r="N573" s="2">
        <v>1536.5236</v>
      </c>
      <c r="O573" s="2">
        <v>5603.8077000000003</v>
      </c>
      <c r="P573" s="7">
        <v>8274123.3945936281</v>
      </c>
      <c r="Q573" s="7">
        <v>600398.2297388718</v>
      </c>
      <c r="R573" s="6">
        <f t="shared" si="98"/>
        <v>3.4132096332044068E-3</v>
      </c>
      <c r="S573">
        <f t="shared" si="94"/>
        <v>6.2621877392129699</v>
      </c>
      <c r="T573" s="2">
        <f t="shared" si="95"/>
        <v>3484.0956444548692</v>
      </c>
      <c r="U573" s="3">
        <f t="shared" si="96"/>
        <v>6.2915843327801166</v>
      </c>
      <c r="V573" s="3">
        <f t="shared" si="97"/>
        <v>3432.09506234009</v>
      </c>
      <c r="W573">
        <v>170.4</v>
      </c>
      <c r="Z573">
        <v>572</v>
      </c>
    </row>
    <row r="574" spans="1:26" hidden="1" x14ac:dyDescent="0.25">
      <c r="A574" s="1">
        <v>41381.824872685182</v>
      </c>
      <c r="B574">
        <v>32.700000000000003</v>
      </c>
      <c r="C574">
        <f t="shared" si="88"/>
        <v>31.871099999999998</v>
      </c>
      <c r="D574">
        <v>47.2</v>
      </c>
      <c r="E574">
        <f t="shared" si="89"/>
        <v>51.009399999999999</v>
      </c>
      <c r="F574">
        <v>32.700000000000003</v>
      </c>
      <c r="G574">
        <f t="shared" si="90"/>
        <v>32.689599999999999</v>
      </c>
      <c r="H574">
        <v>44.6</v>
      </c>
      <c r="I574">
        <f t="shared" si="91"/>
        <v>49.82</v>
      </c>
      <c r="J574">
        <v>32.5</v>
      </c>
      <c r="K574">
        <f t="shared" si="92"/>
        <v>31.787500000000001</v>
      </c>
      <c r="L574">
        <v>48.8</v>
      </c>
      <c r="M574">
        <f t="shared" si="93"/>
        <v>49.616</v>
      </c>
      <c r="N574" s="2">
        <v>1536.5204000000001</v>
      </c>
      <c r="O574" s="2">
        <v>5603.8065999999999</v>
      </c>
      <c r="P574" s="7">
        <v>8274129.285847798</v>
      </c>
      <c r="Q574" s="7">
        <v>600400.22119985684</v>
      </c>
      <c r="R574" s="6">
        <f t="shared" si="98"/>
        <v>3.3837848631551432E-3</v>
      </c>
      <c r="S574">
        <f t="shared" si="94"/>
        <v>6.2082023547703891</v>
      </c>
      <c r="T574" s="2">
        <f t="shared" si="95"/>
        <v>3490.3038468096397</v>
      </c>
      <c r="U574" s="3">
        <f t="shared" si="96"/>
        <v>6.2187452551860476</v>
      </c>
      <c r="V574" s="3">
        <f t="shared" si="97"/>
        <v>3438.3138075952761</v>
      </c>
      <c r="W574">
        <v>169.6</v>
      </c>
      <c r="Z574">
        <v>573</v>
      </c>
    </row>
    <row r="575" spans="1:26" hidden="1" x14ac:dyDescent="0.25">
      <c r="A575" s="1">
        <v>41381.824930555558</v>
      </c>
      <c r="B575">
        <v>32.700000000000003</v>
      </c>
      <c r="C575">
        <f t="shared" si="88"/>
        <v>31.871099999999998</v>
      </c>
      <c r="D575">
        <v>47.1</v>
      </c>
      <c r="E575">
        <f t="shared" si="89"/>
        <v>50.940199999999997</v>
      </c>
      <c r="F575">
        <v>32.700000000000003</v>
      </c>
      <c r="G575">
        <f t="shared" si="90"/>
        <v>32.689599999999999</v>
      </c>
      <c r="H575">
        <v>44.4</v>
      </c>
      <c r="I575">
        <f t="shared" si="91"/>
        <v>49.661000000000001</v>
      </c>
      <c r="J575">
        <v>32.5</v>
      </c>
      <c r="K575">
        <f t="shared" si="92"/>
        <v>31.787500000000001</v>
      </c>
      <c r="L575">
        <v>48.2</v>
      </c>
      <c r="M575">
        <f t="shared" si="93"/>
        <v>49.142000000000003</v>
      </c>
      <c r="N575" s="2">
        <v>1536.5173</v>
      </c>
      <c r="O575" s="2">
        <v>5603.8053</v>
      </c>
      <c r="P575" s="7">
        <v>8274134.9911571657</v>
      </c>
      <c r="Q575" s="7">
        <v>600402.56921627338</v>
      </c>
      <c r="R575" s="6">
        <f t="shared" si="98"/>
        <v>3.3615472628771674E-3</v>
      </c>
      <c r="S575">
        <f t="shared" si="94"/>
        <v>6.1674032118008073</v>
      </c>
      <c r="T575" s="2">
        <f t="shared" si="95"/>
        <v>3496.4712500214405</v>
      </c>
      <c r="U575" s="3">
        <f t="shared" si="96"/>
        <v>6.1695815153004103</v>
      </c>
      <c r="V575" s="3">
        <f t="shared" si="97"/>
        <v>3444.4833891105764</v>
      </c>
      <c r="W575">
        <v>169.8</v>
      </c>
      <c r="Z575">
        <v>574</v>
      </c>
    </row>
    <row r="576" spans="1:26" hidden="1" x14ac:dyDescent="0.25">
      <c r="A576" s="1">
        <v>41381.824988425928</v>
      </c>
      <c r="B576">
        <v>32.700000000000003</v>
      </c>
      <c r="C576">
        <f t="shared" si="88"/>
        <v>31.871099999999998</v>
      </c>
      <c r="D576">
        <v>46.7</v>
      </c>
      <c r="E576">
        <f t="shared" si="89"/>
        <v>50.663400000000003</v>
      </c>
      <c r="F576">
        <v>32.6</v>
      </c>
      <c r="G576">
        <f t="shared" si="90"/>
        <v>32.595800000000004</v>
      </c>
      <c r="H576">
        <v>44</v>
      </c>
      <c r="I576">
        <f t="shared" si="91"/>
        <v>49.343000000000004</v>
      </c>
      <c r="J576">
        <v>32.5</v>
      </c>
      <c r="K576">
        <f t="shared" si="92"/>
        <v>31.787500000000001</v>
      </c>
      <c r="L576">
        <v>48.4</v>
      </c>
      <c r="M576">
        <f t="shared" si="93"/>
        <v>49.3</v>
      </c>
      <c r="N576" s="2">
        <v>1536.5151000000001</v>
      </c>
      <c r="O576" s="2">
        <v>5603.8028999999997</v>
      </c>
      <c r="P576" s="7">
        <v>8274139.0284694722</v>
      </c>
      <c r="Q576" s="7">
        <v>600406.87544611446</v>
      </c>
      <c r="R576" s="6">
        <f t="shared" si="98"/>
        <v>3.2557641193803992E-3</v>
      </c>
      <c r="S576">
        <f t="shared" si="94"/>
        <v>5.9733237454309212</v>
      </c>
      <c r="T576" s="2">
        <f t="shared" si="95"/>
        <v>3502.4445737668716</v>
      </c>
      <c r="U576" s="3">
        <f t="shared" si="96"/>
        <v>5.9028388173941808</v>
      </c>
      <c r="V576" s="3">
        <f t="shared" si="97"/>
        <v>3450.3862279279706</v>
      </c>
      <c r="W576">
        <v>170.1</v>
      </c>
      <c r="Z576">
        <v>575</v>
      </c>
    </row>
    <row r="577" spans="1:27" hidden="1" x14ac:dyDescent="0.25">
      <c r="A577" s="1">
        <v>41381.825046296297</v>
      </c>
      <c r="B577">
        <v>32.799999999999997</v>
      </c>
      <c r="C577">
        <f t="shared" si="88"/>
        <v>31.954399999999993</v>
      </c>
      <c r="D577">
        <v>46.9</v>
      </c>
      <c r="E577">
        <f t="shared" si="89"/>
        <v>50.8018</v>
      </c>
      <c r="F577">
        <v>32.799999999999997</v>
      </c>
      <c r="G577">
        <f t="shared" si="90"/>
        <v>32.783399999999993</v>
      </c>
      <c r="H577">
        <v>44</v>
      </c>
      <c r="I577">
        <f t="shared" si="91"/>
        <v>49.343000000000004</v>
      </c>
      <c r="J577">
        <v>32.799999999999997</v>
      </c>
      <c r="K577">
        <f t="shared" si="92"/>
        <v>32.048199999999994</v>
      </c>
      <c r="L577">
        <v>48.8</v>
      </c>
      <c r="M577">
        <f t="shared" si="93"/>
        <v>49.616</v>
      </c>
      <c r="N577" s="2">
        <v>1536.5128</v>
      </c>
      <c r="O577" s="2">
        <v>5603.8004000000001</v>
      </c>
      <c r="P577" s="7">
        <v>8274143.2493665945</v>
      </c>
      <c r="Q577" s="7">
        <v>600411.36117144488</v>
      </c>
      <c r="R577" s="6">
        <f t="shared" si="98"/>
        <v>3.3970575500690404E-3</v>
      </c>
      <c r="S577">
        <f t="shared" si="94"/>
        <v>6.2325536446677487</v>
      </c>
      <c r="T577" s="2">
        <f t="shared" si="95"/>
        <v>3508.6771274115395</v>
      </c>
      <c r="U577" s="3">
        <f t="shared" si="96"/>
        <v>6.159359078419711</v>
      </c>
      <c r="V577" s="3">
        <f t="shared" si="97"/>
        <v>3456.5455870063902</v>
      </c>
      <c r="W577">
        <v>169.9</v>
      </c>
      <c r="Z577">
        <v>576</v>
      </c>
    </row>
    <row r="578" spans="1:27" hidden="1" x14ac:dyDescent="0.25">
      <c r="A578" s="1">
        <v>41381.825104166666</v>
      </c>
      <c r="B578">
        <v>32.9</v>
      </c>
      <c r="C578">
        <f t="shared" ref="C578:C610" si="99">4.632+0.833*B578</f>
        <v>32.037699999999994</v>
      </c>
      <c r="D578">
        <v>46.9</v>
      </c>
      <c r="E578">
        <f t="shared" ref="E578:E610" si="100">18.347+0.692*D578</f>
        <v>50.8018</v>
      </c>
      <c r="F578">
        <v>32.9</v>
      </c>
      <c r="G578">
        <f t="shared" ref="G578:G610" si="101">2.017+0.938*F578</f>
        <v>32.877199999999995</v>
      </c>
      <c r="H578">
        <v>45</v>
      </c>
      <c r="I578">
        <f t="shared" ref="I578:I610" si="102">14.363+0.795*H578</f>
        <v>50.137999999999998</v>
      </c>
      <c r="J578">
        <v>32.799999999999997</v>
      </c>
      <c r="K578">
        <f t="shared" ref="K578:K610" si="103">3.545+0.869*J578</f>
        <v>32.048199999999994</v>
      </c>
      <c r="L578">
        <v>49.4</v>
      </c>
      <c r="M578">
        <f t="shared" ref="M578:M610" si="104">11.064+0.79*L578</f>
        <v>50.09</v>
      </c>
      <c r="N578" s="2">
        <v>1536.5115000000001</v>
      </c>
      <c r="O578" s="2">
        <v>5603.7977000000001</v>
      </c>
      <c r="P578" s="7">
        <v>8274145.6249705506</v>
      </c>
      <c r="Q578" s="7">
        <v>600416.19615333923</v>
      </c>
      <c r="R578" s="6">
        <f t="shared" si="98"/>
        <v>2.9966648127153451E-3</v>
      </c>
      <c r="S578">
        <f t="shared" si="94"/>
        <v>5.4979563710826849</v>
      </c>
      <c r="T578" s="2">
        <f t="shared" si="95"/>
        <v>3514.1750837826221</v>
      </c>
      <c r="U578" s="3">
        <f t="shared" si="96"/>
        <v>5.3870719389384059</v>
      </c>
      <c r="V578" s="3">
        <f t="shared" si="97"/>
        <v>3461.9326589453285</v>
      </c>
      <c r="W578">
        <v>169.9</v>
      </c>
      <c r="Z578">
        <v>577</v>
      </c>
    </row>
    <row r="579" spans="1:27" hidden="1" x14ac:dyDescent="0.25">
      <c r="A579" s="1">
        <v>41381.825162037036</v>
      </c>
      <c r="B579">
        <v>32.9</v>
      </c>
      <c r="C579">
        <f t="shared" si="99"/>
        <v>32.037699999999994</v>
      </c>
      <c r="D579">
        <v>47.4</v>
      </c>
      <c r="E579">
        <f t="shared" si="100"/>
        <v>51.147799999999997</v>
      </c>
      <c r="F579">
        <v>32.9</v>
      </c>
      <c r="G579">
        <f t="shared" si="101"/>
        <v>32.877199999999995</v>
      </c>
      <c r="H579">
        <v>44.7</v>
      </c>
      <c r="I579">
        <f t="shared" si="102"/>
        <v>49.899500000000003</v>
      </c>
      <c r="J579">
        <v>32.799999999999997</v>
      </c>
      <c r="K579">
        <f t="shared" si="103"/>
        <v>32.048199999999994</v>
      </c>
      <c r="L579">
        <v>49.6</v>
      </c>
      <c r="M579">
        <f t="shared" si="104"/>
        <v>50.248000000000005</v>
      </c>
      <c r="N579" s="2">
        <v>1536.5098</v>
      </c>
      <c r="O579" s="2">
        <v>5603.7951000000003</v>
      </c>
      <c r="P579" s="7">
        <v>8274148.7388477568</v>
      </c>
      <c r="Q579" s="7">
        <v>600420.85569783219</v>
      </c>
      <c r="R579" s="6">
        <f t="shared" si="98"/>
        <v>3.1064449132515016E-3</v>
      </c>
      <c r="S579">
        <f t="shared" ref="S579:S610" si="105">(R579*$X$2)/$Y$2</f>
        <v>5.6993690217734887</v>
      </c>
      <c r="T579" s="2">
        <f t="shared" ref="T579:T610" si="106">T578+S579</f>
        <v>3519.8744528043958</v>
      </c>
      <c r="U579" s="3">
        <f t="shared" si="96"/>
        <v>5.6042471516304779</v>
      </c>
      <c r="V579" s="3">
        <f t="shared" si="97"/>
        <v>3467.5369060969588</v>
      </c>
      <c r="W579">
        <v>169.7</v>
      </c>
      <c r="Z579">
        <v>578</v>
      </c>
    </row>
    <row r="580" spans="1:27" hidden="1" x14ac:dyDescent="0.25">
      <c r="A580" s="1">
        <v>41381.825219907405</v>
      </c>
      <c r="B580">
        <v>32.9</v>
      </c>
      <c r="C580">
        <f t="shared" si="99"/>
        <v>32.037699999999994</v>
      </c>
      <c r="D580">
        <v>48.3</v>
      </c>
      <c r="E580">
        <f t="shared" si="100"/>
        <v>51.770599999999995</v>
      </c>
      <c r="F580">
        <v>32.799999999999997</v>
      </c>
      <c r="G580">
        <f t="shared" si="101"/>
        <v>32.783399999999993</v>
      </c>
      <c r="H580">
        <v>45.2</v>
      </c>
      <c r="I580">
        <f t="shared" si="102"/>
        <v>50.297000000000004</v>
      </c>
      <c r="J580">
        <v>32.799999999999997</v>
      </c>
      <c r="K580">
        <f t="shared" si="103"/>
        <v>32.048199999999994</v>
      </c>
      <c r="L580">
        <v>48.6</v>
      </c>
      <c r="M580">
        <f t="shared" si="104"/>
        <v>49.458000000000006</v>
      </c>
      <c r="N580" s="2">
        <v>1536.5075999999999</v>
      </c>
      <c r="O580" s="2">
        <v>5603.7924999999996</v>
      </c>
      <c r="P580" s="7">
        <v>8274152.7745840065</v>
      </c>
      <c r="Q580" s="7">
        <v>600425.51929953997</v>
      </c>
      <c r="R580" s="6">
        <f t="shared" si="98"/>
        <v>3.4058772738123897E-3</v>
      </c>
      <c r="S580">
        <f t="shared" si="105"/>
        <v>6.2487351195327996</v>
      </c>
      <c r="T580" s="2">
        <f t="shared" si="106"/>
        <v>3526.1231879239285</v>
      </c>
      <c r="U580" s="3">
        <f t="shared" ref="U580:U610" si="107">((P580-P579)^2+(Q580-Q579)^2)^0.5</f>
        <v>6.1673615076843582</v>
      </c>
      <c r="V580" s="3">
        <f t="shared" ref="V580:V610" si="108">V579+U580</f>
        <v>3473.7042676046431</v>
      </c>
      <c r="W580">
        <v>170.6</v>
      </c>
      <c r="Z580">
        <v>579</v>
      </c>
    </row>
    <row r="581" spans="1:27" hidden="1" x14ac:dyDescent="0.25">
      <c r="A581" s="1">
        <v>41381.825277777774</v>
      </c>
      <c r="B581">
        <v>32.9</v>
      </c>
      <c r="C581">
        <f t="shared" si="99"/>
        <v>32.037699999999994</v>
      </c>
      <c r="D581">
        <v>48.2</v>
      </c>
      <c r="E581">
        <f t="shared" si="100"/>
        <v>51.7014</v>
      </c>
      <c r="F581">
        <v>32.799999999999997</v>
      </c>
      <c r="G581">
        <f t="shared" si="101"/>
        <v>32.783399999999993</v>
      </c>
      <c r="H581">
        <v>44.2</v>
      </c>
      <c r="I581">
        <f t="shared" si="102"/>
        <v>49.502000000000002</v>
      </c>
      <c r="J581">
        <v>32.700000000000003</v>
      </c>
      <c r="K581">
        <f t="shared" si="103"/>
        <v>31.961300000000001</v>
      </c>
      <c r="L581">
        <v>48.9</v>
      </c>
      <c r="M581">
        <f t="shared" si="104"/>
        <v>49.695</v>
      </c>
      <c r="N581" s="2">
        <v>1536.5057999999999</v>
      </c>
      <c r="O581" s="2">
        <v>5603.7897000000003</v>
      </c>
      <c r="P581" s="7">
        <v>8274156.0712584909</v>
      </c>
      <c r="Q581" s="7">
        <v>600430.5370239513</v>
      </c>
      <c r="R581" s="6">
        <f t="shared" ref="R581:R610" si="109">((N581-N580)^2+(O581-O580)^2)^0.5</f>
        <v>3.3286633948289928E-3</v>
      </c>
      <c r="S581">
        <f t="shared" si="105"/>
        <v>6.1070714486105553</v>
      </c>
      <c r="T581" s="2">
        <f t="shared" si="106"/>
        <v>3532.230259372539</v>
      </c>
      <c r="U581" s="3">
        <f t="shared" si="107"/>
        <v>6.0038005399961509</v>
      </c>
      <c r="V581" s="3">
        <f t="shared" si="108"/>
        <v>3479.7080681446391</v>
      </c>
      <c r="W581">
        <v>171.2</v>
      </c>
      <c r="Z581">
        <v>580</v>
      </c>
    </row>
    <row r="582" spans="1:27" hidden="1" x14ac:dyDescent="0.25">
      <c r="A582" s="1">
        <v>41381.825335648151</v>
      </c>
      <c r="B582">
        <v>32.799999999999997</v>
      </c>
      <c r="C582">
        <f t="shared" si="99"/>
        <v>31.954399999999993</v>
      </c>
      <c r="D582">
        <v>47.8</v>
      </c>
      <c r="E582">
        <f t="shared" si="100"/>
        <v>51.424599999999998</v>
      </c>
      <c r="F582">
        <v>32.700000000000003</v>
      </c>
      <c r="G582">
        <f t="shared" si="101"/>
        <v>32.689599999999999</v>
      </c>
      <c r="H582">
        <v>44.2</v>
      </c>
      <c r="I582">
        <f t="shared" si="102"/>
        <v>49.502000000000002</v>
      </c>
      <c r="J582">
        <v>32.700000000000003</v>
      </c>
      <c r="K582">
        <f t="shared" si="103"/>
        <v>31.961300000000001</v>
      </c>
      <c r="L582">
        <v>49</v>
      </c>
      <c r="M582">
        <f t="shared" si="104"/>
        <v>49.774000000000001</v>
      </c>
      <c r="N582" s="2">
        <v>1536.5039999999999</v>
      </c>
      <c r="O582" s="2">
        <v>5603.7867999999999</v>
      </c>
      <c r="P582" s="7">
        <v>8274159.3671454201</v>
      </c>
      <c r="Q582" s="7">
        <v>600435.7334330054</v>
      </c>
      <c r="R582" s="6">
        <f t="shared" si="109"/>
        <v>3.4132096335241628E-3</v>
      </c>
      <c r="S582">
        <f t="shared" si="105"/>
        <v>6.2621877397996233</v>
      </c>
      <c r="T582" s="2">
        <f t="shared" si="106"/>
        <v>3538.4924471123386</v>
      </c>
      <c r="U582" s="3">
        <f t="shared" si="107"/>
        <v>6.1534980057898352</v>
      </c>
      <c r="V582" s="3">
        <f t="shared" si="108"/>
        <v>3485.8615661504291</v>
      </c>
      <c r="W582">
        <v>170.9</v>
      </c>
      <c r="Z582">
        <v>581</v>
      </c>
    </row>
    <row r="583" spans="1:27" hidden="1" x14ac:dyDescent="0.25">
      <c r="A583" s="1">
        <v>41381.82539351852</v>
      </c>
      <c r="B583">
        <v>32.700000000000003</v>
      </c>
      <c r="C583">
        <f t="shared" si="99"/>
        <v>31.871099999999998</v>
      </c>
      <c r="D583">
        <v>47.4</v>
      </c>
      <c r="E583">
        <f t="shared" si="100"/>
        <v>51.147799999999997</v>
      </c>
      <c r="F583">
        <v>32.6</v>
      </c>
      <c r="G583">
        <f t="shared" si="101"/>
        <v>32.595800000000004</v>
      </c>
      <c r="H583">
        <v>44.1</v>
      </c>
      <c r="I583">
        <f t="shared" si="102"/>
        <v>49.422499999999999</v>
      </c>
      <c r="J583">
        <v>32.6</v>
      </c>
      <c r="K583">
        <f t="shared" si="103"/>
        <v>31.874400000000001</v>
      </c>
      <c r="L583">
        <v>48.4</v>
      </c>
      <c r="M583">
        <f t="shared" si="104"/>
        <v>49.3</v>
      </c>
      <c r="N583" s="2">
        <v>1536.502</v>
      </c>
      <c r="O583" s="2">
        <v>5603.7843999999996</v>
      </c>
      <c r="P583" s="7">
        <v>8274163.0357079543</v>
      </c>
      <c r="Q583" s="7">
        <v>600440.0380508618</v>
      </c>
      <c r="R583" s="6">
        <f t="shared" si="109"/>
        <v>3.1240998705682637E-3</v>
      </c>
      <c r="S583">
        <f t="shared" si="105"/>
        <v>5.7317604272616904</v>
      </c>
      <c r="T583" s="2">
        <f t="shared" si="106"/>
        <v>3544.2242075396002</v>
      </c>
      <c r="U583" s="3">
        <f t="shared" si="107"/>
        <v>5.6558010889193113</v>
      </c>
      <c r="V583" s="3">
        <f t="shared" si="108"/>
        <v>3491.5173672393485</v>
      </c>
      <c r="W583">
        <v>171.1</v>
      </c>
      <c r="Z583">
        <v>582</v>
      </c>
    </row>
    <row r="584" spans="1:27" hidden="1" x14ac:dyDescent="0.25">
      <c r="A584" s="1">
        <v>41381.82545138889</v>
      </c>
      <c r="B584">
        <v>32.6</v>
      </c>
      <c r="C584">
        <f t="shared" si="99"/>
        <v>31.787799999999997</v>
      </c>
      <c r="D584">
        <v>47.2</v>
      </c>
      <c r="E584">
        <f t="shared" si="100"/>
        <v>51.009399999999999</v>
      </c>
      <c r="F584">
        <v>32.6</v>
      </c>
      <c r="G584">
        <f t="shared" si="101"/>
        <v>32.595800000000004</v>
      </c>
      <c r="H584">
        <v>43.8</v>
      </c>
      <c r="I584">
        <f t="shared" si="102"/>
        <v>49.183999999999997</v>
      </c>
      <c r="J584">
        <v>32.6</v>
      </c>
      <c r="K584">
        <f t="shared" si="103"/>
        <v>31.874400000000001</v>
      </c>
      <c r="L584">
        <v>48.3</v>
      </c>
      <c r="M584">
        <f t="shared" si="104"/>
        <v>49.220999999999997</v>
      </c>
      <c r="N584" s="2">
        <v>1536.5001999999999</v>
      </c>
      <c r="O584" s="2">
        <v>5603.7825000000003</v>
      </c>
      <c r="P584" s="7">
        <v>8274166.3394587459</v>
      </c>
      <c r="Q584" s="7">
        <v>600443.44763206446</v>
      </c>
      <c r="R584" s="6">
        <f t="shared" si="109"/>
        <v>2.6172504651511843E-3</v>
      </c>
      <c r="S584">
        <f t="shared" si="105"/>
        <v>4.8018479773046092</v>
      </c>
      <c r="T584" s="2">
        <f t="shared" si="106"/>
        <v>3549.0260555169048</v>
      </c>
      <c r="U584" s="3">
        <f t="shared" si="107"/>
        <v>4.7476323857764946</v>
      </c>
      <c r="V584" s="3">
        <f t="shared" si="108"/>
        <v>3496.2649996251248</v>
      </c>
      <c r="W584">
        <v>170.5</v>
      </c>
      <c r="Z584">
        <v>583</v>
      </c>
    </row>
    <row r="585" spans="1:27" hidden="1" x14ac:dyDescent="0.25">
      <c r="A585" s="1">
        <v>41381.825509259259</v>
      </c>
      <c r="B585">
        <v>32.6</v>
      </c>
      <c r="C585">
        <f t="shared" si="99"/>
        <v>31.787799999999997</v>
      </c>
      <c r="D585">
        <v>47.1</v>
      </c>
      <c r="E585">
        <f t="shared" si="100"/>
        <v>50.940199999999997</v>
      </c>
      <c r="F585">
        <v>32.5</v>
      </c>
      <c r="G585">
        <f t="shared" si="101"/>
        <v>32.502000000000002</v>
      </c>
      <c r="H585">
        <v>44.1</v>
      </c>
      <c r="I585">
        <f t="shared" si="102"/>
        <v>49.422499999999999</v>
      </c>
      <c r="J585">
        <v>32.4</v>
      </c>
      <c r="K585">
        <f t="shared" si="103"/>
        <v>31.700600000000001</v>
      </c>
      <c r="L585">
        <v>49.3</v>
      </c>
      <c r="M585">
        <f t="shared" si="104"/>
        <v>50.011000000000003</v>
      </c>
      <c r="N585" s="2">
        <v>1536.4985999999999</v>
      </c>
      <c r="O585" s="2">
        <v>5603.7799000000005</v>
      </c>
      <c r="P585" s="7">
        <v>8274169.2689588796</v>
      </c>
      <c r="Q585" s="7">
        <v>600448.10637342895</v>
      </c>
      <c r="R585" s="6">
        <f t="shared" si="109"/>
        <v>3.0528675043540385E-3</v>
      </c>
      <c r="S585">
        <f t="shared" si="105"/>
        <v>5.6010709887922845</v>
      </c>
      <c r="T585" s="2">
        <f t="shared" si="106"/>
        <v>3554.6271265056971</v>
      </c>
      <c r="U585" s="3">
        <f t="shared" si="107"/>
        <v>5.5032574112721537</v>
      </c>
      <c r="V585" s="3">
        <f t="shared" si="108"/>
        <v>3501.7682570363968</v>
      </c>
      <c r="W585">
        <v>170.1</v>
      </c>
      <c r="Z585">
        <v>584</v>
      </c>
    </row>
    <row r="586" spans="1:27" hidden="1" x14ac:dyDescent="0.25">
      <c r="A586" s="1">
        <v>41381.825567129628</v>
      </c>
      <c r="B586">
        <v>32.5</v>
      </c>
      <c r="C586">
        <f t="shared" si="99"/>
        <v>31.704499999999996</v>
      </c>
      <c r="D586">
        <v>47.5</v>
      </c>
      <c r="E586">
        <f t="shared" si="100"/>
        <v>51.216999999999999</v>
      </c>
      <c r="F586">
        <v>32.5</v>
      </c>
      <c r="G586">
        <f t="shared" si="101"/>
        <v>32.502000000000002</v>
      </c>
      <c r="H586">
        <v>45.5</v>
      </c>
      <c r="I586">
        <f t="shared" si="102"/>
        <v>50.535499999999999</v>
      </c>
      <c r="J586">
        <v>32.4</v>
      </c>
      <c r="K586">
        <f t="shared" si="103"/>
        <v>31.700600000000001</v>
      </c>
      <c r="L586">
        <v>50.2</v>
      </c>
      <c r="M586">
        <f t="shared" si="104"/>
        <v>50.722000000000001</v>
      </c>
      <c r="N586" s="2">
        <v>1536.4956</v>
      </c>
      <c r="O586" s="2">
        <v>5603.7781000000004</v>
      </c>
      <c r="P586" s="7">
        <v>8274174.7859589625</v>
      </c>
      <c r="Q586" s="7">
        <v>600451.34701000131</v>
      </c>
      <c r="R586" s="6">
        <f t="shared" si="109"/>
        <v>3.4985711368478467E-3</v>
      </c>
      <c r="S586">
        <f t="shared" si="105"/>
        <v>6.4187997903206782</v>
      </c>
      <c r="T586" s="2">
        <f t="shared" si="106"/>
        <v>3561.0459262960176</v>
      </c>
      <c r="U586" s="3">
        <f t="shared" si="107"/>
        <v>6.3983603609523492</v>
      </c>
      <c r="V586" s="3">
        <f t="shared" si="108"/>
        <v>3508.166617397349</v>
      </c>
      <c r="W586">
        <v>170.2</v>
      </c>
      <c r="Z586">
        <v>585</v>
      </c>
    </row>
    <row r="587" spans="1:27" hidden="1" x14ac:dyDescent="0.25">
      <c r="A587" s="1">
        <v>41381.825624999998</v>
      </c>
      <c r="B587">
        <v>32.5</v>
      </c>
      <c r="C587">
        <f t="shared" si="99"/>
        <v>31.704499999999996</v>
      </c>
      <c r="D587">
        <v>47.5</v>
      </c>
      <c r="E587">
        <f t="shared" si="100"/>
        <v>51.216999999999999</v>
      </c>
      <c r="F587">
        <v>32.4</v>
      </c>
      <c r="G587">
        <f t="shared" si="101"/>
        <v>32.408200000000001</v>
      </c>
      <c r="H587">
        <v>45.7</v>
      </c>
      <c r="I587">
        <f t="shared" si="102"/>
        <v>50.694500000000005</v>
      </c>
      <c r="J587">
        <v>32.299999999999997</v>
      </c>
      <c r="K587">
        <f t="shared" si="103"/>
        <v>31.613699999999994</v>
      </c>
      <c r="L587">
        <v>50.2</v>
      </c>
      <c r="M587">
        <f t="shared" si="104"/>
        <v>50.722000000000001</v>
      </c>
      <c r="N587" s="2">
        <v>1536.4952000000001</v>
      </c>
      <c r="O587" s="2">
        <v>5603.7773999999999</v>
      </c>
      <c r="P587" s="7">
        <v>8274175.5179404141</v>
      </c>
      <c r="Q587" s="7">
        <v>600452.60103740322</v>
      </c>
      <c r="R587" s="6">
        <f t="shared" si="109"/>
        <v>8.0622577521972266E-4</v>
      </c>
      <c r="S587">
        <f t="shared" si="105"/>
        <v>1.4791758219311415</v>
      </c>
      <c r="T587" s="2">
        <f t="shared" si="106"/>
        <v>3562.5251021179488</v>
      </c>
      <c r="U587" s="3">
        <f t="shared" si="107"/>
        <v>1.4520267112786005</v>
      </c>
      <c r="V587" s="3">
        <f t="shared" si="108"/>
        <v>3509.6186441086274</v>
      </c>
      <c r="W587">
        <v>170.5</v>
      </c>
      <c r="Z587">
        <v>586</v>
      </c>
    </row>
    <row r="588" spans="1:27" hidden="1" x14ac:dyDescent="0.25">
      <c r="A588" s="1">
        <v>41381.825682870367</v>
      </c>
      <c r="B588">
        <v>32.4</v>
      </c>
      <c r="C588">
        <f t="shared" si="99"/>
        <v>31.621199999999995</v>
      </c>
      <c r="D588">
        <v>48</v>
      </c>
      <c r="E588">
        <f t="shared" si="100"/>
        <v>51.562999999999995</v>
      </c>
      <c r="F588">
        <v>32.4</v>
      </c>
      <c r="G588">
        <f t="shared" si="101"/>
        <v>32.408200000000001</v>
      </c>
      <c r="H588">
        <v>46</v>
      </c>
      <c r="I588">
        <f t="shared" si="102"/>
        <v>50.933</v>
      </c>
      <c r="J588">
        <v>32.299999999999997</v>
      </c>
      <c r="K588">
        <f t="shared" si="103"/>
        <v>31.613699999999994</v>
      </c>
      <c r="L588">
        <v>49.6</v>
      </c>
      <c r="M588">
        <f t="shared" si="104"/>
        <v>50.248000000000005</v>
      </c>
      <c r="N588" s="2">
        <v>1536.4971</v>
      </c>
      <c r="O588" s="2">
        <v>5603.7758999999996</v>
      </c>
      <c r="P588" s="7">
        <v>8274172.0030728541</v>
      </c>
      <c r="Q588" s="7">
        <v>600455.26586821466</v>
      </c>
      <c r="R588" s="6">
        <f t="shared" si="109"/>
        <v>2.4207436875539803E-3</v>
      </c>
      <c r="S588">
        <f t="shared" si="105"/>
        <v>4.4413186030258371</v>
      </c>
      <c r="T588" s="2">
        <f t="shared" si="106"/>
        <v>3566.9664207209748</v>
      </c>
      <c r="U588" s="3">
        <f t="shared" si="107"/>
        <v>4.410852209945082</v>
      </c>
      <c r="V588" s="3">
        <f t="shared" si="108"/>
        <v>3514.0294963185725</v>
      </c>
      <c r="W588">
        <v>170.9</v>
      </c>
      <c r="Z588">
        <v>587</v>
      </c>
    </row>
    <row r="589" spans="1:27" x14ac:dyDescent="0.25">
      <c r="A589" s="13">
        <v>41381.825740740744</v>
      </c>
      <c r="B589" s="14">
        <v>32.4</v>
      </c>
      <c r="C589" s="14">
        <f t="shared" si="99"/>
        <v>31.621199999999995</v>
      </c>
      <c r="D589" s="14">
        <v>48.4</v>
      </c>
      <c r="E589" s="14">
        <f t="shared" si="100"/>
        <v>51.839799999999997</v>
      </c>
      <c r="F589" s="14">
        <v>32.4</v>
      </c>
      <c r="G589" s="14">
        <f t="shared" si="101"/>
        <v>32.408200000000001</v>
      </c>
      <c r="H589" s="14">
        <v>45.6</v>
      </c>
      <c r="I589" s="14">
        <f t="shared" si="102"/>
        <v>50.615000000000002</v>
      </c>
      <c r="J589" s="14">
        <v>32.299999999999997</v>
      </c>
      <c r="K589" s="14">
        <f t="shared" si="103"/>
        <v>31.613699999999994</v>
      </c>
      <c r="L589" s="14">
        <v>49.7</v>
      </c>
      <c r="M589" s="14">
        <f t="shared" si="104"/>
        <v>50.327000000000005</v>
      </c>
      <c r="N589" s="15">
        <v>1536.4976999999999</v>
      </c>
      <c r="O589" s="15">
        <v>5603.7731999999996</v>
      </c>
      <c r="P589" s="16">
        <v>8274170.8756003343</v>
      </c>
      <c r="Q589" s="16">
        <v>600460.08544396039</v>
      </c>
      <c r="R589" s="17">
        <f t="shared" si="109"/>
        <v>2.7658633371594552E-3</v>
      </c>
      <c r="S589" s="14">
        <f t="shared" si="105"/>
        <v>5.0745067955400742</v>
      </c>
      <c r="T589" s="15">
        <f t="shared" si="106"/>
        <v>3572.0409275165148</v>
      </c>
      <c r="U589" s="18">
        <f t="shared" si="107"/>
        <v>4.9496974303374968</v>
      </c>
      <c r="V589" s="18">
        <f t="shared" si="108"/>
        <v>3518.9791937489099</v>
      </c>
      <c r="W589" s="14">
        <v>172.4</v>
      </c>
      <c r="X589" s="14"/>
      <c r="Y589" s="14"/>
      <c r="Z589" s="14">
        <v>588</v>
      </c>
      <c r="AA589" t="s">
        <v>1354</v>
      </c>
    </row>
    <row r="590" spans="1:27" hidden="1" x14ac:dyDescent="0.25">
      <c r="A590" s="13">
        <v>41381.825798611113</v>
      </c>
      <c r="B590" s="14">
        <v>32.299999999999997</v>
      </c>
      <c r="C590" s="14">
        <f t="shared" si="99"/>
        <v>31.537899999999993</v>
      </c>
      <c r="D590" s="14">
        <v>48.7</v>
      </c>
      <c r="E590" s="14">
        <f t="shared" si="100"/>
        <v>52.047400000000003</v>
      </c>
      <c r="F590" s="14">
        <v>32.299999999999997</v>
      </c>
      <c r="G590" s="14">
        <f t="shared" si="101"/>
        <v>32.314399999999999</v>
      </c>
      <c r="H590" s="14">
        <v>45.5</v>
      </c>
      <c r="I590" s="14">
        <f t="shared" si="102"/>
        <v>50.535499999999999</v>
      </c>
      <c r="J590" s="14">
        <v>32.299999999999997</v>
      </c>
      <c r="K590" s="14">
        <f t="shared" si="103"/>
        <v>31.613699999999994</v>
      </c>
      <c r="L590" s="14">
        <v>50</v>
      </c>
      <c r="M590" s="14">
        <f t="shared" si="104"/>
        <v>50.564</v>
      </c>
      <c r="N590" s="15">
        <v>1536.5029</v>
      </c>
      <c r="O590" s="15">
        <v>5603.7755999999999</v>
      </c>
      <c r="P590" s="16">
        <v>8274161.3071378144</v>
      </c>
      <c r="Q590" s="16">
        <v>600455.7548564669</v>
      </c>
      <c r="R590" s="17">
        <f t="shared" si="109"/>
        <v>5.7271284254927215E-3</v>
      </c>
      <c r="S590" s="14">
        <f t="shared" si="105"/>
        <v>10.507515582436771</v>
      </c>
      <c r="T590" s="15">
        <f t="shared" si="106"/>
        <v>3582.5484430989513</v>
      </c>
      <c r="U590" s="18">
        <f t="shared" si="107"/>
        <v>10.5028311913319</v>
      </c>
      <c r="V590" s="18">
        <f t="shared" si="108"/>
        <v>3529.4820249402419</v>
      </c>
      <c r="W590" s="14">
        <v>173.8</v>
      </c>
      <c r="X590" s="14"/>
      <c r="Y590" s="14"/>
      <c r="Z590" s="14">
        <v>589</v>
      </c>
    </row>
    <row r="591" spans="1:27" hidden="1" x14ac:dyDescent="0.25">
      <c r="A591" s="13">
        <v>41381.825856481482</v>
      </c>
      <c r="B591" s="14">
        <v>32.299999999999997</v>
      </c>
      <c r="C591" s="14">
        <f t="shared" si="99"/>
        <v>31.537899999999993</v>
      </c>
      <c r="D591" s="14">
        <v>48.6</v>
      </c>
      <c r="E591" s="14">
        <f t="shared" si="100"/>
        <v>51.978200000000001</v>
      </c>
      <c r="F591" s="14">
        <v>32.299999999999997</v>
      </c>
      <c r="G591" s="14">
        <f t="shared" si="101"/>
        <v>32.314399999999999</v>
      </c>
      <c r="H591" s="14">
        <v>45.6</v>
      </c>
      <c r="I591" s="14">
        <f t="shared" si="102"/>
        <v>50.615000000000002</v>
      </c>
      <c r="J591" s="14">
        <v>32.299999999999997</v>
      </c>
      <c r="K591" s="14">
        <f t="shared" si="103"/>
        <v>31.613699999999994</v>
      </c>
      <c r="L591" s="14">
        <v>50</v>
      </c>
      <c r="M591" s="14">
        <f t="shared" si="104"/>
        <v>50.564</v>
      </c>
      <c r="N591" s="15">
        <v>1536.5054</v>
      </c>
      <c r="O591" s="15">
        <v>5603.7740000000003</v>
      </c>
      <c r="P591" s="16">
        <v>8274156.6852512211</v>
      </c>
      <c r="Q591" s="16">
        <v>600458.59349950647</v>
      </c>
      <c r="R591" s="17">
        <f t="shared" si="109"/>
        <v>2.968164415760627E-3</v>
      </c>
      <c r="S591" s="14">
        <f t="shared" si="105"/>
        <v>5.4456669263804613</v>
      </c>
      <c r="T591" s="15">
        <f t="shared" si="106"/>
        <v>3587.9941100253318</v>
      </c>
      <c r="U591" s="18">
        <f t="shared" si="107"/>
        <v>5.4239957584209195</v>
      </c>
      <c r="V591" s="18">
        <f t="shared" si="108"/>
        <v>3534.9060206986628</v>
      </c>
      <c r="W591" s="14">
        <v>174.4</v>
      </c>
      <c r="X591" s="14"/>
      <c r="Y591" s="14"/>
      <c r="Z591" s="14">
        <v>590</v>
      </c>
    </row>
    <row r="592" spans="1:27" hidden="1" x14ac:dyDescent="0.25">
      <c r="A592" s="13">
        <v>41381.825914351852</v>
      </c>
      <c r="B592" s="14">
        <v>32.200000000000003</v>
      </c>
      <c r="C592" s="14">
        <f t="shared" si="99"/>
        <v>31.454599999999999</v>
      </c>
      <c r="D592" s="14">
        <v>48.7</v>
      </c>
      <c r="E592" s="14">
        <f t="shared" si="100"/>
        <v>52.047400000000003</v>
      </c>
      <c r="F592" s="14">
        <v>32.299999999999997</v>
      </c>
      <c r="G592" s="14">
        <f t="shared" si="101"/>
        <v>32.314399999999999</v>
      </c>
      <c r="H592" s="14">
        <v>46</v>
      </c>
      <c r="I592" s="14">
        <f t="shared" si="102"/>
        <v>50.933</v>
      </c>
      <c r="J592" s="14">
        <v>32.200000000000003</v>
      </c>
      <c r="K592" s="14">
        <f t="shared" si="103"/>
        <v>31.526800000000001</v>
      </c>
      <c r="L592" s="14">
        <v>50.1</v>
      </c>
      <c r="M592" s="14">
        <f t="shared" si="104"/>
        <v>50.643000000000001</v>
      </c>
      <c r="N592" s="15">
        <v>1536.5060000000001</v>
      </c>
      <c r="O592" s="15">
        <v>5603.7735000000002</v>
      </c>
      <c r="P592" s="16">
        <v>8274155.5750857722</v>
      </c>
      <c r="Q592" s="16">
        <v>600459.48204588948</v>
      </c>
      <c r="R592" s="17">
        <f t="shared" si="109"/>
        <v>7.8102496771484647E-4</v>
      </c>
      <c r="S592" s="14">
        <f t="shared" si="105"/>
        <v>1.4329401069489522</v>
      </c>
      <c r="T592" s="15">
        <f t="shared" si="106"/>
        <v>3589.4270501322808</v>
      </c>
      <c r="U592" s="18">
        <f t="shared" si="107"/>
        <v>1.4219641340759224</v>
      </c>
      <c r="V592" s="18">
        <f t="shared" si="108"/>
        <v>3536.3279848327388</v>
      </c>
      <c r="W592" s="14">
        <v>174.8</v>
      </c>
      <c r="X592" s="14"/>
      <c r="Y592" s="14"/>
      <c r="Z592" s="14">
        <v>591</v>
      </c>
    </row>
    <row r="593" spans="1:26" hidden="1" x14ac:dyDescent="0.25">
      <c r="A593" s="13">
        <v>41381.825972222221</v>
      </c>
      <c r="B593" s="14">
        <v>32.200000000000003</v>
      </c>
      <c r="C593" s="14">
        <f t="shared" si="99"/>
        <v>31.454599999999999</v>
      </c>
      <c r="D593" s="14">
        <v>48.1</v>
      </c>
      <c r="E593" s="14">
        <f t="shared" si="100"/>
        <v>51.632199999999997</v>
      </c>
      <c r="F593" s="14">
        <v>32.1</v>
      </c>
      <c r="G593" s="14">
        <f t="shared" si="101"/>
        <v>32.126800000000003</v>
      </c>
      <c r="H593" s="14">
        <v>45.9</v>
      </c>
      <c r="I593" s="14">
        <f t="shared" si="102"/>
        <v>50.853499999999997</v>
      </c>
      <c r="J593" s="14">
        <v>32</v>
      </c>
      <c r="K593" s="14">
        <f t="shared" si="103"/>
        <v>31.353000000000002</v>
      </c>
      <c r="L593" s="14">
        <v>49.9</v>
      </c>
      <c r="M593" s="14">
        <f t="shared" si="104"/>
        <v>50.484999999999999</v>
      </c>
      <c r="N593" s="15">
        <v>1536.5060000000001</v>
      </c>
      <c r="O593" s="15">
        <v>5603.7735000000002</v>
      </c>
      <c r="P593" s="16">
        <v>8274155.5750857722</v>
      </c>
      <c r="Q593" s="16">
        <v>600459.48204588948</v>
      </c>
      <c r="R593" s="17">
        <f t="shared" si="109"/>
        <v>0</v>
      </c>
      <c r="S593" s="14">
        <f t="shared" si="105"/>
        <v>0</v>
      </c>
      <c r="T593" s="15">
        <f t="shared" si="106"/>
        <v>3589.4270501322808</v>
      </c>
      <c r="U593" s="18">
        <f t="shared" si="107"/>
        <v>0</v>
      </c>
      <c r="V593" s="18">
        <f t="shared" si="108"/>
        <v>3536.3279848327388</v>
      </c>
      <c r="W593" s="14">
        <v>174.8</v>
      </c>
      <c r="X593" s="14"/>
      <c r="Y593" s="14"/>
      <c r="Z593" s="14">
        <v>592</v>
      </c>
    </row>
    <row r="594" spans="1:26" hidden="1" x14ac:dyDescent="0.25">
      <c r="A594" s="13">
        <v>41381.82603009259</v>
      </c>
      <c r="B594" s="14">
        <v>32.1</v>
      </c>
      <c r="C594" s="14">
        <f t="shared" si="99"/>
        <v>31.371299999999998</v>
      </c>
      <c r="D594" s="14">
        <v>47.8</v>
      </c>
      <c r="E594" s="14">
        <f t="shared" si="100"/>
        <v>51.424599999999998</v>
      </c>
      <c r="F594" s="14">
        <v>32</v>
      </c>
      <c r="G594" s="14">
        <f t="shared" si="101"/>
        <v>32.033000000000001</v>
      </c>
      <c r="H594" s="14">
        <v>46.2</v>
      </c>
      <c r="I594" s="14">
        <f t="shared" si="102"/>
        <v>51.092000000000006</v>
      </c>
      <c r="J594" s="14">
        <v>32</v>
      </c>
      <c r="K594" s="14">
        <f t="shared" si="103"/>
        <v>31.353000000000002</v>
      </c>
      <c r="L594" s="14">
        <v>50</v>
      </c>
      <c r="M594" s="14">
        <f t="shared" si="104"/>
        <v>50.564</v>
      </c>
      <c r="N594" s="15">
        <v>1536.5074999999999</v>
      </c>
      <c r="O594" s="15">
        <v>5603.7758999999996</v>
      </c>
      <c r="P594" s="16">
        <v>8274152.8283866709</v>
      </c>
      <c r="Q594" s="16">
        <v>600455.18148301612</v>
      </c>
      <c r="R594" s="17">
        <f t="shared" si="109"/>
        <v>2.8301943390270519E-3</v>
      </c>
      <c r="S594" s="14">
        <f t="shared" si="105"/>
        <v>5.1925343574066289</v>
      </c>
      <c r="T594" s="15">
        <f t="shared" si="106"/>
        <v>3594.6195844896874</v>
      </c>
      <c r="U594" s="18">
        <f t="shared" si="107"/>
        <v>5.1028616462542447</v>
      </c>
      <c r="V594" s="18">
        <f t="shared" si="108"/>
        <v>3541.4308464789929</v>
      </c>
      <c r="W594" s="14">
        <v>176.5</v>
      </c>
      <c r="X594" s="14"/>
      <c r="Y594" s="14"/>
      <c r="Z594" s="14">
        <v>593</v>
      </c>
    </row>
    <row r="595" spans="1:26" hidden="1" x14ac:dyDescent="0.25">
      <c r="A595" s="13">
        <v>41381.82608796296</v>
      </c>
      <c r="B595" s="14">
        <v>32</v>
      </c>
      <c r="C595" s="14">
        <f t="shared" si="99"/>
        <v>31.287999999999997</v>
      </c>
      <c r="D595" s="14">
        <v>48</v>
      </c>
      <c r="E595" s="14">
        <f t="shared" si="100"/>
        <v>51.562999999999995</v>
      </c>
      <c r="F595" s="14">
        <v>31.9</v>
      </c>
      <c r="G595" s="14">
        <f t="shared" si="101"/>
        <v>31.939199999999996</v>
      </c>
      <c r="H595" s="14">
        <v>45.9</v>
      </c>
      <c r="I595" s="14">
        <f t="shared" si="102"/>
        <v>50.853499999999997</v>
      </c>
      <c r="J595" s="14">
        <v>31.8</v>
      </c>
      <c r="K595" s="14">
        <f t="shared" si="103"/>
        <v>31.179200000000002</v>
      </c>
      <c r="L595" s="14">
        <v>49.9</v>
      </c>
      <c r="M595" s="14">
        <f t="shared" si="104"/>
        <v>50.484999999999999</v>
      </c>
      <c r="N595" s="15">
        <v>1536.5118</v>
      </c>
      <c r="O595" s="15">
        <v>5603.7754999999997</v>
      </c>
      <c r="P595" s="16">
        <v>8274144.8972445456</v>
      </c>
      <c r="Q595" s="16">
        <v>600455.86132439121</v>
      </c>
      <c r="R595" s="17">
        <f t="shared" si="109"/>
        <v>4.3185645763857694E-3</v>
      </c>
      <c r="S595" s="14">
        <f t="shared" si="105"/>
        <v>7.9232350331359953</v>
      </c>
      <c r="T595" s="15">
        <f t="shared" si="106"/>
        <v>3602.5428195228233</v>
      </c>
      <c r="U595" s="18">
        <f t="shared" si="107"/>
        <v>7.9602261090160846</v>
      </c>
      <c r="V595" s="18">
        <f t="shared" si="108"/>
        <v>3549.3910725880091</v>
      </c>
      <c r="W595" s="14">
        <v>178.2</v>
      </c>
      <c r="X595" s="14"/>
      <c r="Y595" s="14"/>
      <c r="Z595" s="14">
        <v>594</v>
      </c>
    </row>
    <row r="596" spans="1:26" hidden="1" x14ac:dyDescent="0.25">
      <c r="A596" s="13">
        <v>41381.826145833336</v>
      </c>
      <c r="B596" s="14">
        <v>31.8</v>
      </c>
      <c r="C596" s="14">
        <f t="shared" si="99"/>
        <v>31.121400000000001</v>
      </c>
      <c r="D596" s="14">
        <v>47.9</v>
      </c>
      <c r="E596" s="14">
        <f t="shared" si="100"/>
        <v>51.4938</v>
      </c>
      <c r="F596" s="14">
        <v>31.9</v>
      </c>
      <c r="G596" s="14">
        <f t="shared" si="101"/>
        <v>31.939199999999996</v>
      </c>
      <c r="H596" s="14">
        <v>46.2</v>
      </c>
      <c r="I596" s="14">
        <f t="shared" si="102"/>
        <v>51.092000000000006</v>
      </c>
      <c r="J596" s="14">
        <v>31.7</v>
      </c>
      <c r="K596" s="14">
        <f t="shared" si="103"/>
        <v>31.092300000000002</v>
      </c>
      <c r="L596" s="14">
        <v>50.3</v>
      </c>
      <c r="M596" s="14">
        <f t="shared" si="104"/>
        <v>50.801000000000002</v>
      </c>
      <c r="N596" s="15">
        <v>1536.5125</v>
      </c>
      <c r="O596" s="15">
        <v>5603.7758999999996</v>
      </c>
      <c r="P596" s="16">
        <v>8274143.6097873487</v>
      </c>
      <c r="Q596" s="16">
        <v>600455.14091288298</v>
      </c>
      <c r="R596" s="17">
        <f t="shared" si="109"/>
        <v>8.0622577482489146E-4</v>
      </c>
      <c r="S596" s="14">
        <f t="shared" si="105"/>
        <v>1.4791758212067481</v>
      </c>
      <c r="T596" s="15">
        <f t="shared" si="106"/>
        <v>3604.0219953440301</v>
      </c>
      <c r="U596" s="18">
        <f t="shared" si="107"/>
        <v>1.4753097217957867</v>
      </c>
      <c r="V596" s="18">
        <f t="shared" si="108"/>
        <v>3550.866382309805</v>
      </c>
      <c r="W596" s="14">
        <v>179.1</v>
      </c>
      <c r="X596" s="14"/>
      <c r="Y596" s="14"/>
      <c r="Z596" s="14">
        <v>595</v>
      </c>
    </row>
    <row r="597" spans="1:26" hidden="1" x14ac:dyDescent="0.25">
      <c r="A597" s="13">
        <v>41381.826203703706</v>
      </c>
      <c r="B597" s="14">
        <v>31.8</v>
      </c>
      <c r="C597" s="14">
        <f t="shared" si="99"/>
        <v>31.121400000000001</v>
      </c>
      <c r="D597" s="14">
        <v>48.5</v>
      </c>
      <c r="E597" s="14">
        <f t="shared" si="100"/>
        <v>51.908999999999999</v>
      </c>
      <c r="F597" s="14">
        <v>31.8</v>
      </c>
      <c r="G597" s="14">
        <f t="shared" si="101"/>
        <v>31.845399999999998</v>
      </c>
      <c r="H597" s="14">
        <v>46.7</v>
      </c>
      <c r="I597" s="14">
        <f t="shared" si="102"/>
        <v>51.489500000000007</v>
      </c>
      <c r="J597" s="14">
        <v>31.6</v>
      </c>
      <c r="K597" s="14">
        <f t="shared" si="103"/>
        <v>31.005400000000002</v>
      </c>
      <c r="L597" s="14">
        <v>50.8</v>
      </c>
      <c r="M597" s="14">
        <f t="shared" si="104"/>
        <v>51.195999999999998</v>
      </c>
      <c r="N597" s="15">
        <v>1536.5125</v>
      </c>
      <c r="O597" s="15">
        <v>5603.7758999999996</v>
      </c>
      <c r="P597" s="16">
        <v>8274143.6097873487</v>
      </c>
      <c r="Q597" s="16">
        <v>600455.14091288298</v>
      </c>
      <c r="R597" s="17">
        <f t="shared" si="109"/>
        <v>0</v>
      </c>
      <c r="S597" s="14">
        <f t="shared" si="105"/>
        <v>0</v>
      </c>
      <c r="T597" s="15">
        <f t="shared" si="106"/>
        <v>3604.0219953440301</v>
      </c>
      <c r="U597" s="18">
        <f t="shared" si="107"/>
        <v>0</v>
      </c>
      <c r="V597" s="18">
        <f t="shared" si="108"/>
        <v>3550.866382309805</v>
      </c>
      <c r="W597" s="14">
        <v>179.1</v>
      </c>
      <c r="X597" s="14"/>
      <c r="Y597" s="14"/>
      <c r="Z597" s="14">
        <v>596</v>
      </c>
    </row>
    <row r="598" spans="1:26" hidden="1" x14ac:dyDescent="0.25">
      <c r="A598" s="13">
        <v>41381.826261574075</v>
      </c>
      <c r="B598" s="14">
        <v>31.7</v>
      </c>
      <c r="C598" s="14">
        <f t="shared" si="99"/>
        <v>31.0381</v>
      </c>
      <c r="D598" s="14">
        <v>48.9</v>
      </c>
      <c r="E598" s="14">
        <f t="shared" si="100"/>
        <v>52.1858</v>
      </c>
      <c r="F598" s="14">
        <v>31.7</v>
      </c>
      <c r="G598" s="14">
        <f t="shared" si="101"/>
        <v>31.751599999999996</v>
      </c>
      <c r="H598" s="14">
        <v>46.9</v>
      </c>
      <c r="I598" s="14">
        <f t="shared" si="102"/>
        <v>51.648499999999999</v>
      </c>
      <c r="J598" s="14">
        <v>31.5</v>
      </c>
      <c r="K598" s="14">
        <f t="shared" si="103"/>
        <v>30.918500000000002</v>
      </c>
      <c r="L598" s="14">
        <v>51</v>
      </c>
      <c r="M598" s="14">
        <f t="shared" si="104"/>
        <v>51.353999999999999</v>
      </c>
      <c r="N598" s="15">
        <v>1536.5125</v>
      </c>
      <c r="O598" s="15">
        <v>5603.7758999999996</v>
      </c>
      <c r="P598" s="16">
        <v>8274143.6097873487</v>
      </c>
      <c r="Q598" s="16">
        <v>600455.14091288298</v>
      </c>
      <c r="R598" s="17">
        <f t="shared" si="109"/>
        <v>0</v>
      </c>
      <c r="S598" s="14">
        <f t="shared" si="105"/>
        <v>0</v>
      </c>
      <c r="T598" s="15">
        <f t="shared" si="106"/>
        <v>3604.0219953440301</v>
      </c>
      <c r="U598" s="18">
        <f t="shared" si="107"/>
        <v>0</v>
      </c>
      <c r="V598" s="18">
        <f t="shared" si="108"/>
        <v>3550.866382309805</v>
      </c>
      <c r="W598" s="14">
        <v>179.1</v>
      </c>
      <c r="X598" s="14"/>
      <c r="Y598" s="14"/>
      <c r="Z598" s="14">
        <v>597</v>
      </c>
    </row>
    <row r="599" spans="1:26" hidden="1" x14ac:dyDescent="0.25">
      <c r="A599" s="13">
        <v>41381.826319444444</v>
      </c>
      <c r="B599" s="14">
        <v>31.5</v>
      </c>
      <c r="C599" s="14">
        <f t="shared" si="99"/>
        <v>30.871499999999997</v>
      </c>
      <c r="D599" s="14">
        <v>49.1</v>
      </c>
      <c r="E599" s="14">
        <f t="shared" si="100"/>
        <v>52.324199999999998</v>
      </c>
      <c r="F599" s="14">
        <v>31.6</v>
      </c>
      <c r="G599" s="14">
        <f t="shared" si="101"/>
        <v>31.657799999999998</v>
      </c>
      <c r="H599" s="14">
        <v>47</v>
      </c>
      <c r="I599" s="14">
        <f t="shared" si="102"/>
        <v>51.728000000000002</v>
      </c>
      <c r="J599" s="14">
        <v>31.5</v>
      </c>
      <c r="K599" s="14">
        <f t="shared" si="103"/>
        <v>30.918500000000002</v>
      </c>
      <c r="L599" s="14">
        <v>51.1</v>
      </c>
      <c r="M599" s="14">
        <f t="shared" si="104"/>
        <v>51.433</v>
      </c>
      <c r="N599" s="15">
        <v>1536.5125</v>
      </c>
      <c r="O599" s="15">
        <v>5603.7758999999996</v>
      </c>
      <c r="P599" s="16">
        <v>8274143.6097873487</v>
      </c>
      <c r="Q599" s="16">
        <v>600455.14091288298</v>
      </c>
      <c r="R599" s="17">
        <f t="shared" si="109"/>
        <v>0</v>
      </c>
      <c r="S599" s="14">
        <f t="shared" si="105"/>
        <v>0</v>
      </c>
      <c r="T599" s="15">
        <f t="shared" si="106"/>
        <v>3604.0219953440301</v>
      </c>
      <c r="U599" s="18">
        <f t="shared" si="107"/>
        <v>0</v>
      </c>
      <c r="V599" s="18">
        <f t="shared" si="108"/>
        <v>3550.866382309805</v>
      </c>
      <c r="W599" s="14">
        <v>179.1</v>
      </c>
      <c r="X599" s="14"/>
      <c r="Y599" s="14"/>
      <c r="Z599" s="14">
        <v>598</v>
      </c>
    </row>
    <row r="600" spans="1:26" hidden="1" x14ac:dyDescent="0.25">
      <c r="A600" s="13">
        <v>41381.826377314814</v>
      </c>
      <c r="B600" s="14">
        <v>31.4</v>
      </c>
      <c r="C600" s="14">
        <f t="shared" si="99"/>
        <v>30.788199999999996</v>
      </c>
      <c r="D600" s="14">
        <v>49.6</v>
      </c>
      <c r="E600" s="14">
        <f t="shared" si="100"/>
        <v>52.670200000000001</v>
      </c>
      <c r="F600" s="14">
        <v>31.6</v>
      </c>
      <c r="G600" s="14">
        <f t="shared" si="101"/>
        <v>31.657799999999998</v>
      </c>
      <c r="H600" s="14">
        <v>47.3</v>
      </c>
      <c r="I600" s="14">
        <f t="shared" si="102"/>
        <v>51.966499999999996</v>
      </c>
      <c r="J600" s="14">
        <v>31.4</v>
      </c>
      <c r="K600" s="14">
        <f t="shared" si="103"/>
        <v>30.831600000000002</v>
      </c>
      <c r="L600" s="14">
        <v>50.5</v>
      </c>
      <c r="M600" s="14">
        <f t="shared" si="104"/>
        <v>50.959000000000003</v>
      </c>
      <c r="N600" s="15">
        <v>1536.5125</v>
      </c>
      <c r="O600" s="15">
        <v>5603.7758999999996</v>
      </c>
      <c r="P600" s="16">
        <v>8274143.6097873487</v>
      </c>
      <c r="Q600" s="16">
        <v>600455.14091288298</v>
      </c>
      <c r="R600" s="17">
        <f t="shared" si="109"/>
        <v>0</v>
      </c>
      <c r="S600" s="14">
        <f t="shared" si="105"/>
        <v>0</v>
      </c>
      <c r="T600" s="15">
        <f t="shared" si="106"/>
        <v>3604.0219953440301</v>
      </c>
      <c r="U600" s="18">
        <f t="shared" si="107"/>
        <v>0</v>
      </c>
      <c r="V600" s="18">
        <f t="shared" si="108"/>
        <v>3550.866382309805</v>
      </c>
      <c r="W600" s="14">
        <v>179.1</v>
      </c>
      <c r="X600" s="14"/>
      <c r="Y600" s="14"/>
      <c r="Z600" s="14">
        <v>599</v>
      </c>
    </row>
    <row r="601" spans="1:26" hidden="1" x14ac:dyDescent="0.25">
      <c r="A601" s="13">
        <v>41381.826435185183</v>
      </c>
      <c r="B601" s="14">
        <v>31.4</v>
      </c>
      <c r="C601" s="14">
        <f t="shared" si="99"/>
        <v>30.788199999999996</v>
      </c>
      <c r="D601" s="14">
        <v>50.1</v>
      </c>
      <c r="E601" s="14">
        <f t="shared" si="100"/>
        <v>53.016199999999998</v>
      </c>
      <c r="F601" s="14">
        <v>31.5</v>
      </c>
      <c r="G601" s="14">
        <f t="shared" si="101"/>
        <v>31.563999999999997</v>
      </c>
      <c r="H601" s="14">
        <v>47.4</v>
      </c>
      <c r="I601" s="14">
        <f t="shared" si="102"/>
        <v>52.045999999999999</v>
      </c>
      <c r="J601" s="14">
        <v>31.3</v>
      </c>
      <c r="K601" s="14">
        <f t="shared" si="103"/>
        <v>30.744700000000002</v>
      </c>
      <c r="L601" s="14">
        <v>50.4</v>
      </c>
      <c r="M601" s="14">
        <f t="shared" si="104"/>
        <v>50.88</v>
      </c>
      <c r="N601" s="15">
        <v>1536.5132000000001</v>
      </c>
      <c r="O601" s="15">
        <v>5603.7723999999998</v>
      </c>
      <c r="P601" s="16">
        <v>8274142.291648766</v>
      </c>
      <c r="Q601" s="16">
        <v>600461.38913431228</v>
      </c>
      <c r="R601" s="17">
        <f t="shared" si="109"/>
        <v>3.5693136593324447E-3</v>
      </c>
      <c r="S601" s="14">
        <f t="shared" si="105"/>
        <v>6.5485905165141185</v>
      </c>
      <c r="T601" s="15">
        <f t="shared" si="106"/>
        <v>3610.5705858605443</v>
      </c>
      <c r="U601" s="18">
        <f t="shared" si="107"/>
        <v>6.3857466558389202</v>
      </c>
      <c r="V601" s="18">
        <f t="shared" si="108"/>
        <v>3557.2521289656438</v>
      </c>
      <c r="W601" s="14">
        <v>181.3</v>
      </c>
      <c r="X601" s="14"/>
      <c r="Y601" s="14"/>
      <c r="Z601" s="14">
        <v>600</v>
      </c>
    </row>
    <row r="602" spans="1:26" hidden="1" x14ac:dyDescent="0.25">
      <c r="A602" s="13">
        <v>41381.826493055552</v>
      </c>
      <c r="B602" s="14">
        <v>31.4</v>
      </c>
      <c r="C602" s="14">
        <f t="shared" si="99"/>
        <v>30.788199999999996</v>
      </c>
      <c r="D602" s="14">
        <v>50.1</v>
      </c>
      <c r="E602" s="14">
        <f t="shared" si="100"/>
        <v>53.016199999999998</v>
      </c>
      <c r="F602" s="14">
        <v>31.5</v>
      </c>
      <c r="G602" s="14">
        <f t="shared" si="101"/>
        <v>31.563999999999997</v>
      </c>
      <c r="H602" s="14">
        <v>47.1</v>
      </c>
      <c r="I602" s="14">
        <f t="shared" si="102"/>
        <v>51.807500000000005</v>
      </c>
      <c r="J602" s="14">
        <v>31.3</v>
      </c>
      <c r="K602" s="14">
        <f t="shared" si="103"/>
        <v>30.744700000000002</v>
      </c>
      <c r="L602" s="14">
        <v>50.4</v>
      </c>
      <c r="M602" s="14">
        <f t="shared" si="104"/>
        <v>50.88</v>
      </c>
      <c r="N602" s="15">
        <v>1536.5129999999999</v>
      </c>
      <c r="O602" s="15">
        <v>5603.7727999999997</v>
      </c>
      <c r="P602" s="16">
        <v>8274142.663539621</v>
      </c>
      <c r="Q602" s="16">
        <v>600460.67602560727</v>
      </c>
      <c r="R602" s="17">
        <f t="shared" si="109"/>
        <v>4.4721359548938276E-4</v>
      </c>
      <c r="S602" s="14">
        <f t="shared" si="105"/>
        <v>0.82049911826064681</v>
      </c>
      <c r="T602" s="15">
        <f t="shared" si="106"/>
        <v>3611.3910849788049</v>
      </c>
      <c r="U602" s="18">
        <f t="shared" si="107"/>
        <v>0.80425545270533239</v>
      </c>
      <c r="V602" s="18">
        <f t="shared" si="108"/>
        <v>3558.0563844183494</v>
      </c>
      <c r="W602" s="14">
        <v>181.3</v>
      </c>
      <c r="X602" s="14"/>
      <c r="Y602" s="14"/>
      <c r="Z602" s="14">
        <v>601</v>
      </c>
    </row>
    <row r="603" spans="1:26" hidden="1" x14ac:dyDescent="0.25">
      <c r="A603" s="13">
        <v>41381.826550925929</v>
      </c>
      <c r="B603" s="14">
        <v>31.3</v>
      </c>
      <c r="C603" s="14">
        <f t="shared" si="99"/>
        <v>30.704900000000002</v>
      </c>
      <c r="D603" s="14">
        <v>50.1</v>
      </c>
      <c r="E603" s="14">
        <f t="shared" si="100"/>
        <v>53.016199999999998</v>
      </c>
      <c r="F603" s="14">
        <v>31.4</v>
      </c>
      <c r="G603" s="14">
        <f t="shared" si="101"/>
        <v>31.470199999999995</v>
      </c>
      <c r="H603" s="14">
        <v>47.2</v>
      </c>
      <c r="I603" s="14">
        <f t="shared" si="102"/>
        <v>51.887</v>
      </c>
      <c r="J603" s="14">
        <v>31.3</v>
      </c>
      <c r="K603" s="14">
        <f t="shared" si="103"/>
        <v>30.744700000000002</v>
      </c>
      <c r="L603" s="14">
        <v>51</v>
      </c>
      <c r="M603" s="14">
        <f t="shared" si="104"/>
        <v>51.353999999999999</v>
      </c>
      <c r="N603" s="15">
        <v>1536.5129999999999</v>
      </c>
      <c r="O603" s="15">
        <v>5603.7727999999997</v>
      </c>
      <c r="P603" s="16">
        <v>8274142.663539621</v>
      </c>
      <c r="Q603" s="16">
        <v>600460.67602560727</v>
      </c>
      <c r="R603" s="17">
        <f t="shared" si="109"/>
        <v>0</v>
      </c>
      <c r="S603" s="14">
        <f t="shared" si="105"/>
        <v>0</v>
      </c>
      <c r="T603" s="15">
        <f t="shared" si="106"/>
        <v>3611.3910849788049</v>
      </c>
      <c r="U603" s="18">
        <f t="shared" si="107"/>
        <v>0</v>
      </c>
      <c r="V603" s="18">
        <f t="shared" si="108"/>
        <v>3558.0563844183494</v>
      </c>
      <c r="W603" s="14">
        <v>181.3</v>
      </c>
      <c r="X603" s="14"/>
      <c r="Y603" s="14"/>
      <c r="Z603" s="14">
        <v>602</v>
      </c>
    </row>
    <row r="604" spans="1:26" hidden="1" x14ac:dyDescent="0.25">
      <c r="A604" s="13">
        <v>41381.826608796298</v>
      </c>
      <c r="B604" s="14">
        <v>31.2</v>
      </c>
      <c r="C604" s="14">
        <f t="shared" si="99"/>
        <v>30.621600000000001</v>
      </c>
      <c r="D604" s="14">
        <v>50.1</v>
      </c>
      <c r="E604" s="14">
        <f t="shared" si="100"/>
        <v>53.016199999999998</v>
      </c>
      <c r="F604" s="14">
        <v>31.4</v>
      </c>
      <c r="G604" s="14">
        <f t="shared" si="101"/>
        <v>31.470199999999995</v>
      </c>
      <c r="H604" s="14">
        <v>47.4</v>
      </c>
      <c r="I604" s="14">
        <f t="shared" si="102"/>
        <v>52.045999999999999</v>
      </c>
      <c r="J604" s="14">
        <v>31.3</v>
      </c>
      <c r="K604" s="14">
        <f t="shared" si="103"/>
        <v>30.744700000000002</v>
      </c>
      <c r="L604" s="14">
        <v>51.1</v>
      </c>
      <c r="M604" s="14">
        <f t="shared" si="104"/>
        <v>51.433</v>
      </c>
      <c r="N604" s="15">
        <v>1536.5129999999999</v>
      </c>
      <c r="O604" s="15">
        <v>5603.7727999999997</v>
      </c>
      <c r="P604" s="16">
        <v>8274142.663539621</v>
      </c>
      <c r="Q604" s="16">
        <v>600460.67602560727</v>
      </c>
      <c r="R604" s="17">
        <f t="shared" si="109"/>
        <v>0</v>
      </c>
      <c r="S604" s="14">
        <f t="shared" si="105"/>
        <v>0</v>
      </c>
      <c r="T604" s="15">
        <f t="shared" si="106"/>
        <v>3611.3910849788049</v>
      </c>
      <c r="U604" s="18">
        <f t="shared" si="107"/>
        <v>0</v>
      </c>
      <c r="V604" s="18">
        <f t="shared" si="108"/>
        <v>3558.0563844183494</v>
      </c>
      <c r="W604" s="14">
        <v>181.3</v>
      </c>
      <c r="X604" s="14"/>
      <c r="Y604" s="14"/>
      <c r="Z604" s="14">
        <v>603</v>
      </c>
    </row>
    <row r="605" spans="1:26" hidden="1" x14ac:dyDescent="0.25">
      <c r="A605" s="13">
        <v>41381.826666666668</v>
      </c>
      <c r="B605" s="14">
        <v>31.2</v>
      </c>
      <c r="C605" s="14">
        <f t="shared" si="99"/>
        <v>30.621600000000001</v>
      </c>
      <c r="D605" s="14">
        <v>50</v>
      </c>
      <c r="E605" s="14">
        <f t="shared" si="100"/>
        <v>52.946999999999996</v>
      </c>
      <c r="F605" s="14">
        <v>31.3</v>
      </c>
      <c r="G605" s="14">
        <f t="shared" si="101"/>
        <v>31.376399999999997</v>
      </c>
      <c r="H605" s="14">
        <v>47.3</v>
      </c>
      <c r="I605" s="14">
        <f t="shared" si="102"/>
        <v>51.966499999999996</v>
      </c>
      <c r="J605" s="14">
        <v>31.2</v>
      </c>
      <c r="K605" s="14">
        <f t="shared" si="103"/>
        <v>30.657800000000002</v>
      </c>
      <c r="L605" s="14">
        <v>50.8</v>
      </c>
      <c r="M605" s="14">
        <f t="shared" si="104"/>
        <v>51.195999999999998</v>
      </c>
      <c r="N605" s="15">
        <v>1536.5129999999999</v>
      </c>
      <c r="O605" s="15">
        <v>5603.7727999999997</v>
      </c>
      <c r="P605" s="16">
        <v>8274142.663539621</v>
      </c>
      <c r="Q605" s="16">
        <v>600460.67602560727</v>
      </c>
      <c r="R605" s="17">
        <f t="shared" si="109"/>
        <v>0</v>
      </c>
      <c r="S605" s="14">
        <f t="shared" si="105"/>
        <v>0</v>
      </c>
      <c r="T605" s="15">
        <f t="shared" si="106"/>
        <v>3611.3910849788049</v>
      </c>
      <c r="U605" s="18">
        <f t="shared" si="107"/>
        <v>0</v>
      </c>
      <c r="V605" s="18">
        <f t="shared" si="108"/>
        <v>3558.0563844183494</v>
      </c>
      <c r="W605" s="14">
        <v>181.3</v>
      </c>
      <c r="X605" s="14"/>
      <c r="Y605" s="14"/>
      <c r="Z605" s="14">
        <v>604</v>
      </c>
    </row>
    <row r="606" spans="1:26" hidden="1" x14ac:dyDescent="0.25">
      <c r="A606" s="13">
        <v>41381.826724537037</v>
      </c>
      <c r="B606" s="14">
        <v>31.1</v>
      </c>
      <c r="C606" s="14">
        <f t="shared" si="99"/>
        <v>30.5383</v>
      </c>
      <c r="D606" s="14">
        <v>49.7</v>
      </c>
      <c r="E606" s="14">
        <f t="shared" si="100"/>
        <v>52.739400000000003</v>
      </c>
      <c r="F606" s="14">
        <v>31.3</v>
      </c>
      <c r="G606" s="14">
        <f t="shared" si="101"/>
        <v>31.376399999999997</v>
      </c>
      <c r="H606" s="14">
        <v>46.6</v>
      </c>
      <c r="I606" s="14">
        <f t="shared" si="102"/>
        <v>51.410000000000004</v>
      </c>
      <c r="J606" s="14">
        <v>31.1</v>
      </c>
      <c r="K606" s="14">
        <f t="shared" si="103"/>
        <v>30.570900000000002</v>
      </c>
      <c r="L606" s="14">
        <v>50.8</v>
      </c>
      <c r="M606" s="14">
        <f t="shared" si="104"/>
        <v>51.195999999999998</v>
      </c>
      <c r="N606" s="15">
        <v>1536.5129999999999</v>
      </c>
      <c r="O606" s="15">
        <v>5603.7727999999997</v>
      </c>
      <c r="P606" s="16">
        <v>8274142.663539621</v>
      </c>
      <c r="Q606" s="16">
        <v>600460.67602560727</v>
      </c>
      <c r="R606" s="17">
        <f t="shared" si="109"/>
        <v>0</v>
      </c>
      <c r="S606" s="14">
        <f t="shared" si="105"/>
        <v>0</v>
      </c>
      <c r="T606" s="15">
        <f t="shared" si="106"/>
        <v>3611.3910849788049</v>
      </c>
      <c r="U606" s="18">
        <f t="shared" si="107"/>
        <v>0</v>
      </c>
      <c r="V606" s="18">
        <f t="shared" si="108"/>
        <v>3558.0563844183494</v>
      </c>
      <c r="W606" s="14">
        <v>181.3</v>
      </c>
      <c r="X606" s="14"/>
      <c r="Y606" s="14"/>
      <c r="Z606" s="14">
        <v>605</v>
      </c>
    </row>
    <row r="607" spans="1:26" hidden="1" x14ac:dyDescent="0.25">
      <c r="A607" s="13">
        <v>41381.826782407406</v>
      </c>
      <c r="B607" s="14">
        <v>31.1</v>
      </c>
      <c r="C607" s="14">
        <f t="shared" si="99"/>
        <v>30.5383</v>
      </c>
      <c r="D607" s="14">
        <v>49.7</v>
      </c>
      <c r="E607" s="14">
        <f t="shared" si="100"/>
        <v>52.739400000000003</v>
      </c>
      <c r="F607" s="14">
        <v>31.2</v>
      </c>
      <c r="G607" s="14">
        <f t="shared" si="101"/>
        <v>31.282599999999999</v>
      </c>
      <c r="H607" s="14">
        <v>46.4</v>
      </c>
      <c r="I607" s="14">
        <f t="shared" si="102"/>
        <v>51.250999999999998</v>
      </c>
      <c r="J607" s="14">
        <v>31</v>
      </c>
      <c r="K607" s="14">
        <f t="shared" si="103"/>
        <v>30.484000000000002</v>
      </c>
      <c r="L607" s="14">
        <v>46.5</v>
      </c>
      <c r="M607" s="14">
        <f t="shared" si="104"/>
        <v>47.798999999999999</v>
      </c>
      <c r="N607" s="15">
        <v>1536.5129999999999</v>
      </c>
      <c r="O607" s="15">
        <v>5603.7727999999997</v>
      </c>
      <c r="P607" s="16">
        <v>8274142.663539621</v>
      </c>
      <c r="Q607" s="16">
        <v>600460.67602560727</v>
      </c>
      <c r="R607" s="17">
        <f t="shared" si="109"/>
        <v>0</v>
      </c>
      <c r="S607" s="14">
        <f t="shared" si="105"/>
        <v>0</v>
      </c>
      <c r="T607" s="15">
        <f t="shared" si="106"/>
        <v>3611.3910849788049</v>
      </c>
      <c r="U607" s="18">
        <f t="shared" si="107"/>
        <v>0</v>
      </c>
      <c r="V607" s="18">
        <f t="shared" si="108"/>
        <v>3558.0563844183494</v>
      </c>
      <c r="W607" s="14">
        <v>181.3</v>
      </c>
      <c r="X607" s="14"/>
      <c r="Y607" s="14"/>
      <c r="Z607" s="14">
        <v>606</v>
      </c>
    </row>
    <row r="608" spans="1:26" hidden="1" x14ac:dyDescent="0.25">
      <c r="A608" s="13">
        <v>41381.826840277776</v>
      </c>
      <c r="B608" s="14">
        <v>31</v>
      </c>
      <c r="C608" s="14">
        <f t="shared" si="99"/>
        <v>30.454999999999998</v>
      </c>
      <c r="D608" s="14">
        <v>48.1</v>
      </c>
      <c r="E608" s="14">
        <f t="shared" si="100"/>
        <v>51.632199999999997</v>
      </c>
      <c r="F608" s="14">
        <v>31.2</v>
      </c>
      <c r="G608" s="14">
        <f t="shared" si="101"/>
        <v>31.282599999999999</v>
      </c>
      <c r="H608" s="14">
        <v>44.3</v>
      </c>
      <c r="I608" s="14">
        <f t="shared" si="102"/>
        <v>49.581499999999998</v>
      </c>
      <c r="J608" s="14">
        <v>30.9</v>
      </c>
      <c r="K608" s="14">
        <f t="shared" si="103"/>
        <v>30.397100000000002</v>
      </c>
      <c r="L608" s="14">
        <v>44.7</v>
      </c>
      <c r="M608" s="14">
        <f t="shared" si="104"/>
        <v>46.377000000000002</v>
      </c>
      <c r="N608" s="15">
        <v>1536.5129999999999</v>
      </c>
      <c r="O608" s="15">
        <v>5603.7727999999997</v>
      </c>
      <c r="P608" s="16">
        <v>8274142.663539621</v>
      </c>
      <c r="Q608" s="16">
        <v>600460.67602560727</v>
      </c>
      <c r="R608" s="17">
        <f t="shared" si="109"/>
        <v>0</v>
      </c>
      <c r="S608" s="14">
        <f t="shared" si="105"/>
        <v>0</v>
      </c>
      <c r="T608" s="15">
        <f t="shared" si="106"/>
        <v>3611.3910849788049</v>
      </c>
      <c r="U608" s="18">
        <f t="shared" si="107"/>
        <v>0</v>
      </c>
      <c r="V608" s="18">
        <f t="shared" si="108"/>
        <v>3558.0563844183494</v>
      </c>
      <c r="W608" s="14">
        <v>181.3</v>
      </c>
      <c r="X608" s="14"/>
      <c r="Y608" s="14"/>
      <c r="Z608" s="14">
        <v>607</v>
      </c>
    </row>
    <row r="609" spans="1:26" hidden="1" x14ac:dyDescent="0.25">
      <c r="A609" s="13">
        <v>41381.826898148145</v>
      </c>
      <c r="B609" s="14">
        <v>30.9</v>
      </c>
      <c r="C609" s="14">
        <f t="shared" si="99"/>
        <v>30.371699999999997</v>
      </c>
      <c r="D609" s="14">
        <v>46.3</v>
      </c>
      <c r="E609" s="14">
        <f t="shared" si="100"/>
        <v>50.386599999999994</v>
      </c>
      <c r="F609" s="14">
        <v>31</v>
      </c>
      <c r="G609" s="14">
        <f t="shared" si="101"/>
        <v>31.094999999999999</v>
      </c>
      <c r="H609" s="14">
        <v>42.1</v>
      </c>
      <c r="I609" s="14">
        <f t="shared" si="102"/>
        <v>47.832500000000003</v>
      </c>
      <c r="J609" s="14">
        <v>30.8</v>
      </c>
      <c r="K609" s="14">
        <f t="shared" si="103"/>
        <v>30.310200000000002</v>
      </c>
      <c r="L609" s="14">
        <v>44.4</v>
      </c>
      <c r="M609" s="14">
        <f t="shared" si="104"/>
        <v>46.14</v>
      </c>
      <c r="N609" s="15">
        <v>1536.5129999999999</v>
      </c>
      <c r="O609" s="15">
        <v>5603.7727999999997</v>
      </c>
      <c r="P609" s="16">
        <v>8274142.663539621</v>
      </c>
      <c r="Q609" s="16">
        <v>600460.67602560727</v>
      </c>
      <c r="R609" s="17">
        <f t="shared" si="109"/>
        <v>0</v>
      </c>
      <c r="S609" s="14">
        <f t="shared" si="105"/>
        <v>0</v>
      </c>
      <c r="T609" s="15">
        <f t="shared" si="106"/>
        <v>3611.3910849788049</v>
      </c>
      <c r="U609" s="18">
        <f t="shared" si="107"/>
        <v>0</v>
      </c>
      <c r="V609" s="18">
        <f t="shared" si="108"/>
        <v>3558.0563844183494</v>
      </c>
      <c r="W609" s="14">
        <v>181.3</v>
      </c>
      <c r="X609" s="14"/>
      <c r="Y609" s="14"/>
      <c r="Z609" s="14">
        <v>608</v>
      </c>
    </row>
    <row r="610" spans="1:26" hidden="1" x14ac:dyDescent="0.25">
      <c r="A610" s="13">
        <v>41381.826990740738</v>
      </c>
      <c r="B610" s="14">
        <v>30.8</v>
      </c>
      <c r="C610" s="14">
        <f t="shared" si="99"/>
        <v>30.288399999999996</v>
      </c>
      <c r="D610" s="14">
        <v>44.9</v>
      </c>
      <c r="E610" s="14">
        <f t="shared" si="100"/>
        <v>49.4178</v>
      </c>
      <c r="F610" s="14">
        <v>30.9</v>
      </c>
      <c r="G610" s="14">
        <f t="shared" si="101"/>
        <v>31.001199999999997</v>
      </c>
      <c r="H610" s="14">
        <v>41.3</v>
      </c>
      <c r="I610" s="14">
        <f t="shared" si="102"/>
        <v>47.1965</v>
      </c>
      <c r="J610" s="14">
        <v>30.8</v>
      </c>
      <c r="K610" s="14">
        <f t="shared" si="103"/>
        <v>30.310200000000002</v>
      </c>
      <c r="L610" s="14">
        <v>43.9</v>
      </c>
      <c r="M610" s="14">
        <f t="shared" si="104"/>
        <v>45.744999999999997</v>
      </c>
      <c r="N610" s="15">
        <v>1536.5145</v>
      </c>
      <c r="O610" s="15">
        <v>5603.7804999999998</v>
      </c>
      <c r="P610" s="16">
        <v>8274139.9585336391</v>
      </c>
      <c r="Q610" s="16">
        <v>600446.90527284436</v>
      </c>
      <c r="R610" s="17">
        <f t="shared" si="109"/>
        <v>7.8447434631084417E-3</v>
      </c>
      <c r="S610" s="14">
        <f t="shared" si="105"/>
        <v>14.392686535877596</v>
      </c>
      <c r="T610" s="15">
        <f t="shared" si="106"/>
        <v>3625.7837715146825</v>
      </c>
      <c r="U610" s="18">
        <f t="shared" si="107"/>
        <v>14.033912106737342</v>
      </c>
      <c r="V610" s="18">
        <f t="shared" si="108"/>
        <v>3572.0902965250866</v>
      </c>
      <c r="W610" s="14">
        <v>168.6</v>
      </c>
      <c r="X610" s="14"/>
      <c r="Y610" s="14"/>
      <c r="Z610" s="14">
        <v>609</v>
      </c>
    </row>
    <row r="611" spans="1:26" hidden="1" x14ac:dyDescent="0.25"/>
    <row r="612" spans="1:26" hidden="1" x14ac:dyDescent="0.25">
      <c r="V612" s="2">
        <f>V610-T610</f>
        <v>-53.69347498959587</v>
      </c>
    </row>
  </sheetData>
  <autoFilter ref="AA1:AA612">
    <filterColumn colId="0">
      <customFilters>
        <customFilter operator="notEqual" val=" "/>
      </customFilters>
    </filterColumn>
  </autoFilter>
  <mergeCells count="2">
    <mergeCell ref="R1:T1"/>
    <mergeCell ref="U1:V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0"/>
  <sheetViews>
    <sheetView topLeftCell="A585" workbookViewId="0">
      <selection activeCell="F1" sqref="F1:G609"/>
    </sheetView>
  </sheetViews>
  <sheetFormatPr defaultRowHeight="15" x14ac:dyDescent="0.25"/>
  <cols>
    <col min="1" max="1" width="15.85546875" bestFit="1" customWidth="1"/>
    <col min="2" max="3" width="16.42578125" bestFit="1" customWidth="1"/>
    <col min="4" max="4" width="5.5703125" bestFit="1" customWidth="1"/>
    <col min="6" max="6" width="18.85546875" bestFit="1" customWidth="1"/>
    <col min="7" max="7" width="17.85546875" bestFit="1" customWidth="1"/>
  </cols>
  <sheetData>
    <row r="1" spans="1:9" x14ac:dyDescent="0.25">
      <c r="A1" s="1">
        <v>41381.791712962964</v>
      </c>
      <c r="B1" s="2" t="s">
        <v>14</v>
      </c>
      <c r="C1" s="2" t="s">
        <v>15</v>
      </c>
      <c r="D1" t="s">
        <v>16</v>
      </c>
      <c r="F1" s="7">
        <v>8274277.9992990782</v>
      </c>
      <c r="G1" s="7">
        <v>600543.467858169</v>
      </c>
      <c r="H1">
        <v>0</v>
      </c>
      <c r="I1">
        <v>0</v>
      </c>
    </row>
    <row r="2" spans="1:9" x14ac:dyDescent="0.25">
      <c r="A2" s="1">
        <v>41381.791770833333</v>
      </c>
      <c r="B2" s="2" t="s">
        <v>14</v>
      </c>
      <c r="C2" s="2" t="s">
        <v>15</v>
      </c>
      <c r="D2" t="s">
        <v>16</v>
      </c>
      <c r="F2" s="7">
        <v>8274284.4712142032</v>
      </c>
      <c r="G2" s="7">
        <v>600539.20786294423</v>
      </c>
      <c r="H2">
        <f>((F2-F1)^2+(G2-G1)^2)^0.5</f>
        <v>7.7481123313467233</v>
      </c>
    </row>
    <row r="3" spans="1:9" x14ac:dyDescent="0.25">
      <c r="A3" s="1">
        <v>41381.791828703703</v>
      </c>
      <c r="B3" s="2" t="s">
        <v>17</v>
      </c>
      <c r="C3" s="2" t="s">
        <v>18</v>
      </c>
      <c r="D3" t="s">
        <v>19</v>
      </c>
      <c r="F3" s="7">
        <v>8274289.2822058955</v>
      </c>
      <c r="G3" s="7">
        <v>600535.29792555643</v>
      </c>
      <c r="H3">
        <f t="shared" ref="H3:H66" si="0">((F3-F2)^2+(G3-G2)^2)^0.5</f>
        <v>6.1994557374358532</v>
      </c>
    </row>
    <row r="4" spans="1:9" x14ac:dyDescent="0.25">
      <c r="A4" s="1">
        <v>41381.791886574072</v>
      </c>
      <c r="B4" s="2" t="s">
        <v>20</v>
      </c>
      <c r="C4" s="2" t="s">
        <v>21</v>
      </c>
      <c r="D4" t="s">
        <v>22</v>
      </c>
      <c r="F4" s="7">
        <v>8274293.9096120959</v>
      </c>
      <c r="G4" s="7">
        <v>600531.20849051024</v>
      </c>
      <c r="H4">
        <f t="shared" si="0"/>
        <v>6.1754649331404829</v>
      </c>
    </row>
    <row r="5" spans="1:9" x14ac:dyDescent="0.25">
      <c r="A5" s="1">
        <v>41381.791944444441</v>
      </c>
      <c r="B5" s="2" t="s">
        <v>23</v>
      </c>
      <c r="C5" s="2" t="s">
        <v>24</v>
      </c>
      <c r="D5" t="s">
        <v>25</v>
      </c>
      <c r="F5" s="7">
        <v>8274299.0861975281</v>
      </c>
      <c r="G5" s="7">
        <v>600528.01491022971</v>
      </c>
      <c r="H5">
        <f t="shared" si="0"/>
        <v>6.082433044795077</v>
      </c>
    </row>
    <row r="6" spans="1:9" x14ac:dyDescent="0.25">
      <c r="A6" s="1">
        <v>41381.792002314818</v>
      </c>
      <c r="B6" s="2" t="s">
        <v>26</v>
      </c>
      <c r="C6" s="2" t="s">
        <v>27</v>
      </c>
      <c r="D6" t="s">
        <v>25</v>
      </c>
      <c r="F6" s="7">
        <v>8274303.5268687196</v>
      </c>
      <c r="G6" s="7">
        <v>600524.4607124601</v>
      </c>
      <c r="H6">
        <f t="shared" si="0"/>
        <v>5.6878715190292901</v>
      </c>
    </row>
    <row r="7" spans="1:9" x14ac:dyDescent="0.25">
      <c r="A7" s="1">
        <v>41381.792060185187</v>
      </c>
      <c r="B7" s="2" t="s">
        <v>28</v>
      </c>
      <c r="C7" s="2" t="s">
        <v>29</v>
      </c>
      <c r="D7" t="s">
        <v>30</v>
      </c>
      <c r="F7" s="7">
        <v>8274307.4175717831</v>
      </c>
      <c r="G7" s="7">
        <v>600520.18934094673</v>
      </c>
      <c r="H7">
        <f t="shared" si="0"/>
        <v>5.7777318156220536</v>
      </c>
    </row>
    <row r="8" spans="1:9" x14ac:dyDescent="0.25">
      <c r="A8" s="1">
        <v>41381.792118055557</v>
      </c>
      <c r="B8" s="2" t="s">
        <v>31</v>
      </c>
      <c r="C8" s="2" t="s">
        <v>32</v>
      </c>
      <c r="D8" t="s">
        <v>33</v>
      </c>
      <c r="F8" s="7">
        <v>8274311.125476094</v>
      </c>
      <c r="G8" s="7">
        <v>600515.55978772859</v>
      </c>
      <c r="H8">
        <f t="shared" si="0"/>
        <v>5.931384103086967</v>
      </c>
    </row>
    <row r="9" spans="1:9" x14ac:dyDescent="0.25">
      <c r="A9" s="1">
        <v>41381.792175925926</v>
      </c>
      <c r="B9" s="2" t="s">
        <v>34</v>
      </c>
      <c r="C9" s="2" t="s">
        <v>35</v>
      </c>
      <c r="D9" t="s">
        <v>33</v>
      </c>
      <c r="F9" s="7">
        <v>8274314.4677836001</v>
      </c>
      <c r="G9" s="7">
        <v>600510.21387239976</v>
      </c>
      <c r="H9">
        <f t="shared" si="0"/>
        <v>6.3047466379325714</v>
      </c>
    </row>
    <row r="10" spans="1:9" x14ac:dyDescent="0.25">
      <c r="A10" s="1">
        <v>41381.792233796295</v>
      </c>
      <c r="B10" s="2" t="s">
        <v>36</v>
      </c>
      <c r="C10" s="2" t="s">
        <v>37</v>
      </c>
      <c r="D10" t="s">
        <v>16</v>
      </c>
      <c r="F10" s="7">
        <v>8274318.5428557256</v>
      </c>
      <c r="G10" s="7">
        <v>600505.94330818078</v>
      </c>
      <c r="H10">
        <f t="shared" si="0"/>
        <v>5.9028748569442042</v>
      </c>
    </row>
    <row r="11" spans="1:9" x14ac:dyDescent="0.25">
      <c r="A11" s="1">
        <v>41381.792291666665</v>
      </c>
      <c r="B11" s="2" t="s">
        <v>38</v>
      </c>
      <c r="C11" s="2" t="s">
        <v>39</v>
      </c>
      <c r="D11" t="s">
        <v>22</v>
      </c>
      <c r="F11" s="7">
        <v>8274322.614778962</v>
      </c>
      <c r="G11" s="7">
        <v>600502.38747976394</v>
      </c>
      <c r="H11">
        <f t="shared" si="0"/>
        <v>5.4059665715588334</v>
      </c>
    </row>
    <row r="12" spans="1:9" x14ac:dyDescent="0.25">
      <c r="A12" s="1">
        <v>41381.792349537034</v>
      </c>
      <c r="B12" s="2" t="s">
        <v>40</v>
      </c>
      <c r="C12" s="2" t="s">
        <v>41</v>
      </c>
      <c r="D12" t="s">
        <v>42</v>
      </c>
      <c r="F12" s="7">
        <v>8274326.1375204381</v>
      </c>
      <c r="G12" s="7">
        <v>600497.93579325057</v>
      </c>
      <c r="H12">
        <f t="shared" si="0"/>
        <v>5.6769023525719433</v>
      </c>
    </row>
    <row r="13" spans="1:9" x14ac:dyDescent="0.25">
      <c r="A13" s="1">
        <v>41381.792407407411</v>
      </c>
      <c r="B13" s="2" t="s">
        <v>43</v>
      </c>
      <c r="C13" s="2" t="s">
        <v>44</v>
      </c>
      <c r="D13" t="s">
        <v>45</v>
      </c>
      <c r="F13" s="7">
        <v>8274330.02900487</v>
      </c>
      <c r="G13" s="7">
        <v>600493.48572862556</v>
      </c>
      <c r="H13">
        <f t="shared" si="0"/>
        <v>5.911575614897508</v>
      </c>
    </row>
    <row r="14" spans="1:9" x14ac:dyDescent="0.25">
      <c r="A14" s="1">
        <v>41381.79246527778</v>
      </c>
      <c r="B14" s="2" t="s">
        <v>46</v>
      </c>
      <c r="C14" s="2" t="s">
        <v>47</v>
      </c>
      <c r="D14" t="s">
        <v>22</v>
      </c>
      <c r="F14" s="7">
        <v>8274334.2915928233</v>
      </c>
      <c r="G14" s="7">
        <v>600488.50123254594</v>
      </c>
      <c r="H14">
        <f t="shared" si="0"/>
        <v>6.5585712794669417</v>
      </c>
    </row>
    <row r="15" spans="1:9" x14ac:dyDescent="0.25">
      <c r="A15" s="1">
        <v>41381.792523148149</v>
      </c>
      <c r="B15" s="2" t="s">
        <v>48</v>
      </c>
      <c r="C15" s="2" t="s">
        <v>49</v>
      </c>
      <c r="D15" t="s">
        <v>50</v>
      </c>
      <c r="F15" s="7">
        <v>8274336.5276615834</v>
      </c>
      <c r="G15" s="7">
        <v>600483.15043878509</v>
      </c>
      <c r="H15">
        <f t="shared" si="0"/>
        <v>5.7992238593471148</v>
      </c>
    </row>
    <row r="16" spans="1:9" x14ac:dyDescent="0.25">
      <c r="A16" s="1">
        <v>41381.792581018519</v>
      </c>
      <c r="B16" s="2" t="s">
        <v>51</v>
      </c>
      <c r="C16" s="2" t="s">
        <v>52</v>
      </c>
      <c r="D16" t="s">
        <v>50</v>
      </c>
      <c r="F16" s="7">
        <v>8274339.1301127076</v>
      </c>
      <c r="G16" s="7">
        <v>600478.33732034324</v>
      </c>
      <c r="H16">
        <f t="shared" si="0"/>
        <v>5.4716415260166311</v>
      </c>
    </row>
    <row r="17" spans="1:8" x14ac:dyDescent="0.25">
      <c r="A17" s="1">
        <v>41381.792638888888</v>
      </c>
      <c r="B17" s="2" t="s">
        <v>53</v>
      </c>
      <c r="C17" s="2" t="s">
        <v>54</v>
      </c>
      <c r="D17" t="s">
        <v>22</v>
      </c>
      <c r="F17" s="7">
        <v>8274342.8356474582</v>
      </c>
      <c r="G17" s="7">
        <v>600474.2438073766</v>
      </c>
      <c r="H17">
        <f t="shared" si="0"/>
        <v>5.5215791397006928</v>
      </c>
    </row>
    <row r="18" spans="1:8" x14ac:dyDescent="0.25">
      <c r="A18" s="1">
        <v>41381.792696759258</v>
      </c>
      <c r="B18" s="2" t="s">
        <v>55</v>
      </c>
      <c r="C18" s="2" t="s">
        <v>56</v>
      </c>
      <c r="D18" t="s">
        <v>22</v>
      </c>
      <c r="F18" s="7">
        <v>8274346.1755843293</v>
      </c>
      <c r="G18" s="7">
        <v>600469.43393233803</v>
      </c>
      <c r="H18">
        <f t="shared" si="0"/>
        <v>5.8557728942862957</v>
      </c>
    </row>
    <row r="19" spans="1:8" x14ac:dyDescent="0.25">
      <c r="A19" s="1">
        <v>41381.792754629627</v>
      </c>
      <c r="B19" s="2" t="s">
        <v>57</v>
      </c>
      <c r="C19" s="2" t="s">
        <v>58</v>
      </c>
      <c r="D19" t="s">
        <v>59</v>
      </c>
      <c r="F19" s="7">
        <v>8274350.6225385144</v>
      </c>
      <c r="G19" s="7">
        <v>600464.45023974474</v>
      </c>
      <c r="H19">
        <f t="shared" si="0"/>
        <v>6.6792659319104928</v>
      </c>
    </row>
    <row r="20" spans="1:8" x14ac:dyDescent="0.25">
      <c r="A20" s="1">
        <v>41381.792812500003</v>
      </c>
      <c r="B20" s="2" t="s">
        <v>60</v>
      </c>
      <c r="C20" s="2" t="s">
        <v>61</v>
      </c>
      <c r="D20" t="s">
        <v>62</v>
      </c>
      <c r="F20" s="7">
        <v>8274354.6983877374</v>
      </c>
      <c r="G20" s="7">
        <v>600460.00097610662</v>
      </c>
      <c r="H20">
        <f t="shared" si="0"/>
        <v>6.0339451281652243</v>
      </c>
    </row>
    <row r="21" spans="1:8" x14ac:dyDescent="0.25">
      <c r="A21" s="1">
        <v>41381.792870370373</v>
      </c>
      <c r="B21" s="2" t="s">
        <v>63</v>
      </c>
      <c r="C21" s="2" t="s">
        <v>64</v>
      </c>
      <c r="D21" t="s">
        <v>50</v>
      </c>
      <c r="F21" s="7">
        <v>8274358.5906505873</v>
      </c>
      <c r="G21" s="7">
        <v>600455.37221507099</v>
      </c>
      <c r="H21">
        <f t="shared" si="0"/>
        <v>6.0477383225512842</v>
      </c>
    </row>
    <row r="22" spans="1:8" x14ac:dyDescent="0.25">
      <c r="A22" s="1">
        <v>41381.792928240742</v>
      </c>
      <c r="B22" s="2" t="s">
        <v>65</v>
      </c>
      <c r="C22" s="2" t="s">
        <v>66</v>
      </c>
      <c r="D22" t="s">
        <v>67</v>
      </c>
      <c r="F22" s="7">
        <v>8274362.1141684223</v>
      </c>
      <c r="G22" s="7">
        <v>600450.74182984186</v>
      </c>
      <c r="H22">
        <f t="shared" si="0"/>
        <v>5.8185604150335273</v>
      </c>
    </row>
    <row r="23" spans="1:8" x14ac:dyDescent="0.25">
      <c r="A23" s="1">
        <v>41381.792986111112</v>
      </c>
      <c r="B23" s="2" t="s">
        <v>68</v>
      </c>
      <c r="C23" s="2" t="s">
        <v>69</v>
      </c>
      <c r="D23" t="s">
        <v>22</v>
      </c>
      <c r="F23" s="7">
        <v>8274365.4517403208</v>
      </c>
      <c r="G23" s="7">
        <v>600446.46800132061</v>
      </c>
      <c r="H23">
        <f t="shared" si="0"/>
        <v>5.4226374031996771</v>
      </c>
    </row>
    <row r="24" spans="1:8" x14ac:dyDescent="0.25">
      <c r="A24" s="1">
        <v>41381.793043981481</v>
      </c>
      <c r="B24" s="2" t="s">
        <v>70</v>
      </c>
      <c r="C24" s="2" t="s">
        <v>71</v>
      </c>
      <c r="D24" t="s">
        <v>67</v>
      </c>
      <c r="F24" s="7">
        <v>8274369.8971159765</v>
      </c>
      <c r="G24" s="7">
        <v>600441.84166940243</v>
      </c>
      <c r="H24">
        <f t="shared" si="0"/>
        <v>6.4159419992781039</v>
      </c>
    </row>
    <row r="25" spans="1:8" x14ac:dyDescent="0.25">
      <c r="A25" s="1">
        <v>41381.79310185185</v>
      </c>
      <c r="B25" s="2" t="s">
        <v>72</v>
      </c>
      <c r="C25" s="2" t="s">
        <v>73</v>
      </c>
      <c r="D25" t="s">
        <v>74</v>
      </c>
      <c r="F25" s="7">
        <v>8274373.9682416152</v>
      </c>
      <c r="G25" s="7">
        <v>600438.4645061905</v>
      </c>
      <c r="H25">
        <f t="shared" si="0"/>
        <v>5.2895458525160226</v>
      </c>
    </row>
    <row r="26" spans="1:8" x14ac:dyDescent="0.25">
      <c r="A26" s="1">
        <v>41381.79315972222</v>
      </c>
      <c r="B26" s="2" t="s">
        <v>75</v>
      </c>
      <c r="C26" s="2" t="s">
        <v>76</v>
      </c>
      <c r="D26" t="s">
        <v>77</v>
      </c>
      <c r="F26" s="7">
        <v>8274376.7581999982</v>
      </c>
      <c r="G26" s="7">
        <v>600432.93744738493</v>
      </c>
      <c r="H26">
        <f t="shared" si="0"/>
        <v>6.1913041290894286</v>
      </c>
    </row>
    <row r="27" spans="1:8" x14ac:dyDescent="0.25">
      <c r="A27" s="1">
        <v>41381.793217592596</v>
      </c>
      <c r="B27" s="2" t="s">
        <v>78</v>
      </c>
      <c r="C27" s="2" t="s">
        <v>79</v>
      </c>
      <c r="D27" t="s">
        <v>80</v>
      </c>
      <c r="F27" s="7">
        <v>8274378.0763269179</v>
      </c>
      <c r="G27" s="7">
        <v>600426.6891597365</v>
      </c>
      <c r="H27">
        <f t="shared" si="0"/>
        <v>6.3858090414515338</v>
      </c>
    </row>
    <row r="28" spans="1:8" x14ac:dyDescent="0.25">
      <c r="A28" s="1">
        <v>41381.793275462966</v>
      </c>
      <c r="B28" s="2" t="s">
        <v>81</v>
      </c>
      <c r="C28" s="2" t="s">
        <v>82</v>
      </c>
      <c r="D28" t="s">
        <v>83</v>
      </c>
      <c r="F28" s="7">
        <v>8274379.9428499229</v>
      </c>
      <c r="G28" s="7">
        <v>600421.51541300688</v>
      </c>
      <c r="H28">
        <f t="shared" si="0"/>
        <v>5.5001421209538899</v>
      </c>
    </row>
    <row r="29" spans="1:8" x14ac:dyDescent="0.25">
      <c r="A29" s="1">
        <v>41381.793333333335</v>
      </c>
      <c r="B29" s="2" t="s">
        <v>84</v>
      </c>
      <c r="C29" s="2" t="s">
        <v>85</v>
      </c>
      <c r="D29" t="s">
        <v>16</v>
      </c>
      <c r="F29" s="7">
        <v>8274377.0149152903</v>
      </c>
      <c r="G29" s="7">
        <v>600416.4992647887</v>
      </c>
      <c r="H29">
        <f t="shared" si="0"/>
        <v>5.808144640055823</v>
      </c>
    </row>
    <row r="30" spans="1:8" x14ac:dyDescent="0.25">
      <c r="A30" s="1">
        <v>41381.793391203704</v>
      </c>
      <c r="B30" s="2" t="s">
        <v>86</v>
      </c>
      <c r="C30" s="2" t="s">
        <v>87</v>
      </c>
      <c r="D30" t="s">
        <v>83</v>
      </c>
      <c r="F30" s="7">
        <v>8274372.9823203869</v>
      </c>
      <c r="G30" s="7">
        <v>600411.120882952</v>
      </c>
      <c r="H30">
        <f t="shared" si="0"/>
        <v>6.722262478956079</v>
      </c>
    </row>
    <row r="31" spans="1:8" x14ac:dyDescent="0.25">
      <c r="A31" s="1">
        <v>41381.793449074074</v>
      </c>
      <c r="B31" s="2" t="s">
        <v>88</v>
      </c>
      <c r="C31" s="2" t="s">
        <v>89</v>
      </c>
      <c r="D31" t="s">
        <v>59</v>
      </c>
      <c r="F31" s="7">
        <v>8274369.1285928776</v>
      </c>
      <c r="G31" s="7">
        <v>600406.99410648353</v>
      </c>
      <c r="H31">
        <f t="shared" si="0"/>
        <v>5.6463704923109912</v>
      </c>
    </row>
    <row r="32" spans="1:8" x14ac:dyDescent="0.25">
      <c r="A32" s="1">
        <v>41381.793506944443</v>
      </c>
      <c r="B32" s="2" t="s">
        <v>90</v>
      </c>
      <c r="C32" s="2" t="s">
        <v>91</v>
      </c>
      <c r="D32" t="s">
        <v>92</v>
      </c>
      <c r="F32" s="7">
        <v>8274365.0944235772</v>
      </c>
      <c r="G32" s="7">
        <v>600401.97309741308</v>
      </c>
      <c r="H32">
        <f t="shared" si="0"/>
        <v>6.440889226675516</v>
      </c>
    </row>
    <row r="33" spans="1:8" x14ac:dyDescent="0.25">
      <c r="A33" s="1">
        <v>41381.793564814812</v>
      </c>
      <c r="B33" s="2" t="s">
        <v>93</v>
      </c>
      <c r="C33" s="2" t="s">
        <v>94</v>
      </c>
      <c r="D33" t="s">
        <v>67</v>
      </c>
      <c r="F33" s="7">
        <v>8274361.9821129749</v>
      </c>
      <c r="G33" s="7">
        <v>600396.95614438131</v>
      </c>
      <c r="H33">
        <f t="shared" si="0"/>
        <v>5.903922002221293</v>
      </c>
    </row>
    <row r="34" spans="1:8" x14ac:dyDescent="0.25">
      <c r="A34" s="1">
        <v>41381.793622685182</v>
      </c>
      <c r="B34" s="2" t="s">
        <v>95</v>
      </c>
      <c r="C34" s="2" t="s">
        <v>96</v>
      </c>
      <c r="D34" t="s">
        <v>97</v>
      </c>
      <c r="F34" s="7">
        <v>8274358.3143272772</v>
      </c>
      <c r="G34" s="7">
        <v>600392.4728139434</v>
      </c>
      <c r="H34">
        <f t="shared" si="0"/>
        <v>5.7924868354760326</v>
      </c>
    </row>
    <row r="35" spans="1:8" x14ac:dyDescent="0.25">
      <c r="A35" s="1">
        <v>41381.793680555558</v>
      </c>
      <c r="B35" s="2" t="s">
        <v>98</v>
      </c>
      <c r="C35" s="2" t="s">
        <v>99</v>
      </c>
      <c r="D35" t="s">
        <v>100</v>
      </c>
      <c r="F35" s="7">
        <v>8274354.6473267209</v>
      </c>
      <c r="G35" s="7">
        <v>600387.81080050953</v>
      </c>
      <c r="H35">
        <f t="shared" si="0"/>
        <v>5.9313794633286712</v>
      </c>
    </row>
    <row r="36" spans="1:8" x14ac:dyDescent="0.25">
      <c r="A36" s="1">
        <v>41381.793738425928</v>
      </c>
      <c r="B36" s="2" t="s">
        <v>101</v>
      </c>
      <c r="C36" s="2" t="s">
        <v>102</v>
      </c>
      <c r="D36" t="s">
        <v>103</v>
      </c>
      <c r="F36" s="7">
        <v>8274350.6107955575</v>
      </c>
      <c r="G36" s="7">
        <v>600383.32585156965</v>
      </c>
      <c r="H36">
        <f t="shared" si="0"/>
        <v>6.0339332798958578</v>
      </c>
    </row>
    <row r="37" spans="1:8" x14ac:dyDescent="0.25">
      <c r="A37" s="1">
        <v>41381.793796296297</v>
      </c>
      <c r="B37" s="2" t="s">
        <v>104</v>
      </c>
      <c r="C37" s="2" t="s">
        <v>105</v>
      </c>
      <c r="D37" t="s">
        <v>106</v>
      </c>
      <c r="F37" s="7">
        <v>8274346.7609934164</v>
      </c>
      <c r="G37" s="7">
        <v>600378.30566154013</v>
      </c>
      <c r="H37">
        <f t="shared" si="0"/>
        <v>6.3263958505577369</v>
      </c>
    </row>
    <row r="38" spans="1:8" x14ac:dyDescent="0.25">
      <c r="A38" s="1">
        <v>41381.793854166666</v>
      </c>
      <c r="B38" s="2" t="s">
        <v>107</v>
      </c>
      <c r="C38" s="2" t="s">
        <v>108</v>
      </c>
      <c r="D38" t="s">
        <v>109</v>
      </c>
      <c r="F38" s="7">
        <v>8274343.276004279</v>
      </c>
      <c r="G38" s="7">
        <v>600374.18051672471</v>
      </c>
      <c r="H38">
        <f t="shared" si="0"/>
        <v>5.4001823150628834</v>
      </c>
    </row>
    <row r="39" spans="1:8" x14ac:dyDescent="0.25">
      <c r="A39" s="1">
        <v>41381.793912037036</v>
      </c>
      <c r="B39" s="2" t="s">
        <v>55</v>
      </c>
      <c r="C39" s="2" t="s">
        <v>110</v>
      </c>
      <c r="D39" t="s">
        <v>111</v>
      </c>
      <c r="F39" s="7">
        <v>8274339.2410424016</v>
      </c>
      <c r="G39" s="7">
        <v>600369.33820370736</v>
      </c>
      <c r="H39">
        <f t="shared" si="0"/>
        <v>6.303087553728238</v>
      </c>
    </row>
    <row r="40" spans="1:8" x14ac:dyDescent="0.25">
      <c r="A40" s="1">
        <v>41381.793969907405</v>
      </c>
      <c r="B40" s="2" t="s">
        <v>112</v>
      </c>
      <c r="C40" s="2" t="s">
        <v>113</v>
      </c>
      <c r="D40" t="s">
        <v>114</v>
      </c>
      <c r="F40" s="7">
        <v>8274335.7568377806</v>
      </c>
      <c r="G40" s="7">
        <v>600365.03437724384</v>
      </c>
      <c r="H40">
        <f t="shared" si="0"/>
        <v>5.5373824203783641</v>
      </c>
    </row>
    <row r="41" spans="1:8" x14ac:dyDescent="0.25">
      <c r="A41" s="1">
        <v>41381.794027777774</v>
      </c>
      <c r="B41" s="2" t="s">
        <v>115</v>
      </c>
      <c r="C41" s="2" t="s">
        <v>116</v>
      </c>
      <c r="D41" t="s">
        <v>117</v>
      </c>
      <c r="F41" s="7">
        <v>8274332.0874744868</v>
      </c>
      <c r="G41" s="7">
        <v>600360.90842592786</v>
      </c>
      <c r="H41">
        <f t="shared" si="0"/>
        <v>5.5215669192410823</v>
      </c>
    </row>
    <row r="42" spans="1:8" x14ac:dyDescent="0.25">
      <c r="A42" s="1">
        <v>41381.794085648151</v>
      </c>
      <c r="B42" s="2" t="s">
        <v>118</v>
      </c>
      <c r="C42" s="2" t="s">
        <v>119</v>
      </c>
      <c r="D42" t="s">
        <v>120</v>
      </c>
      <c r="F42" s="7">
        <v>8274328.2360961521</v>
      </c>
      <c r="G42" s="7">
        <v>600356.24561241455</v>
      </c>
      <c r="H42">
        <f t="shared" si="0"/>
        <v>6.0477222932908701</v>
      </c>
    </row>
    <row r="43" spans="1:8" x14ac:dyDescent="0.25">
      <c r="A43" s="1">
        <v>41381.79414351852</v>
      </c>
      <c r="B43" s="2" t="s">
        <v>121</v>
      </c>
      <c r="C43" s="2" t="s">
        <v>122</v>
      </c>
      <c r="D43" t="s">
        <v>123</v>
      </c>
      <c r="F43" s="7">
        <v>8274324.9409758374</v>
      </c>
      <c r="G43" s="7">
        <v>600350.87049490365</v>
      </c>
      <c r="H43">
        <f t="shared" si="0"/>
        <v>6.3047368021486925</v>
      </c>
    </row>
    <row r="44" spans="1:8" x14ac:dyDescent="0.25">
      <c r="A44" s="1">
        <v>41381.79420138889</v>
      </c>
      <c r="B44" s="2" t="s">
        <v>124</v>
      </c>
      <c r="C44" s="2" t="s">
        <v>125</v>
      </c>
      <c r="D44" t="s">
        <v>126</v>
      </c>
      <c r="F44" s="7">
        <v>8274320.7200660668</v>
      </c>
      <c r="G44" s="7">
        <v>600346.38474809646</v>
      </c>
      <c r="H44">
        <f t="shared" si="0"/>
        <v>6.1593833871208936</v>
      </c>
    </row>
    <row r="45" spans="1:8" x14ac:dyDescent="0.25">
      <c r="A45" s="1">
        <v>41381.794259259259</v>
      </c>
      <c r="B45" s="2" t="s">
        <v>127</v>
      </c>
      <c r="C45" s="2" t="s">
        <v>128</v>
      </c>
      <c r="D45" t="s">
        <v>129</v>
      </c>
      <c r="F45" s="7">
        <v>8274317.2358573489</v>
      </c>
      <c r="G45" s="7">
        <v>600342.08092870424</v>
      </c>
      <c r="H45">
        <f t="shared" si="0"/>
        <v>5.5373795021727314</v>
      </c>
    </row>
    <row r="46" spans="1:8" x14ac:dyDescent="0.25">
      <c r="A46" s="1">
        <v>41381.794317129628</v>
      </c>
      <c r="B46" s="2" t="s">
        <v>130</v>
      </c>
      <c r="C46" s="2" t="s">
        <v>131</v>
      </c>
      <c r="D46" t="s">
        <v>129</v>
      </c>
      <c r="F46" s="7">
        <v>8274312.8337167893</v>
      </c>
      <c r="G46" s="7">
        <v>600336.8796378423</v>
      </c>
      <c r="H46">
        <f t="shared" si="0"/>
        <v>6.8141226975443558</v>
      </c>
    </row>
    <row r="47" spans="1:8" x14ac:dyDescent="0.25">
      <c r="A47" s="1">
        <v>41381.794374999998</v>
      </c>
      <c r="B47" s="2" t="s">
        <v>132</v>
      </c>
      <c r="C47" s="2" t="s">
        <v>133</v>
      </c>
      <c r="D47" t="s">
        <v>134</v>
      </c>
      <c r="F47" s="7">
        <v>8274308.7995333914</v>
      </c>
      <c r="G47" s="7">
        <v>600331.858653937</v>
      </c>
      <c r="H47">
        <f t="shared" si="0"/>
        <v>6.440878438929917</v>
      </c>
    </row>
    <row r="48" spans="1:8" x14ac:dyDescent="0.25">
      <c r="A48" s="1">
        <v>41381.794432870367</v>
      </c>
      <c r="B48" s="2" t="s">
        <v>135</v>
      </c>
      <c r="C48" s="2" t="s">
        <v>136</v>
      </c>
      <c r="D48" t="s">
        <v>137</v>
      </c>
      <c r="F48" s="7">
        <v>8274305.1293789828</v>
      </c>
      <c r="G48" s="7">
        <v>600327.91139694257</v>
      </c>
      <c r="H48">
        <f t="shared" si="0"/>
        <v>5.3898860064678216</v>
      </c>
    </row>
    <row r="49" spans="1:8" x14ac:dyDescent="0.25">
      <c r="A49" s="1">
        <v>41381.794490740744</v>
      </c>
      <c r="B49" s="2" t="s">
        <v>138</v>
      </c>
      <c r="C49" s="2" t="s">
        <v>139</v>
      </c>
      <c r="D49" t="s">
        <v>140</v>
      </c>
      <c r="F49" s="7">
        <v>8274301.4631519699</v>
      </c>
      <c r="G49" s="7">
        <v>600323.07072086935</v>
      </c>
      <c r="H49">
        <f t="shared" si="0"/>
        <v>6.0723443047755783</v>
      </c>
    </row>
    <row r="50" spans="1:8" x14ac:dyDescent="0.25">
      <c r="A50" s="1">
        <v>41381.794548611113</v>
      </c>
      <c r="B50" s="2" t="s">
        <v>141</v>
      </c>
      <c r="C50" s="2" t="s">
        <v>142</v>
      </c>
      <c r="D50" t="s">
        <v>134</v>
      </c>
      <c r="F50" s="7">
        <v>8274297.2438082928</v>
      </c>
      <c r="G50" s="7">
        <v>600318.22761570639</v>
      </c>
      <c r="H50">
        <f t="shared" si="0"/>
        <v>6.4232802122826502</v>
      </c>
    </row>
    <row r="51" spans="1:8" x14ac:dyDescent="0.25">
      <c r="A51" s="1">
        <v>41381.794606481482</v>
      </c>
      <c r="B51" s="2" t="s">
        <v>143</v>
      </c>
      <c r="C51" s="2" t="s">
        <v>144</v>
      </c>
      <c r="D51" t="s">
        <v>145</v>
      </c>
      <c r="F51" s="7">
        <v>8274293.210406513</v>
      </c>
      <c r="G51" s="7">
        <v>600313.0279545493</v>
      </c>
      <c r="H51">
        <f t="shared" si="0"/>
        <v>6.5806387278235388</v>
      </c>
    </row>
    <row r="52" spans="1:8" x14ac:dyDescent="0.25">
      <c r="A52" s="1">
        <v>41381.794664351852</v>
      </c>
      <c r="B52" s="2" t="s">
        <v>146</v>
      </c>
      <c r="C52" s="2" t="s">
        <v>147</v>
      </c>
      <c r="D52" t="s">
        <v>145</v>
      </c>
      <c r="F52" s="7">
        <v>8274289.1730763018</v>
      </c>
      <c r="G52" s="7">
        <v>600308.72171509196</v>
      </c>
      <c r="H52">
        <f t="shared" si="0"/>
        <v>5.9028580787358518</v>
      </c>
    </row>
    <row r="53" spans="1:8" x14ac:dyDescent="0.25">
      <c r="A53" s="1">
        <v>41381.794722222221</v>
      </c>
      <c r="B53" s="2" t="s">
        <v>148</v>
      </c>
      <c r="C53" s="2" t="s">
        <v>149</v>
      </c>
      <c r="D53" t="s">
        <v>150</v>
      </c>
      <c r="F53" s="7">
        <v>8274284.7709287647</v>
      </c>
      <c r="G53" s="7">
        <v>600303.52043716377</v>
      </c>
      <c r="H53">
        <f t="shared" si="0"/>
        <v>6.8141173327651563</v>
      </c>
    </row>
    <row r="54" spans="1:8" x14ac:dyDescent="0.25">
      <c r="A54" s="1">
        <v>41381.79478009259</v>
      </c>
      <c r="B54" s="2" t="s">
        <v>151</v>
      </c>
      <c r="C54" s="2" t="s">
        <v>152</v>
      </c>
      <c r="D54" t="s">
        <v>153</v>
      </c>
      <c r="F54" s="7">
        <v>8274280.3648531549</v>
      </c>
      <c r="G54" s="7">
        <v>600299.21258083591</v>
      </c>
      <c r="H54">
        <f t="shared" si="0"/>
        <v>6.1620717637113867</v>
      </c>
    </row>
    <row r="55" spans="1:8" x14ac:dyDescent="0.25">
      <c r="A55" s="1">
        <v>41381.79483796296</v>
      </c>
      <c r="B55" s="2" t="s">
        <v>154</v>
      </c>
      <c r="C55" s="2" t="s">
        <v>155</v>
      </c>
      <c r="D55" t="s">
        <v>129</v>
      </c>
      <c r="F55" s="7">
        <v>8274276.1392218843</v>
      </c>
      <c r="G55" s="7">
        <v>600295.79895561398</v>
      </c>
      <c r="H55">
        <f t="shared" si="0"/>
        <v>5.4321999954463189</v>
      </c>
    </row>
    <row r="56" spans="1:8" x14ac:dyDescent="0.25">
      <c r="A56" s="1">
        <v>41381.794895833336</v>
      </c>
      <c r="B56" s="2" t="s">
        <v>156</v>
      </c>
      <c r="C56" s="2" t="s">
        <v>157</v>
      </c>
      <c r="D56" t="s">
        <v>140</v>
      </c>
      <c r="F56" s="7">
        <v>8274272.6581457751</v>
      </c>
      <c r="G56" s="7">
        <v>600290.78041709564</v>
      </c>
      <c r="H56">
        <f t="shared" si="0"/>
        <v>6.1076689283471461</v>
      </c>
    </row>
    <row r="57" spans="1:8" x14ac:dyDescent="0.25">
      <c r="A57" s="1">
        <v>41381.794953703706</v>
      </c>
      <c r="B57" s="2" t="s">
        <v>158</v>
      </c>
      <c r="C57" s="2" t="s">
        <v>159</v>
      </c>
      <c r="D57" t="s">
        <v>160</v>
      </c>
      <c r="F57" s="7">
        <v>8274269.7262579193</v>
      </c>
      <c r="G57" s="7">
        <v>600286.65772919706</v>
      </c>
      <c r="H57">
        <f t="shared" si="0"/>
        <v>5.0589052084201809</v>
      </c>
    </row>
    <row r="58" spans="1:8" x14ac:dyDescent="0.25">
      <c r="A58" s="1">
        <v>41381.795011574075</v>
      </c>
      <c r="B58" s="2" t="s">
        <v>161</v>
      </c>
      <c r="C58" s="2" t="s">
        <v>162</v>
      </c>
      <c r="D58" t="s">
        <v>163</v>
      </c>
      <c r="F58" s="7">
        <v>8274266.0631638104</v>
      </c>
      <c r="G58" s="7">
        <v>600281.10233225254</v>
      </c>
      <c r="H58">
        <f t="shared" si="0"/>
        <v>6.654374024804099</v>
      </c>
    </row>
    <row r="59" spans="1:8" x14ac:dyDescent="0.25">
      <c r="A59" s="1">
        <v>41381.795069444444</v>
      </c>
      <c r="B59" s="2" t="s">
        <v>164</v>
      </c>
      <c r="C59" s="2" t="s">
        <v>165</v>
      </c>
      <c r="D59" t="s">
        <v>109</v>
      </c>
      <c r="F59" s="7">
        <v>8274262.3945719544</v>
      </c>
      <c r="G59" s="7">
        <v>600276.79772342509</v>
      </c>
      <c r="H59">
        <f t="shared" si="0"/>
        <v>5.655813236265268</v>
      </c>
    </row>
    <row r="60" spans="1:8" x14ac:dyDescent="0.25">
      <c r="A60" s="1">
        <v>41381.795127314814</v>
      </c>
      <c r="B60" s="2" t="s">
        <v>166</v>
      </c>
      <c r="C60" s="2" t="s">
        <v>167</v>
      </c>
      <c r="D60" t="s">
        <v>168</v>
      </c>
      <c r="F60" s="7">
        <v>8274257.8033346198</v>
      </c>
      <c r="G60" s="7">
        <v>600272.66775037593</v>
      </c>
      <c r="H60">
        <f t="shared" si="0"/>
        <v>6.175446352192262</v>
      </c>
    </row>
    <row r="61" spans="1:8" x14ac:dyDescent="0.25">
      <c r="A61" s="1">
        <v>41381.795185185183</v>
      </c>
      <c r="B61" s="2" t="s">
        <v>169</v>
      </c>
      <c r="C61" s="2" t="s">
        <v>170</v>
      </c>
      <c r="D61" t="s">
        <v>171</v>
      </c>
      <c r="F61" s="7">
        <v>8274255.6089312267</v>
      </c>
      <c r="G61" s="7">
        <v>600268.54830682266</v>
      </c>
      <c r="H61">
        <f t="shared" si="0"/>
        <v>4.6674641338327518</v>
      </c>
    </row>
    <row r="62" spans="1:8" x14ac:dyDescent="0.25">
      <c r="A62" s="1">
        <v>41381.795243055552</v>
      </c>
      <c r="B62" s="2" t="s">
        <v>172</v>
      </c>
      <c r="C62" s="2" t="s">
        <v>173</v>
      </c>
      <c r="D62" t="s">
        <v>174</v>
      </c>
      <c r="F62" s="7">
        <v>8274252.8645520145</v>
      </c>
      <c r="G62" s="7">
        <v>600263.71170005098</v>
      </c>
      <c r="H62">
        <f t="shared" si="0"/>
        <v>5.560969548917142</v>
      </c>
    </row>
    <row r="63" spans="1:8" x14ac:dyDescent="0.25">
      <c r="A63" s="1">
        <v>41381.795300925929</v>
      </c>
      <c r="B63" s="2" t="s">
        <v>175</v>
      </c>
      <c r="C63" s="2" t="s">
        <v>176</v>
      </c>
      <c r="D63" t="s">
        <v>177</v>
      </c>
      <c r="F63" s="7">
        <v>8274249.1959571373</v>
      </c>
      <c r="G63" s="7">
        <v>600259.40709656652</v>
      </c>
      <c r="H63">
        <f t="shared" si="0"/>
        <v>5.6558111294223474</v>
      </c>
    </row>
    <row r="64" spans="1:8" x14ac:dyDescent="0.25">
      <c r="A64" s="1">
        <v>41381.795358796298</v>
      </c>
      <c r="B64" s="2" t="s">
        <v>178</v>
      </c>
      <c r="C64" s="2" t="s">
        <v>179</v>
      </c>
      <c r="D64" t="s">
        <v>180</v>
      </c>
      <c r="F64" s="7">
        <v>8274245.8968903199</v>
      </c>
      <c r="G64" s="7">
        <v>600254.9254304131</v>
      </c>
      <c r="H64">
        <f t="shared" si="0"/>
        <v>5.5649953617447014</v>
      </c>
    </row>
    <row r="65" spans="1:8" x14ac:dyDescent="0.25">
      <c r="A65" s="1">
        <v>41381.795416666668</v>
      </c>
      <c r="B65" s="2" t="s">
        <v>181</v>
      </c>
      <c r="C65" s="2" t="s">
        <v>182</v>
      </c>
      <c r="D65" t="s">
        <v>183</v>
      </c>
      <c r="F65" s="7">
        <v>8274241.490806343</v>
      </c>
      <c r="G65" s="7">
        <v>600250.61759086559</v>
      </c>
      <c r="H65">
        <f t="shared" si="0"/>
        <v>6.1620660154045011</v>
      </c>
    </row>
    <row r="66" spans="1:8" x14ac:dyDescent="0.25">
      <c r="A66" s="1">
        <v>41381.795474537037</v>
      </c>
      <c r="B66" s="2" t="s">
        <v>184</v>
      </c>
      <c r="C66" s="2" t="s">
        <v>185</v>
      </c>
      <c r="D66" t="s">
        <v>180</v>
      </c>
      <c r="F66" s="7">
        <v>8274237.0878616404</v>
      </c>
      <c r="G66" s="7">
        <v>600245.59501878277</v>
      </c>
      <c r="H66">
        <f t="shared" si="0"/>
        <v>6.6792329186611923</v>
      </c>
    </row>
    <row r="67" spans="1:8" x14ac:dyDescent="0.25">
      <c r="A67" s="1">
        <v>41381.795532407406</v>
      </c>
      <c r="B67" s="2" t="s">
        <v>186</v>
      </c>
      <c r="C67" s="2" t="s">
        <v>187</v>
      </c>
      <c r="D67" t="s">
        <v>188</v>
      </c>
      <c r="F67" s="7">
        <v>8274232.6857008878</v>
      </c>
      <c r="G67" s="7">
        <v>600240.39376521809</v>
      </c>
      <c r="H67">
        <f t="shared" ref="H67:H130" si="1">((F67-F66)^2+(G67-G66)^2)^0.5</f>
        <v>6.8141072735544315</v>
      </c>
    </row>
    <row r="68" spans="1:8" x14ac:dyDescent="0.25">
      <c r="A68" s="1">
        <v>41381.795590277776</v>
      </c>
      <c r="B68" s="2" t="s">
        <v>189</v>
      </c>
      <c r="C68" s="2" t="s">
        <v>190</v>
      </c>
      <c r="D68" t="s">
        <v>188</v>
      </c>
      <c r="F68" s="7">
        <v>8274228.8327300614</v>
      </c>
      <c r="G68" s="7">
        <v>600236.0883597472</v>
      </c>
      <c r="H68">
        <f t="shared" si="1"/>
        <v>5.7777071973387386</v>
      </c>
    </row>
    <row r="69" spans="1:8" x14ac:dyDescent="0.25">
      <c r="A69" s="1">
        <v>41381.795648148145</v>
      </c>
      <c r="B69" s="2" t="s">
        <v>191</v>
      </c>
      <c r="C69" s="2" t="s">
        <v>192</v>
      </c>
      <c r="D69" t="s">
        <v>188</v>
      </c>
      <c r="F69" s="7">
        <v>8274224.6149392389</v>
      </c>
      <c r="G69" s="7">
        <v>600230.88791937009</v>
      </c>
      <c r="H69">
        <f t="shared" si="1"/>
        <v>6.695844945805125</v>
      </c>
    </row>
    <row r="70" spans="1:8" x14ac:dyDescent="0.25">
      <c r="A70" s="1">
        <v>41381.795706018522</v>
      </c>
      <c r="B70" s="2" t="s">
        <v>193</v>
      </c>
      <c r="C70" s="2" t="s">
        <v>194</v>
      </c>
      <c r="D70" t="s">
        <v>195</v>
      </c>
      <c r="F70" s="7">
        <v>8274221.3174369708</v>
      </c>
      <c r="G70" s="7">
        <v>600226.04889538628</v>
      </c>
      <c r="H70">
        <f t="shared" si="1"/>
        <v>5.855738580571864</v>
      </c>
    </row>
    <row r="71" spans="1:8" x14ac:dyDescent="0.25">
      <c r="A71" s="1">
        <v>41381.795763888891</v>
      </c>
      <c r="B71" s="2" t="s">
        <v>196</v>
      </c>
      <c r="C71" s="2" t="s">
        <v>197</v>
      </c>
      <c r="D71" t="s">
        <v>198</v>
      </c>
      <c r="F71" s="7">
        <v>8274217.2808765676</v>
      </c>
      <c r="G71" s="7">
        <v>600221.56400173483</v>
      </c>
      <c r="H71">
        <f t="shared" si="1"/>
        <v>6.0339117455701414</v>
      </c>
    </row>
    <row r="72" spans="1:8" x14ac:dyDescent="0.25">
      <c r="A72" s="1">
        <v>41381.79582175926</v>
      </c>
      <c r="B72" s="2" t="s">
        <v>199</v>
      </c>
      <c r="C72" s="2" t="s">
        <v>200</v>
      </c>
      <c r="D72" t="s">
        <v>201</v>
      </c>
      <c r="F72" s="7">
        <v>8274213.7997853383</v>
      </c>
      <c r="G72" s="7">
        <v>600216.54548787978</v>
      </c>
      <c r="H72">
        <f t="shared" si="1"/>
        <v>6.1076572808027683</v>
      </c>
    </row>
    <row r="73" spans="1:8" x14ac:dyDescent="0.25">
      <c r="A73" s="1">
        <v>41381.79587962963</v>
      </c>
      <c r="B73" s="2" t="s">
        <v>202</v>
      </c>
      <c r="C73" s="2" t="s">
        <v>203</v>
      </c>
      <c r="D73" t="s">
        <v>171</v>
      </c>
      <c r="F73" s="7">
        <v>8274210.1351060271</v>
      </c>
      <c r="G73" s="7">
        <v>600211.34748294239</v>
      </c>
      <c r="H73">
        <f t="shared" si="1"/>
        <v>6.3599630331548278</v>
      </c>
    </row>
    <row r="74" spans="1:8" x14ac:dyDescent="0.25">
      <c r="A74" s="1">
        <v>41381.795937499999</v>
      </c>
      <c r="B74" s="2" t="s">
        <v>204</v>
      </c>
      <c r="C74" s="2" t="s">
        <v>205</v>
      </c>
      <c r="D74" t="s">
        <v>198</v>
      </c>
      <c r="F74" s="7">
        <v>8274207.7602439346</v>
      </c>
      <c r="G74" s="7">
        <v>600206.33382846194</v>
      </c>
      <c r="H74">
        <f t="shared" si="1"/>
        <v>5.5476752976366797</v>
      </c>
    </row>
    <row r="75" spans="1:8" x14ac:dyDescent="0.25">
      <c r="A75" s="1">
        <v>41381.795995370368</v>
      </c>
      <c r="B75" s="2" t="s">
        <v>206</v>
      </c>
      <c r="C75" s="2" t="s">
        <v>207</v>
      </c>
      <c r="D75" t="s">
        <v>171</v>
      </c>
      <c r="F75" s="7">
        <v>8274203.7252494125</v>
      </c>
      <c r="G75" s="7">
        <v>600201.49157445098</v>
      </c>
      <c r="H75">
        <f t="shared" si="1"/>
        <v>6.3030631204294121</v>
      </c>
    </row>
    <row r="76" spans="1:8" x14ac:dyDescent="0.25">
      <c r="A76" s="1">
        <v>41381.796053240738</v>
      </c>
      <c r="B76" s="2" t="s">
        <v>208</v>
      </c>
      <c r="C76" s="2" t="s">
        <v>209</v>
      </c>
      <c r="D76" t="s">
        <v>201</v>
      </c>
      <c r="F76" s="7">
        <v>8274199.3222947679</v>
      </c>
      <c r="G76" s="7">
        <v>600196.46902033198</v>
      </c>
      <c r="H76">
        <f t="shared" si="1"/>
        <v>6.6792259641388796</v>
      </c>
    </row>
    <row r="77" spans="1:8" x14ac:dyDescent="0.25">
      <c r="A77" s="1">
        <v>41381.796111111114</v>
      </c>
      <c r="B77" s="2" t="s">
        <v>210</v>
      </c>
      <c r="C77" s="2" t="s">
        <v>211</v>
      </c>
      <c r="D77" t="s">
        <v>212</v>
      </c>
      <c r="F77" s="7">
        <v>8274196.3880372141</v>
      </c>
      <c r="G77" s="7">
        <v>600192.88240779855</v>
      </c>
      <c r="H77">
        <f t="shared" si="1"/>
        <v>4.6339677229681318</v>
      </c>
    </row>
    <row r="78" spans="1:8" x14ac:dyDescent="0.25">
      <c r="A78" s="1">
        <v>41381.796168981484</v>
      </c>
      <c r="B78" s="2" t="s">
        <v>213</v>
      </c>
      <c r="C78" s="2" t="s">
        <v>214</v>
      </c>
      <c r="D78" t="s">
        <v>215</v>
      </c>
      <c r="F78" s="7">
        <v>8274193.6397201959</v>
      </c>
      <c r="G78" s="7">
        <v>600188.93923901056</v>
      </c>
      <c r="H78">
        <f t="shared" si="1"/>
        <v>4.8064359480588701</v>
      </c>
    </row>
    <row r="79" spans="1:8" x14ac:dyDescent="0.25">
      <c r="A79" s="1">
        <v>41381.796226851853</v>
      </c>
      <c r="B79" s="2" t="s">
        <v>216</v>
      </c>
      <c r="C79" s="2" t="s">
        <v>217</v>
      </c>
      <c r="D79" t="s">
        <v>212</v>
      </c>
      <c r="F79" s="7">
        <v>8274193.1140638832</v>
      </c>
      <c r="G79" s="7">
        <v>600182.68290047371</v>
      </c>
      <c r="H79">
        <f t="shared" si="1"/>
        <v>6.2783824705756963</v>
      </c>
    </row>
    <row r="80" spans="1:8" x14ac:dyDescent="0.25">
      <c r="A80" s="1">
        <v>41381.796284722222</v>
      </c>
      <c r="B80" s="2" t="s">
        <v>218</v>
      </c>
      <c r="C80" s="2" t="s">
        <v>219</v>
      </c>
      <c r="D80" t="s">
        <v>195</v>
      </c>
      <c r="F80" s="7">
        <v>8274197.1929955408</v>
      </c>
      <c r="G80" s="7">
        <v>600177.51888971089</v>
      </c>
      <c r="H80">
        <f t="shared" si="1"/>
        <v>6.5806299566121966</v>
      </c>
    </row>
    <row r="81" spans="1:8" x14ac:dyDescent="0.25">
      <c r="A81" s="1">
        <v>41381.796342592592</v>
      </c>
      <c r="B81" s="2" t="s">
        <v>220</v>
      </c>
      <c r="C81" s="2" t="s">
        <v>221</v>
      </c>
      <c r="D81" t="s">
        <v>222</v>
      </c>
      <c r="F81" s="7">
        <v>8274199.6165012736</v>
      </c>
      <c r="G81" s="7">
        <v>600171.45417915774</v>
      </c>
      <c r="H81">
        <f t="shared" si="1"/>
        <v>6.5310101921827268</v>
      </c>
    </row>
    <row r="82" spans="1:8" x14ac:dyDescent="0.25">
      <c r="A82" s="1">
        <v>41381.796400462961</v>
      </c>
      <c r="B82" s="2" t="s">
        <v>223</v>
      </c>
      <c r="C82" s="2" t="s">
        <v>224</v>
      </c>
      <c r="D82" t="s">
        <v>198</v>
      </c>
      <c r="F82" s="7">
        <v>8274203.8766644793</v>
      </c>
      <c r="G82" s="7">
        <v>600167.00570694287</v>
      </c>
      <c r="H82">
        <f t="shared" si="1"/>
        <v>6.1593746099258508</v>
      </c>
    </row>
    <row r="83" spans="1:8" x14ac:dyDescent="0.25">
      <c r="A83" s="1">
        <v>41381.796458333331</v>
      </c>
      <c r="B83" s="2" t="s">
        <v>208</v>
      </c>
      <c r="C83" s="2" t="s">
        <v>225</v>
      </c>
      <c r="D83" t="s">
        <v>226</v>
      </c>
      <c r="F83" s="7">
        <v>8274208.3227672083</v>
      </c>
      <c r="G83" s="7">
        <v>600162.20067555993</v>
      </c>
      <c r="H83">
        <f t="shared" si="1"/>
        <v>6.5464613394184017</v>
      </c>
    </row>
    <row r="84" spans="1:8" x14ac:dyDescent="0.25">
      <c r="A84" s="1">
        <v>41381.796516203707</v>
      </c>
      <c r="B84" s="2" t="s">
        <v>227</v>
      </c>
      <c r="C84" s="2" t="s">
        <v>228</v>
      </c>
      <c r="D84" t="s">
        <v>229</v>
      </c>
      <c r="F84" s="7">
        <v>8274212.0290284008</v>
      </c>
      <c r="G84" s="7">
        <v>600157.92845635931</v>
      </c>
      <c r="H84">
        <f t="shared" si="1"/>
        <v>5.6558137279071738</v>
      </c>
    </row>
    <row r="85" spans="1:8" x14ac:dyDescent="0.25">
      <c r="A85" s="1">
        <v>41381.796574074076</v>
      </c>
      <c r="B85" s="2" t="s">
        <v>230</v>
      </c>
      <c r="C85" s="2" t="s">
        <v>231</v>
      </c>
      <c r="D85" t="s">
        <v>232</v>
      </c>
      <c r="F85" s="7">
        <v>8274215.3673293339</v>
      </c>
      <c r="G85" s="7">
        <v>600153.47593465634</v>
      </c>
      <c r="H85">
        <f t="shared" si="1"/>
        <v>5.5649979906181741</v>
      </c>
    </row>
    <row r="86" spans="1:8" x14ac:dyDescent="0.25">
      <c r="A86" s="1">
        <v>41381.796631944446</v>
      </c>
      <c r="B86" s="2" t="s">
        <v>233</v>
      </c>
      <c r="C86" s="2" t="s">
        <v>234</v>
      </c>
      <c r="D86" t="s">
        <v>235</v>
      </c>
      <c r="F86" s="7">
        <v>8274217.9728473835</v>
      </c>
      <c r="G86" s="7">
        <v>600147.94807590626</v>
      </c>
      <c r="H86">
        <f t="shared" si="1"/>
        <v>6.1111330101233143</v>
      </c>
    </row>
    <row r="87" spans="1:8" x14ac:dyDescent="0.25">
      <c r="A87" s="1">
        <v>41381.796689814815</v>
      </c>
      <c r="B87" s="2" t="s">
        <v>236</v>
      </c>
      <c r="C87" s="2" t="s">
        <v>237</v>
      </c>
      <c r="D87" t="s">
        <v>238</v>
      </c>
      <c r="F87" s="7">
        <v>8274220.7643042905</v>
      </c>
      <c r="G87" s="7">
        <v>600142.06365810346</v>
      </c>
      <c r="H87">
        <f t="shared" si="1"/>
        <v>6.512956666659929</v>
      </c>
    </row>
    <row r="88" spans="1:8" x14ac:dyDescent="0.25">
      <c r="A88" s="1">
        <v>41381.796747685185</v>
      </c>
      <c r="B88" s="2" t="s">
        <v>239</v>
      </c>
      <c r="C88" s="2" t="s">
        <v>240</v>
      </c>
      <c r="D88" t="s">
        <v>241</v>
      </c>
      <c r="F88" s="7">
        <v>8274221.5292376922</v>
      </c>
      <c r="G88" s="7">
        <v>600135.81297554774</v>
      </c>
      <c r="H88">
        <f t="shared" si="1"/>
        <v>6.2973133574137456</v>
      </c>
    </row>
    <row r="89" spans="1:8" x14ac:dyDescent="0.25">
      <c r="A89" s="1">
        <v>41381.796805555554</v>
      </c>
      <c r="B89" s="2" t="s">
        <v>242</v>
      </c>
      <c r="C89" s="2" t="s">
        <v>243</v>
      </c>
      <c r="D89" t="s">
        <v>111</v>
      </c>
      <c r="F89" s="7">
        <v>8274221.9262097087</v>
      </c>
      <c r="G89" s="7">
        <v>600129.38199179899</v>
      </c>
      <c r="H89">
        <f t="shared" si="1"/>
        <v>6.4432242517663436</v>
      </c>
    </row>
    <row r="90" spans="1:8" x14ac:dyDescent="0.25">
      <c r="A90" s="1">
        <v>41381.796863425923</v>
      </c>
      <c r="B90" s="2" t="s">
        <v>244</v>
      </c>
      <c r="C90" s="2" t="s">
        <v>245</v>
      </c>
      <c r="D90" t="s">
        <v>241</v>
      </c>
      <c r="F90" s="7">
        <v>8274221.2185170967</v>
      </c>
      <c r="G90" s="7">
        <v>600122.58878904709</v>
      </c>
      <c r="H90">
        <f t="shared" si="1"/>
        <v>6.8299657730784977</v>
      </c>
    </row>
    <row r="91" spans="1:8" x14ac:dyDescent="0.25">
      <c r="A91" s="1">
        <v>41381.7969212963</v>
      </c>
      <c r="B91" s="2" t="s">
        <v>246</v>
      </c>
      <c r="C91" s="2" t="s">
        <v>247</v>
      </c>
      <c r="D91" t="s">
        <v>109</v>
      </c>
      <c r="F91" s="7">
        <v>8274218.2905204138</v>
      </c>
      <c r="G91" s="7">
        <v>600117.572716814</v>
      </c>
      <c r="H91">
        <f t="shared" si="1"/>
        <v>5.8081102970641698</v>
      </c>
    </row>
    <row r="92" spans="1:8" x14ac:dyDescent="0.25">
      <c r="A92" s="1">
        <v>41381.796979166669</v>
      </c>
      <c r="B92" s="2" t="s">
        <v>248</v>
      </c>
      <c r="C92" s="2" t="s">
        <v>249</v>
      </c>
      <c r="D92" t="s">
        <v>241</v>
      </c>
      <c r="F92" s="7">
        <v>8274214.0719199544</v>
      </c>
      <c r="G92" s="7">
        <v>600112.55098558555</v>
      </c>
      <c r="H92">
        <f t="shared" si="1"/>
        <v>6.5585344679147388</v>
      </c>
    </row>
    <row r="93" spans="1:8" x14ac:dyDescent="0.25">
      <c r="A93" s="1">
        <v>41381.797037037039</v>
      </c>
      <c r="B93" s="2" t="s">
        <v>250</v>
      </c>
      <c r="C93" s="2" t="s">
        <v>251</v>
      </c>
      <c r="D93" t="s">
        <v>114</v>
      </c>
      <c r="F93" s="7">
        <v>8274210.7712579202</v>
      </c>
      <c r="G93" s="7">
        <v>600108.4267154804</v>
      </c>
      <c r="H93">
        <f t="shared" si="1"/>
        <v>5.2824212028391715</v>
      </c>
    </row>
    <row r="94" spans="1:8" x14ac:dyDescent="0.25">
      <c r="A94" s="1">
        <v>41381.797094907408</v>
      </c>
      <c r="B94" s="2" t="s">
        <v>252</v>
      </c>
      <c r="C94" s="2" t="s">
        <v>253</v>
      </c>
      <c r="D94" t="s">
        <v>254</v>
      </c>
      <c r="F94" s="7">
        <v>8274207.4658917375</v>
      </c>
      <c r="G94" s="7">
        <v>600105.37454594392</v>
      </c>
      <c r="H94">
        <f t="shared" si="1"/>
        <v>4.4990203912752671</v>
      </c>
    </row>
    <row r="95" spans="1:8" x14ac:dyDescent="0.25">
      <c r="A95" s="1">
        <v>41381.797152777777</v>
      </c>
      <c r="B95" s="2" t="s">
        <v>255</v>
      </c>
      <c r="C95" s="2" t="s">
        <v>256</v>
      </c>
      <c r="D95" t="s">
        <v>257</v>
      </c>
      <c r="F95" s="7">
        <v>8274206.9245348182</v>
      </c>
      <c r="G95" s="7">
        <v>600102.69187169871</v>
      </c>
      <c r="H95">
        <f t="shared" si="1"/>
        <v>2.7367514355573253</v>
      </c>
    </row>
    <row r="96" spans="1:8" x14ac:dyDescent="0.25">
      <c r="A96" s="1">
        <v>41381.797210648147</v>
      </c>
      <c r="B96" s="2" t="s">
        <v>258</v>
      </c>
      <c r="C96" s="2" t="s">
        <v>259</v>
      </c>
      <c r="D96" t="s">
        <v>153</v>
      </c>
      <c r="F96" s="7">
        <v>8274205.6550966259</v>
      </c>
      <c r="G96" s="7">
        <v>600097.86176484346</v>
      </c>
      <c r="H96">
        <f t="shared" si="1"/>
        <v>4.9941371183726453</v>
      </c>
    </row>
    <row r="97" spans="1:8" x14ac:dyDescent="0.25">
      <c r="A97" s="1">
        <v>41381.797268518516</v>
      </c>
      <c r="B97" s="2" t="s">
        <v>260</v>
      </c>
      <c r="C97" s="2" t="s">
        <v>261</v>
      </c>
      <c r="D97" t="s">
        <v>262</v>
      </c>
      <c r="F97" s="7">
        <v>8274198.859989427</v>
      </c>
      <c r="G97" s="7">
        <v>600091.75662291993</v>
      </c>
      <c r="H97">
        <f t="shared" si="1"/>
        <v>9.1348913376516307</v>
      </c>
    </row>
    <row r="98" spans="1:8" x14ac:dyDescent="0.25">
      <c r="A98" s="1">
        <v>41381.797326388885</v>
      </c>
      <c r="B98" s="2" t="s">
        <v>263</v>
      </c>
      <c r="C98" s="2" t="s">
        <v>264</v>
      </c>
      <c r="D98" t="s">
        <v>265</v>
      </c>
      <c r="F98" s="7">
        <v>8274191.507846551</v>
      </c>
      <c r="G98" s="7">
        <v>600086.54247482424</v>
      </c>
      <c r="H98">
        <f t="shared" si="1"/>
        <v>9.0133980957871209</v>
      </c>
    </row>
    <row r="99" spans="1:8" x14ac:dyDescent="0.25">
      <c r="A99" s="1">
        <v>41381.797384259262</v>
      </c>
      <c r="B99" s="2" t="s">
        <v>266</v>
      </c>
      <c r="C99" s="2" t="s">
        <v>267</v>
      </c>
      <c r="D99" t="s">
        <v>268</v>
      </c>
      <c r="F99" s="7">
        <v>8274188.7736190967</v>
      </c>
      <c r="G99" s="7">
        <v>600079.38302528905</v>
      </c>
      <c r="H99">
        <f t="shared" si="1"/>
        <v>7.663792626285816</v>
      </c>
    </row>
    <row r="100" spans="1:8" x14ac:dyDescent="0.25">
      <c r="A100" s="1">
        <v>41381.797442129631</v>
      </c>
      <c r="B100" s="2" t="s">
        <v>269</v>
      </c>
      <c r="C100" s="2" t="s">
        <v>270</v>
      </c>
      <c r="D100" t="s">
        <v>271</v>
      </c>
      <c r="F100" s="7">
        <v>8274183.0769015281</v>
      </c>
      <c r="G100" s="7">
        <v>600075.06957348867</v>
      </c>
      <c r="H100">
        <f t="shared" si="1"/>
        <v>7.1455200994344983</v>
      </c>
    </row>
    <row r="101" spans="1:8" x14ac:dyDescent="0.25">
      <c r="A101" s="1">
        <v>41381.797500000001</v>
      </c>
      <c r="B101" s="2" t="s">
        <v>272</v>
      </c>
      <c r="C101" s="2" t="s">
        <v>273</v>
      </c>
      <c r="D101" t="s">
        <v>268</v>
      </c>
      <c r="F101" s="7">
        <v>8274178.4918997111</v>
      </c>
      <c r="G101" s="7">
        <v>600069.51019244245</v>
      </c>
      <c r="H101">
        <f t="shared" si="1"/>
        <v>7.2061750796571884</v>
      </c>
    </row>
    <row r="102" spans="1:8" x14ac:dyDescent="0.25">
      <c r="A102" s="1">
        <v>41381.79755787037</v>
      </c>
      <c r="B102" s="2" t="s">
        <v>274</v>
      </c>
      <c r="C102" s="2" t="s">
        <v>275</v>
      </c>
      <c r="D102" t="s">
        <v>276</v>
      </c>
      <c r="F102" s="7">
        <v>8274174.2717223121</v>
      </c>
      <c r="G102" s="7">
        <v>600064.84584501782</v>
      </c>
      <c r="H102">
        <f t="shared" si="1"/>
        <v>6.2901537482566559</v>
      </c>
    </row>
    <row r="103" spans="1:8" x14ac:dyDescent="0.25">
      <c r="A103" s="1">
        <v>41381.797615740739</v>
      </c>
      <c r="B103" s="2" t="s">
        <v>277</v>
      </c>
      <c r="C103" s="2" t="s">
        <v>278</v>
      </c>
      <c r="D103" t="s">
        <v>279</v>
      </c>
      <c r="F103" s="7">
        <v>8274170.7913819551</v>
      </c>
      <c r="G103" s="7">
        <v>600059.64868320827</v>
      </c>
      <c r="H103">
        <f t="shared" si="1"/>
        <v>6.2548589012614455</v>
      </c>
    </row>
    <row r="104" spans="1:8" x14ac:dyDescent="0.25">
      <c r="A104" s="1">
        <v>41381.797673611109</v>
      </c>
      <c r="B104" s="2" t="s">
        <v>280</v>
      </c>
      <c r="C104" s="2" t="s">
        <v>281</v>
      </c>
      <c r="D104" t="s">
        <v>279</v>
      </c>
      <c r="F104" s="7">
        <v>8274167.4946288103</v>
      </c>
      <c r="G104" s="7">
        <v>600054.63101422938</v>
      </c>
      <c r="H104">
        <f t="shared" si="1"/>
        <v>6.0037974049469343</v>
      </c>
    </row>
    <row r="105" spans="1:8" x14ac:dyDescent="0.25">
      <c r="A105" s="1">
        <v>41381.797731481478</v>
      </c>
      <c r="B105" s="2" t="s">
        <v>282</v>
      </c>
      <c r="C105" s="2" t="s">
        <v>283</v>
      </c>
      <c r="D105" t="s">
        <v>284</v>
      </c>
      <c r="F105" s="7">
        <v>8274164.0127193984</v>
      </c>
      <c r="G105" s="7">
        <v>600049.79122142587</v>
      </c>
      <c r="H105">
        <f t="shared" si="1"/>
        <v>5.9621546050079255</v>
      </c>
    </row>
    <row r="106" spans="1:8" x14ac:dyDescent="0.25">
      <c r="A106" s="1">
        <v>41381.797789351855</v>
      </c>
      <c r="B106" s="2" t="s">
        <v>285</v>
      </c>
      <c r="C106" s="2" t="s">
        <v>286</v>
      </c>
      <c r="D106" t="s">
        <v>287</v>
      </c>
      <c r="F106" s="7">
        <v>8274160.7143973075</v>
      </c>
      <c r="G106" s="7">
        <v>600045.1309209899</v>
      </c>
      <c r="H106">
        <f t="shared" si="1"/>
        <v>5.7094070417712715</v>
      </c>
    </row>
    <row r="107" spans="1:8" x14ac:dyDescent="0.25">
      <c r="A107" s="1">
        <v>41381.797847222224</v>
      </c>
      <c r="B107" s="2" t="s">
        <v>288</v>
      </c>
      <c r="C107" s="2" t="s">
        <v>289</v>
      </c>
      <c r="D107" t="s">
        <v>290</v>
      </c>
      <c r="F107" s="7">
        <v>8274156.1215544697</v>
      </c>
      <c r="G107" s="7">
        <v>600041.35837972991</v>
      </c>
      <c r="H107">
        <f t="shared" si="1"/>
        <v>5.943590908791939</v>
      </c>
    </row>
    <row r="108" spans="1:8" x14ac:dyDescent="0.25">
      <c r="A108" s="1">
        <v>41381.797905092593</v>
      </c>
      <c r="B108" s="2" t="s">
        <v>291</v>
      </c>
      <c r="C108" s="2" t="s">
        <v>292</v>
      </c>
      <c r="D108" t="s">
        <v>290</v>
      </c>
      <c r="F108" s="7">
        <v>8274149.8536963332</v>
      </c>
      <c r="G108" s="7">
        <v>600041.1522230776</v>
      </c>
      <c r="H108">
        <f t="shared" si="1"/>
        <v>6.2712475779459291</v>
      </c>
    </row>
    <row r="109" spans="1:8" x14ac:dyDescent="0.25">
      <c r="A109" s="1">
        <v>41381.797962962963</v>
      </c>
      <c r="B109" s="2" t="s">
        <v>293</v>
      </c>
      <c r="C109" s="2" t="s">
        <v>294</v>
      </c>
      <c r="D109" t="s">
        <v>295</v>
      </c>
      <c r="F109" s="7">
        <v>8274143.767076252</v>
      </c>
      <c r="G109" s="7">
        <v>600041.66160528583</v>
      </c>
      <c r="H109">
        <f t="shared" si="1"/>
        <v>6.1078976945526389</v>
      </c>
    </row>
    <row r="110" spans="1:8" x14ac:dyDescent="0.25">
      <c r="A110" s="1">
        <v>41381.798020833332</v>
      </c>
      <c r="B110" s="2" t="s">
        <v>296</v>
      </c>
      <c r="C110" s="2" t="s">
        <v>297</v>
      </c>
      <c r="D110" t="s">
        <v>298</v>
      </c>
      <c r="F110" s="7">
        <v>8274137.4890332641</v>
      </c>
      <c r="G110" s="7">
        <v>600043.77832307108</v>
      </c>
      <c r="H110">
        <f t="shared" si="1"/>
        <v>6.6252787066325984</v>
      </c>
    </row>
    <row r="111" spans="1:8" x14ac:dyDescent="0.25">
      <c r="A111" s="1">
        <v>41381.798078703701</v>
      </c>
      <c r="B111" s="2" t="s">
        <v>299</v>
      </c>
      <c r="C111" s="2" t="s">
        <v>300</v>
      </c>
      <c r="D111" t="s">
        <v>262</v>
      </c>
      <c r="F111" s="7">
        <v>8274131.3953617224</v>
      </c>
      <c r="G111" s="7">
        <v>600045.89584769611</v>
      </c>
      <c r="H111">
        <f t="shared" si="1"/>
        <v>6.4511040446794121</v>
      </c>
    </row>
    <row r="112" spans="1:8" x14ac:dyDescent="0.25">
      <c r="A112" s="1">
        <v>41381.798136574071</v>
      </c>
      <c r="B112" s="2" t="s">
        <v>301</v>
      </c>
      <c r="C112" s="2" t="s">
        <v>302</v>
      </c>
      <c r="D112" t="s">
        <v>262</v>
      </c>
      <c r="F112" s="7">
        <v>8274125.4923296021</v>
      </c>
      <c r="G112" s="7">
        <v>600046.58471853018</v>
      </c>
      <c r="H112">
        <f t="shared" si="1"/>
        <v>5.9430910509203443</v>
      </c>
    </row>
    <row r="113" spans="1:8" x14ac:dyDescent="0.25">
      <c r="A113" s="1">
        <v>41381.798194444447</v>
      </c>
      <c r="B113" s="2" t="s">
        <v>303</v>
      </c>
      <c r="C113" s="2" t="s">
        <v>304</v>
      </c>
      <c r="D113" t="s">
        <v>305</v>
      </c>
      <c r="F113" s="7">
        <v>8274118.6603869256</v>
      </c>
      <c r="G113" s="7">
        <v>600048.87769112608</v>
      </c>
      <c r="H113">
        <f t="shared" si="1"/>
        <v>7.2064668223356065</v>
      </c>
    </row>
    <row r="114" spans="1:8" x14ac:dyDescent="0.25">
      <c r="A114" s="1">
        <v>41381.798252314817</v>
      </c>
      <c r="B114" s="2" t="s">
        <v>306</v>
      </c>
      <c r="C114" s="2" t="s">
        <v>307</v>
      </c>
      <c r="D114" t="s">
        <v>308</v>
      </c>
      <c r="F114" s="7">
        <v>8274113.6705949642</v>
      </c>
      <c r="G114" s="7">
        <v>600051.53610873467</v>
      </c>
      <c r="H114">
        <f t="shared" si="1"/>
        <v>5.6537782057289823</v>
      </c>
    </row>
    <row r="115" spans="1:8" x14ac:dyDescent="0.25">
      <c r="A115" s="1">
        <v>41381.798310185186</v>
      </c>
      <c r="B115" s="2" t="s">
        <v>309</v>
      </c>
      <c r="C115" s="2" t="s">
        <v>310</v>
      </c>
      <c r="D115" t="s">
        <v>311</v>
      </c>
      <c r="F115" s="7">
        <v>8274108.1245528972</v>
      </c>
      <c r="G115" s="7">
        <v>600054.90683039476</v>
      </c>
      <c r="H115">
        <f t="shared" si="1"/>
        <v>6.490019038393612</v>
      </c>
    </row>
    <row r="116" spans="1:8" x14ac:dyDescent="0.25">
      <c r="A116" s="1">
        <v>41381.798368055555</v>
      </c>
      <c r="B116" s="2" t="s">
        <v>312</v>
      </c>
      <c r="C116" s="2" t="s">
        <v>313</v>
      </c>
      <c r="D116" t="s">
        <v>126</v>
      </c>
      <c r="F116" s="7">
        <v>8274103.4988021143</v>
      </c>
      <c r="G116" s="7">
        <v>600058.63895623805</v>
      </c>
      <c r="H116">
        <f t="shared" si="1"/>
        <v>5.9435960171996562</v>
      </c>
    </row>
    <row r="117" spans="1:8" x14ac:dyDescent="0.25">
      <c r="A117" s="1">
        <v>41381.798425925925</v>
      </c>
      <c r="B117" s="2" t="s">
        <v>314</v>
      </c>
      <c r="C117" s="2" t="s">
        <v>315</v>
      </c>
      <c r="D117" t="s">
        <v>129</v>
      </c>
      <c r="F117" s="7">
        <v>8274099.241794345</v>
      </c>
      <c r="G117" s="7">
        <v>600062.37269705313</v>
      </c>
      <c r="H117">
        <f t="shared" si="1"/>
        <v>5.6624142926966847</v>
      </c>
    </row>
    <row r="118" spans="1:8" x14ac:dyDescent="0.25">
      <c r="A118" s="1">
        <v>41381.798483796294</v>
      </c>
      <c r="B118" s="2" t="s">
        <v>316</v>
      </c>
      <c r="C118" s="2" t="s">
        <v>317</v>
      </c>
      <c r="D118" t="s">
        <v>120</v>
      </c>
      <c r="F118" s="7">
        <v>8274094.7980630286</v>
      </c>
      <c r="G118" s="7">
        <v>600066.64167521254</v>
      </c>
      <c r="H118">
        <f t="shared" si="1"/>
        <v>6.1620550579783764</v>
      </c>
    </row>
    <row r="119" spans="1:8" x14ac:dyDescent="0.25">
      <c r="A119" s="1">
        <v>41381.798541666663</v>
      </c>
      <c r="B119" s="2" t="s">
        <v>318</v>
      </c>
      <c r="C119" s="2" t="s">
        <v>319</v>
      </c>
      <c r="D119" t="s">
        <v>257</v>
      </c>
      <c r="F119" s="7">
        <v>8274089.4583328096</v>
      </c>
      <c r="G119" s="7">
        <v>600065.01009401714</v>
      </c>
      <c r="H119">
        <f t="shared" si="1"/>
        <v>5.5834376515464914</v>
      </c>
    </row>
    <row r="120" spans="1:8" x14ac:dyDescent="0.25">
      <c r="A120" s="1">
        <v>41381.79859953704</v>
      </c>
      <c r="B120" s="2" t="s">
        <v>320</v>
      </c>
      <c r="C120" s="2" t="s">
        <v>321</v>
      </c>
      <c r="D120" t="s">
        <v>163</v>
      </c>
      <c r="F120" s="7">
        <v>8274084.2927870285</v>
      </c>
      <c r="G120" s="7">
        <v>600065.70219112397</v>
      </c>
      <c r="H120">
        <f t="shared" si="1"/>
        <v>5.2117042915316754</v>
      </c>
    </row>
    <row r="121" spans="1:8" x14ac:dyDescent="0.25">
      <c r="A121" s="1">
        <v>41381.798657407409</v>
      </c>
      <c r="B121" s="2" t="s">
        <v>322</v>
      </c>
      <c r="C121" s="2" t="s">
        <v>323</v>
      </c>
      <c r="D121" t="s">
        <v>111</v>
      </c>
      <c r="F121" s="7">
        <v>8274078.2006799299</v>
      </c>
      <c r="G121" s="7">
        <v>600067.46233976237</v>
      </c>
      <c r="H121">
        <f t="shared" si="1"/>
        <v>6.3412847380824795</v>
      </c>
    </row>
    <row r="122" spans="1:8" x14ac:dyDescent="0.25">
      <c r="A122" s="1">
        <v>41381.798715277779</v>
      </c>
      <c r="B122" s="2" t="s">
        <v>324</v>
      </c>
      <c r="C122" s="2" t="s">
        <v>325</v>
      </c>
      <c r="D122" t="s">
        <v>326</v>
      </c>
      <c r="F122" s="7">
        <v>8274073.227342491</v>
      </c>
      <c r="G122" s="7">
        <v>600066.36842242372</v>
      </c>
      <c r="H122">
        <f t="shared" si="1"/>
        <v>5.0922235246341803</v>
      </c>
    </row>
    <row r="123" spans="1:8" x14ac:dyDescent="0.25">
      <c r="A123" s="1">
        <v>41381.798773148148</v>
      </c>
      <c r="B123" s="2" t="s">
        <v>327</v>
      </c>
      <c r="C123" s="2" t="s">
        <v>328</v>
      </c>
      <c r="D123" t="s">
        <v>329</v>
      </c>
      <c r="F123" s="7">
        <v>8274068.8204425573</v>
      </c>
      <c r="G123" s="7">
        <v>600062.2393340097</v>
      </c>
      <c r="H123">
        <f t="shared" si="1"/>
        <v>6.0390510973539282</v>
      </c>
    </row>
    <row r="124" spans="1:8" x14ac:dyDescent="0.25">
      <c r="A124" s="1">
        <v>41381.798831018517</v>
      </c>
      <c r="B124" s="2" t="s">
        <v>330</v>
      </c>
      <c r="C124" s="2" t="s">
        <v>317</v>
      </c>
      <c r="D124" t="s">
        <v>331</v>
      </c>
      <c r="F124" s="7">
        <v>8274064.0416637724</v>
      </c>
      <c r="G124" s="7">
        <v>600058.82335904031</v>
      </c>
      <c r="H124">
        <f t="shared" si="1"/>
        <v>5.8741477395970891</v>
      </c>
    </row>
    <row r="125" spans="1:8" x14ac:dyDescent="0.25">
      <c r="A125" s="1">
        <v>41381.798888888887</v>
      </c>
      <c r="B125" s="2" t="s">
        <v>332</v>
      </c>
      <c r="C125" s="2" t="s">
        <v>333</v>
      </c>
      <c r="D125" t="s">
        <v>111</v>
      </c>
      <c r="F125" s="7">
        <v>8274059.6292774985</v>
      </c>
      <c r="G125" s="7">
        <v>600055.94504809834</v>
      </c>
      <c r="H125">
        <f t="shared" si="1"/>
        <v>5.2681900601029712</v>
      </c>
    </row>
    <row r="126" spans="1:8" x14ac:dyDescent="0.25">
      <c r="A126" s="1">
        <v>41381.798946759256</v>
      </c>
      <c r="B126" s="2" t="s">
        <v>334</v>
      </c>
      <c r="C126" s="2" t="s">
        <v>335</v>
      </c>
      <c r="D126" t="s">
        <v>117</v>
      </c>
      <c r="F126" s="7">
        <v>8274054.8457965627</v>
      </c>
      <c r="G126" s="7">
        <v>600053.60116802261</v>
      </c>
      <c r="H126">
        <f t="shared" si="1"/>
        <v>5.326862460387904</v>
      </c>
    </row>
    <row r="127" spans="1:8" x14ac:dyDescent="0.25">
      <c r="A127" s="1">
        <v>41381.799004629633</v>
      </c>
      <c r="B127" s="2" t="s">
        <v>336</v>
      </c>
      <c r="C127" s="2" t="s">
        <v>337</v>
      </c>
      <c r="D127" t="s">
        <v>241</v>
      </c>
      <c r="F127" s="7">
        <v>8274050.6209157994</v>
      </c>
      <c r="G127" s="7">
        <v>600050.00893935026</v>
      </c>
      <c r="H127">
        <f t="shared" si="1"/>
        <v>5.5456040517522611</v>
      </c>
    </row>
    <row r="128" spans="1:8" x14ac:dyDescent="0.25">
      <c r="A128" s="1">
        <v>41381.799062500002</v>
      </c>
      <c r="B128" s="2" t="s">
        <v>338</v>
      </c>
      <c r="C128" s="2" t="s">
        <v>339</v>
      </c>
      <c r="D128" t="s">
        <v>340</v>
      </c>
      <c r="F128" s="7">
        <v>8274046.7686957512</v>
      </c>
      <c r="G128" s="7">
        <v>600045.52491863293</v>
      </c>
      <c r="H128">
        <f t="shared" si="1"/>
        <v>5.9115176641141227</v>
      </c>
    </row>
    <row r="129" spans="1:8" x14ac:dyDescent="0.25">
      <c r="A129" s="1">
        <v>41381.799120370371</v>
      </c>
      <c r="B129" s="2" t="s">
        <v>341</v>
      </c>
      <c r="C129" s="2" t="s">
        <v>302</v>
      </c>
      <c r="D129" t="s">
        <v>342</v>
      </c>
      <c r="F129" s="7">
        <v>8274042.732103033</v>
      </c>
      <c r="G129" s="7">
        <v>600041.04009122378</v>
      </c>
      <c r="H129">
        <f t="shared" si="1"/>
        <v>6.0338841273753427</v>
      </c>
    </row>
    <row r="130" spans="1:8" x14ac:dyDescent="0.25">
      <c r="A130" s="1">
        <v>41381.799178240741</v>
      </c>
      <c r="B130" s="2" t="s">
        <v>343</v>
      </c>
      <c r="C130" s="2" t="s">
        <v>344</v>
      </c>
      <c r="D130" t="s">
        <v>340</v>
      </c>
      <c r="F130" s="7">
        <v>8274038.8806648217</v>
      </c>
      <c r="G130" s="7">
        <v>600036.37739165884</v>
      </c>
      <c r="H130">
        <f t="shared" si="1"/>
        <v>6.0476725711795405</v>
      </c>
    </row>
    <row r="131" spans="1:8" x14ac:dyDescent="0.25">
      <c r="A131" s="1">
        <v>41381.79923611111</v>
      </c>
      <c r="B131" s="2" t="s">
        <v>345</v>
      </c>
      <c r="C131" s="2" t="s">
        <v>346</v>
      </c>
      <c r="D131" t="s">
        <v>238</v>
      </c>
      <c r="F131" s="7">
        <v>8274035.5807743734</v>
      </c>
      <c r="G131" s="7">
        <v>600032.07448149438</v>
      </c>
      <c r="H131">
        <f t="shared" ref="H131:H194" si="2">((F131-F130)^2+(G131-G130)^2)^0.5</f>
        <v>5.4225743751921671</v>
      </c>
    </row>
    <row r="132" spans="1:8" x14ac:dyDescent="0.25">
      <c r="A132" s="1">
        <v>41381.799293981479</v>
      </c>
      <c r="B132" s="2" t="s">
        <v>347</v>
      </c>
      <c r="C132" s="2" t="s">
        <v>348</v>
      </c>
      <c r="D132" t="s">
        <v>349</v>
      </c>
      <c r="F132" s="7">
        <v>8274032.469955314</v>
      </c>
      <c r="G132" s="7">
        <v>600026.70028955711</v>
      </c>
      <c r="H132">
        <f t="shared" si="2"/>
        <v>6.2096001641885366</v>
      </c>
    </row>
    <row r="133" spans="1:8" x14ac:dyDescent="0.25">
      <c r="A133" s="1">
        <v>41381.799351851849</v>
      </c>
      <c r="B133" s="2" t="s">
        <v>350</v>
      </c>
      <c r="C133" s="2" t="s">
        <v>351</v>
      </c>
      <c r="D133" t="s">
        <v>352</v>
      </c>
      <c r="F133" s="7">
        <v>8274028.9903913513</v>
      </c>
      <c r="G133" s="7">
        <v>600021.32448321988</v>
      </c>
      <c r="H133">
        <f t="shared" si="2"/>
        <v>6.4036442082317642</v>
      </c>
    </row>
    <row r="134" spans="1:8" x14ac:dyDescent="0.25">
      <c r="A134" s="1">
        <v>41381.799409722225</v>
      </c>
      <c r="B134" s="2" t="s">
        <v>353</v>
      </c>
      <c r="C134" s="2" t="s">
        <v>354</v>
      </c>
      <c r="D134" t="s">
        <v>352</v>
      </c>
      <c r="F134" s="7">
        <v>8274027.1654727776</v>
      </c>
      <c r="G134" s="7">
        <v>600017.02804056194</v>
      </c>
      <c r="H134">
        <f t="shared" si="2"/>
        <v>4.667948940776852</v>
      </c>
    </row>
    <row r="135" spans="1:8" x14ac:dyDescent="0.25">
      <c r="A135" s="1">
        <v>41381.799467592595</v>
      </c>
      <c r="B135" s="2" t="s">
        <v>355</v>
      </c>
      <c r="C135" s="2" t="s">
        <v>356</v>
      </c>
      <c r="D135" t="s">
        <v>106</v>
      </c>
      <c r="F135" s="7">
        <v>8274023.4960520631</v>
      </c>
      <c r="G135" s="7">
        <v>600012.90220142633</v>
      </c>
      <c r="H135">
        <f t="shared" si="2"/>
        <v>5.5215212535004019</v>
      </c>
    </row>
    <row r="136" spans="1:8" x14ac:dyDescent="0.25">
      <c r="A136" s="1">
        <v>41381.799525462964</v>
      </c>
      <c r="B136" s="2" t="s">
        <v>357</v>
      </c>
      <c r="C136" s="2" t="s">
        <v>358</v>
      </c>
      <c r="D136" t="s">
        <v>359</v>
      </c>
      <c r="F136" s="7">
        <v>8274020.5649010967</v>
      </c>
      <c r="G136" s="7">
        <v>600008.60091339552</v>
      </c>
      <c r="H136">
        <f t="shared" si="2"/>
        <v>5.2050672148744219</v>
      </c>
    </row>
    <row r="137" spans="1:8" x14ac:dyDescent="0.25">
      <c r="A137" s="1">
        <v>41381.799583333333</v>
      </c>
      <c r="B137" s="2" t="s">
        <v>360</v>
      </c>
      <c r="C137" s="2" t="s">
        <v>361</v>
      </c>
      <c r="D137" t="s">
        <v>103</v>
      </c>
      <c r="F137" s="7">
        <v>8274016.8946957719</v>
      </c>
      <c r="G137" s="7">
        <v>600004.65375868103</v>
      </c>
      <c r="H137">
        <f t="shared" si="2"/>
        <v>5.3898457739515022</v>
      </c>
    </row>
    <row r="138" spans="1:8" x14ac:dyDescent="0.25">
      <c r="A138" s="1">
        <v>41381.799641203703</v>
      </c>
      <c r="B138" s="2" t="s">
        <v>362</v>
      </c>
      <c r="C138" s="2" t="s">
        <v>363</v>
      </c>
      <c r="D138" t="s">
        <v>59</v>
      </c>
      <c r="F138" s="7">
        <v>8274014.3448177287</v>
      </c>
      <c r="G138" s="7">
        <v>599997.49518157262</v>
      </c>
      <c r="H138">
        <f t="shared" si="2"/>
        <v>7.5991515481532348</v>
      </c>
    </row>
    <row r="139" spans="1:8" x14ac:dyDescent="0.25">
      <c r="A139" s="1">
        <v>41381.799699074072</v>
      </c>
      <c r="B139" s="2" t="s">
        <v>364</v>
      </c>
      <c r="C139" s="2" t="s">
        <v>365</v>
      </c>
      <c r="D139" t="s">
        <v>366</v>
      </c>
      <c r="F139" s="7">
        <v>8274014.1808074443</v>
      </c>
      <c r="G139" s="7">
        <v>599992.84865008038</v>
      </c>
      <c r="H139">
        <f t="shared" si="2"/>
        <v>4.6494251560573572</v>
      </c>
    </row>
    <row r="140" spans="1:8" x14ac:dyDescent="0.25">
      <c r="A140" s="1">
        <v>41381.799756944441</v>
      </c>
      <c r="B140" s="2" t="s">
        <v>367</v>
      </c>
      <c r="C140" s="2" t="s">
        <v>368</v>
      </c>
      <c r="D140" t="s">
        <v>369</v>
      </c>
      <c r="F140" s="7">
        <v>8274008.66609836</v>
      </c>
      <c r="G140" s="7">
        <v>599989.07210362237</v>
      </c>
      <c r="H140">
        <f t="shared" si="2"/>
        <v>6.6838850554112748</v>
      </c>
    </row>
    <row r="141" spans="1:8" x14ac:dyDescent="0.25">
      <c r="A141" s="1">
        <v>41381.799814814818</v>
      </c>
      <c r="B141" s="2" t="s">
        <v>370</v>
      </c>
      <c r="C141" s="2" t="s">
        <v>371</v>
      </c>
      <c r="D141" t="s">
        <v>372</v>
      </c>
      <c r="F141" s="7">
        <v>8273996.1538736736</v>
      </c>
      <c r="G141" s="7">
        <v>599983.29937011446</v>
      </c>
      <c r="H141">
        <f t="shared" si="2"/>
        <v>13.779703144647659</v>
      </c>
    </row>
    <row r="142" spans="1:8" x14ac:dyDescent="0.25">
      <c r="A142" s="1">
        <v>41381.799872685187</v>
      </c>
      <c r="B142" s="2" t="s">
        <v>373</v>
      </c>
      <c r="C142" s="2" t="s">
        <v>374</v>
      </c>
      <c r="D142" t="s">
        <v>375</v>
      </c>
      <c r="F142" s="7">
        <v>8273990.6516914461</v>
      </c>
      <c r="G142" s="7">
        <v>599976.6639249695</v>
      </c>
      <c r="H142">
        <f t="shared" si="2"/>
        <v>8.619927002998784</v>
      </c>
    </row>
    <row r="143" spans="1:8" x14ac:dyDescent="0.25">
      <c r="A143" s="1">
        <v>41381.799930555557</v>
      </c>
      <c r="B143" s="2" t="s">
        <v>376</v>
      </c>
      <c r="C143" s="2" t="s">
        <v>377</v>
      </c>
      <c r="D143" t="s">
        <v>378</v>
      </c>
      <c r="F143" s="7">
        <v>8273986.2533894107</v>
      </c>
      <c r="G143" s="7">
        <v>599970.56937268982</v>
      </c>
      <c r="H143">
        <f t="shared" si="2"/>
        <v>7.5158917158541998</v>
      </c>
    </row>
    <row r="144" spans="1:8" x14ac:dyDescent="0.25">
      <c r="A144" s="1">
        <v>41381.799988425926</v>
      </c>
      <c r="B144" s="2" t="s">
        <v>379</v>
      </c>
      <c r="C144" s="2" t="s">
        <v>380</v>
      </c>
      <c r="D144" t="s">
        <v>59</v>
      </c>
      <c r="F144" s="7">
        <v>8273982.216783179</v>
      </c>
      <c r="G144" s="7">
        <v>599966.08457061928</v>
      </c>
      <c r="H144">
        <f t="shared" si="2"/>
        <v>6.0338743342689289</v>
      </c>
    </row>
    <row r="145" spans="1:8" x14ac:dyDescent="0.25">
      <c r="A145" s="1">
        <v>41381.800046296295</v>
      </c>
      <c r="B145" s="2" t="s">
        <v>381</v>
      </c>
      <c r="C145" s="2" t="s">
        <v>382</v>
      </c>
      <c r="D145" t="s">
        <v>97</v>
      </c>
      <c r="F145" s="7">
        <v>8273976.8723496655</v>
      </c>
      <c r="G145" s="7">
        <v>599965.52510797349</v>
      </c>
      <c r="H145">
        <f t="shared" si="2"/>
        <v>5.3736363881393325</v>
      </c>
    </row>
    <row r="146" spans="1:8" x14ac:dyDescent="0.25">
      <c r="A146" s="1">
        <v>41381.800104166665</v>
      </c>
      <c r="B146" s="2" t="s">
        <v>383</v>
      </c>
      <c r="C146" s="2" t="s">
        <v>384</v>
      </c>
      <c r="D146" t="s">
        <v>385</v>
      </c>
      <c r="F146" s="7">
        <v>8273970.7677236125</v>
      </c>
      <c r="G146" s="7">
        <v>599970.14417405881</v>
      </c>
      <c r="H146">
        <f t="shared" si="2"/>
        <v>7.6552093862709754</v>
      </c>
    </row>
    <row r="147" spans="1:8" x14ac:dyDescent="0.25">
      <c r="A147" s="1">
        <v>41381.800162037034</v>
      </c>
      <c r="B147" s="2" t="s">
        <v>386</v>
      </c>
      <c r="C147" s="2" t="s">
        <v>387</v>
      </c>
      <c r="D147" t="s">
        <v>388</v>
      </c>
      <c r="F147" s="7">
        <v>8273965.7708933102</v>
      </c>
      <c r="G147" s="7">
        <v>599974.41072063521</v>
      </c>
      <c r="H147">
        <f t="shared" si="2"/>
        <v>6.5705199762638848</v>
      </c>
    </row>
    <row r="148" spans="1:8" x14ac:dyDescent="0.25">
      <c r="A148" s="1">
        <v>41381.800219907411</v>
      </c>
      <c r="B148" s="2" t="s">
        <v>389</v>
      </c>
      <c r="C148" s="2" t="s">
        <v>390</v>
      </c>
      <c r="D148" t="s">
        <v>349</v>
      </c>
      <c r="F148" s="7">
        <v>8273960.2217296781</v>
      </c>
      <c r="G148" s="7">
        <v>599978.49616109405</v>
      </c>
      <c r="H148">
        <f t="shared" si="2"/>
        <v>6.8908664737130341</v>
      </c>
    </row>
    <row r="149" spans="1:8" x14ac:dyDescent="0.25">
      <c r="A149" s="1">
        <v>41381.80027777778</v>
      </c>
      <c r="B149" s="2" t="s">
        <v>391</v>
      </c>
      <c r="C149" s="2" t="s">
        <v>392</v>
      </c>
      <c r="D149" t="s">
        <v>393</v>
      </c>
      <c r="F149" s="7">
        <v>8273955.5905088745</v>
      </c>
      <c r="G149" s="7">
        <v>599983.47904408979</v>
      </c>
      <c r="H149">
        <f t="shared" si="2"/>
        <v>6.8027442316245468</v>
      </c>
    </row>
    <row r="150" spans="1:8" x14ac:dyDescent="0.25">
      <c r="A150" s="1">
        <v>41381.800335648149</v>
      </c>
      <c r="B150" s="2" t="s">
        <v>394</v>
      </c>
      <c r="C150" s="2" t="s">
        <v>395</v>
      </c>
      <c r="D150" t="s">
        <v>114</v>
      </c>
      <c r="F150" s="7">
        <v>8273950.0389940217</v>
      </c>
      <c r="G150" s="7">
        <v>599988.10052399221</v>
      </c>
      <c r="H150">
        <f t="shared" si="2"/>
        <v>7.2233921151499016</v>
      </c>
    </row>
    <row r="151" spans="1:8" x14ac:dyDescent="0.25">
      <c r="A151" s="1">
        <v>41381.800393518519</v>
      </c>
      <c r="B151" s="2" t="s">
        <v>396</v>
      </c>
      <c r="C151" s="2" t="s">
        <v>397</v>
      </c>
      <c r="D151" t="s">
        <v>398</v>
      </c>
      <c r="F151" s="7">
        <v>8273945.2280979818</v>
      </c>
      <c r="G151" s="7">
        <v>599992.0105081877</v>
      </c>
      <c r="H151">
        <f t="shared" si="2"/>
        <v>6.1994110297740601</v>
      </c>
    </row>
    <row r="152" spans="1:8" x14ac:dyDescent="0.25">
      <c r="A152" s="1">
        <v>41381.800451388888</v>
      </c>
      <c r="B152" s="2" t="s">
        <v>399</v>
      </c>
      <c r="C152" s="2" t="s">
        <v>400</v>
      </c>
      <c r="D152" t="s">
        <v>401</v>
      </c>
      <c r="F152" s="7">
        <v>8273940.4187673982</v>
      </c>
      <c r="G152" s="7">
        <v>599995.56312842702</v>
      </c>
      <c r="H152">
        <f t="shared" si="2"/>
        <v>5.9791948644208928</v>
      </c>
    </row>
    <row r="153" spans="1:8" x14ac:dyDescent="0.25">
      <c r="A153" s="1">
        <v>41381.800509259258</v>
      </c>
      <c r="B153" s="2" t="s">
        <v>402</v>
      </c>
      <c r="C153" s="2" t="s">
        <v>403</v>
      </c>
      <c r="D153" t="s">
        <v>117</v>
      </c>
      <c r="F153" s="7">
        <v>8273934.8758649305</v>
      </c>
      <c r="G153" s="7">
        <v>599998.2191105606</v>
      </c>
      <c r="H153">
        <f t="shared" si="2"/>
        <v>6.1463817698829901</v>
      </c>
    </row>
    <row r="154" spans="1:8" x14ac:dyDescent="0.25">
      <c r="A154" s="1">
        <v>41381.800567129627</v>
      </c>
      <c r="B154" s="2" t="s">
        <v>404</v>
      </c>
      <c r="C154" s="2" t="s">
        <v>405</v>
      </c>
      <c r="D154" t="s">
        <v>117</v>
      </c>
      <c r="F154" s="7">
        <v>8273931.3634018656</v>
      </c>
      <c r="G154" s="7">
        <v>600000.3479344676</v>
      </c>
      <c r="H154">
        <f t="shared" si="2"/>
        <v>4.1072238810469806</v>
      </c>
    </row>
    <row r="155" spans="1:8" x14ac:dyDescent="0.25">
      <c r="A155" s="1">
        <v>41381.800625000003</v>
      </c>
      <c r="B155" s="2" t="s">
        <v>406</v>
      </c>
      <c r="C155" s="2" t="s">
        <v>407</v>
      </c>
      <c r="D155" t="s">
        <v>111</v>
      </c>
      <c r="F155" s="7">
        <v>8273927.6806645412</v>
      </c>
      <c r="G155" s="7">
        <v>599999.25969169405</v>
      </c>
      <c r="H155">
        <f t="shared" si="2"/>
        <v>3.8401597017068014</v>
      </c>
    </row>
    <row r="156" spans="1:8" x14ac:dyDescent="0.25">
      <c r="A156" s="1">
        <v>41381.800682870373</v>
      </c>
      <c r="B156" s="2" t="s">
        <v>408</v>
      </c>
      <c r="C156" s="2" t="s">
        <v>409</v>
      </c>
      <c r="D156" t="s">
        <v>254</v>
      </c>
      <c r="F156" s="7">
        <v>8273923.0823337529</v>
      </c>
      <c r="G156" s="7">
        <v>599996.73796239693</v>
      </c>
      <c r="H156">
        <f t="shared" si="2"/>
        <v>5.2444031773613915</v>
      </c>
    </row>
    <row r="157" spans="1:8" x14ac:dyDescent="0.25">
      <c r="A157" s="1">
        <v>41381.800740740742</v>
      </c>
      <c r="B157" s="2" t="s">
        <v>410</v>
      </c>
      <c r="C157" s="2" t="s">
        <v>411</v>
      </c>
      <c r="D157" t="s">
        <v>254</v>
      </c>
      <c r="F157" s="7">
        <v>8273918.1042944547</v>
      </c>
      <c r="G157" s="7">
        <v>599996.71615148487</v>
      </c>
      <c r="H157">
        <f t="shared" si="2"/>
        <v>4.9780870794285921</v>
      </c>
    </row>
    <row r="158" spans="1:8" x14ac:dyDescent="0.25">
      <c r="A158" s="1">
        <v>41381.800798611112</v>
      </c>
      <c r="B158" s="2" t="s">
        <v>412</v>
      </c>
      <c r="C158" s="2" t="s">
        <v>411</v>
      </c>
      <c r="D158" t="s">
        <v>137</v>
      </c>
      <c r="F158" s="7">
        <v>8273911.8411346357</v>
      </c>
      <c r="G158" s="7">
        <v>599995.437919594</v>
      </c>
      <c r="H158">
        <f t="shared" si="2"/>
        <v>6.3922646757247694</v>
      </c>
    </row>
    <row r="159" spans="1:8" x14ac:dyDescent="0.25">
      <c r="A159" s="1">
        <v>41381.800856481481</v>
      </c>
      <c r="B159" s="2" t="s">
        <v>413</v>
      </c>
      <c r="C159" s="2" t="s">
        <v>403</v>
      </c>
      <c r="D159" t="s">
        <v>145</v>
      </c>
      <c r="F159" s="7">
        <v>8273905.7615634389</v>
      </c>
      <c r="G159" s="7">
        <v>599994.33917696483</v>
      </c>
      <c r="H159">
        <f t="shared" si="2"/>
        <v>6.1780596713067482</v>
      </c>
    </row>
    <row r="160" spans="1:8" x14ac:dyDescent="0.25">
      <c r="A160" s="1">
        <v>41381.80091435185</v>
      </c>
      <c r="B160" s="2" t="s">
        <v>414</v>
      </c>
      <c r="C160" s="2" t="s">
        <v>415</v>
      </c>
      <c r="D160" t="s">
        <v>416</v>
      </c>
      <c r="F160" s="7">
        <v>8273900.6101166261</v>
      </c>
      <c r="G160" s="7">
        <v>599991.81502747966</v>
      </c>
      <c r="H160">
        <f t="shared" si="2"/>
        <v>5.7366135383538532</v>
      </c>
    </row>
    <row r="161" spans="1:8" x14ac:dyDescent="0.25">
      <c r="A161" s="1">
        <v>41381.80097222222</v>
      </c>
      <c r="B161" s="2" t="s">
        <v>417</v>
      </c>
      <c r="C161" s="2" t="s">
        <v>400</v>
      </c>
      <c r="D161" t="s">
        <v>123</v>
      </c>
      <c r="F161" s="7">
        <v>8273896.947740607</v>
      </c>
      <c r="G161" s="7">
        <v>599986.08108736563</v>
      </c>
      <c r="H161">
        <f t="shared" si="2"/>
        <v>6.8037539150928295</v>
      </c>
    </row>
    <row r="162" spans="1:8" x14ac:dyDescent="0.25">
      <c r="A162" s="1">
        <v>41381.801030092596</v>
      </c>
      <c r="B162" s="2" t="s">
        <v>418</v>
      </c>
      <c r="C162" s="2" t="s">
        <v>419</v>
      </c>
      <c r="D162" t="s">
        <v>123</v>
      </c>
      <c r="F162" s="7">
        <v>8273892.9119210467</v>
      </c>
      <c r="G162" s="7">
        <v>599981.41761822451</v>
      </c>
      <c r="H162">
        <f t="shared" si="2"/>
        <v>6.1673157818745592</v>
      </c>
    </row>
    <row r="163" spans="1:8" x14ac:dyDescent="0.25">
      <c r="A163" s="1">
        <v>41381.801087962966</v>
      </c>
      <c r="B163" s="2" t="s">
        <v>420</v>
      </c>
      <c r="C163" s="2" t="s">
        <v>421</v>
      </c>
      <c r="D163" t="s">
        <v>422</v>
      </c>
      <c r="F163" s="7">
        <v>8273890.1674864516</v>
      </c>
      <c r="G163" s="7">
        <v>599976.58112366323</v>
      </c>
      <c r="H163">
        <f t="shared" si="2"/>
        <v>5.5608992877198427</v>
      </c>
    </row>
    <row r="164" spans="1:8" x14ac:dyDescent="0.25">
      <c r="A164" s="1">
        <v>41381.801145833335</v>
      </c>
      <c r="B164" s="2" t="s">
        <v>423</v>
      </c>
      <c r="C164" s="2" t="s">
        <v>424</v>
      </c>
      <c r="D164" t="s">
        <v>422</v>
      </c>
      <c r="F164" s="7">
        <v>8273887.0519582517</v>
      </c>
      <c r="G164" s="7">
        <v>599972.27905708598</v>
      </c>
      <c r="H164">
        <f t="shared" si="2"/>
        <v>5.3117127933435002</v>
      </c>
    </row>
    <row r="165" spans="1:8" x14ac:dyDescent="0.25">
      <c r="A165" s="1">
        <v>41381.801203703704</v>
      </c>
      <c r="B165" s="2" t="s">
        <v>425</v>
      </c>
      <c r="C165" s="2" t="s">
        <v>426</v>
      </c>
      <c r="D165" t="s">
        <v>427</v>
      </c>
      <c r="F165" s="7">
        <v>8273883.202856876</v>
      </c>
      <c r="G165" s="7">
        <v>599967.08035812399</v>
      </c>
      <c r="H165">
        <f t="shared" si="2"/>
        <v>6.468543290301275</v>
      </c>
    </row>
    <row r="166" spans="1:8" x14ac:dyDescent="0.25">
      <c r="A166" s="1">
        <v>41381.801261574074</v>
      </c>
      <c r="B166" s="2" t="s">
        <v>428</v>
      </c>
      <c r="C166" s="2" t="s">
        <v>429</v>
      </c>
      <c r="D166" t="s">
        <v>123</v>
      </c>
      <c r="F166" s="7">
        <v>8273879.1615531193</v>
      </c>
      <c r="G166" s="7">
        <v>599963.66765943845</v>
      </c>
      <c r="H166">
        <f t="shared" si="2"/>
        <v>5.2894846981326697</v>
      </c>
    </row>
    <row r="167" spans="1:8" x14ac:dyDescent="0.25">
      <c r="A167" s="1">
        <v>41381.801319444443</v>
      </c>
      <c r="B167" s="2" t="s">
        <v>430</v>
      </c>
      <c r="C167" s="2" t="s">
        <v>431</v>
      </c>
      <c r="D167" t="s">
        <v>262</v>
      </c>
      <c r="F167" s="7">
        <v>8273875.1257294584</v>
      </c>
      <c r="G167" s="7">
        <v>599959.00419796724</v>
      </c>
      <c r="H167">
        <f t="shared" si="2"/>
        <v>6.1673126656069197</v>
      </c>
    </row>
    <row r="168" spans="1:8" x14ac:dyDescent="0.25">
      <c r="A168" s="1">
        <v>41381.801377314812</v>
      </c>
      <c r="B168" s="2" t="s">
        <v>432</v>
      </c>
      <c r="C168" s="2" t="s">
        <v>433</v>
      </c>
      <c r="D168" t="s">
        <v>262</v>
      </c>
      <c r="F168" s="7">
        <v>8273870.9055329617</v>
      </c>
      <c r="G168" s="7">
        <v>599954.33993055578</v>
      </c>
      <c r="H168">
        <f t="shared" si="2"/>
        <v>6.2901072293153337</v>
      </c>
    </row>
    <row r="169" spans="1:8" x14ac:dyDescent="0.25">
      <c r="A169" s="1">
        <v>41381.801435185182</v>
      </c>
      <c r="B169" s="2" t="s">
        <v>434</v>
      </c>
      <c r="C169" s="2" t="s">
        <v>435</v>
      </c>
      <c r="D169" t="s">
        <v>150</v>
      </c>
      <c r="F169" s="7">
        <v>8273867.0572106671</v>
      </c>
      <c r="G169" s="7">
        <v>599948.9625578199</v>
      </c>
      <c r="H169">
        <f t="shared" si="2"/>
        <v>6.6125427805109966</v>
      </c>
    </row>
    <row r="170" spans="1:8" x14ac:dyDescent="0.25">
      <c r="A170" s="1">
        <v>41381.801493055558</v>
      </c>
      <c r="B170" s="2" t="s">
        <v>436</v>
      </c>
      <c r="C170" s="2" t="s">
        <v>437</v>
      </c>
      <c r="D170" t="s">
        <v>126</v>
      </c>
      <c r="F170" s="7">
        <v>8273862.6565545583</v>
      </c>
      <c r="G170" s="7">
        <v>599943.40408429829</v>
      </c>
      <c r="H170">
        <f t="shared" si="2"/>
        <v>7.0895981605361307</v>
      </c>
    </row>
    <row r="171" spans="1:8" x14ac:dyDescent="0.25">
      <c r="A171" s="1">
        <v>41381.801550925928</v>
      </c>
      <c r="B171" s="2" t="s">
        <v>438</v>
      </c>
      <c r="C171" s="2" t="s">
        <v>439</v>
      </c>
      <c r="D171" t="s">
        <v>427</v>
      </c>
      <c r="F171" s="7">
        <v>8273858.6230753791</v>
      </c>
      <c r="G171" s="7">
        <v>599938.20458841638</v>
      </c>
      <c r="H171">
        <f t="shared" si="2"/>
        <v>6.5805555780277318</v>
      </c>
    </row>
    <row r="172" spans="1:8" x14ac:dyDescent="0.25">
      <c r="A172" s="1">
        <v>41381.801608796297</v>
      </c>
      <c r="B172" s="2" t="s">
        <v>440</v>
      </c>
      <c r="C172" s="2" t="s">
        <v>441</v>
      </c>
      <c r="D172" t="s">
        <v>308</v>
      </c>
      <c r="F172" s="7">
        <v>8273854.5880295495</v>
      </c>
      <c r="G172" s="7">
        <v>599933.3624552805</v>
      </c>
      <c r="H172">
        <f t="shared" si="2"/>
        <v>6.3030031058703786</v>
      </c>
    </row>
    <row r="173" spans="1:8" x14ac:dyDescent="0.25">
      <c r="A173" s="1">
        <v>41381.801666666666</v>
      </c>
      <c r="B173" s="2" t="s">
        <v>442</v>
      </c>
      <c r="C173" s="2" t="s">
        <v>443</v>
      </c>
      <c r="D173" t="s">
        <v>308</v>
      </c>
      <c r="F173" s="7">
        <v>8273850.3678283533</v>
      </c>
      <c r="G173" s="7">
        <v>599928.69819698401</v>
      </c>
      <c r="H173">
        <f t="shared" si="2"/>
        <v>6.2901036233361918</v>
      </c>
    </row>
    <row r="174" spans="1:8" x14ac:dyDescent="0.25">
      <c r="A174" s="1">
        <v>41381.801724537036</v>
      </c>
      <c r="B174" s="2" t="s">
        <v>444</v>
      </c>
      <c r="C174" s="2" t="s">
        <v>445</v>
      </c>
      <c r="D174" t="s">
        <v>446</v>
      </c>
      <c r="F174" s="7">
        <v>8273846.3312153649</v>
      </c>
      <c r="G174" s="7">
        <v>599924.21342794586</v>
      </c>
      <c r="H174">
        <f t="shared" si="2"/>
        <v>6.0338543025280913</v>
      </c>
    </row>
    <row r="175" spans="1:8" x14ac:dyDescent="0.25">
      <c r="A175" s="1">
        <v>41381.801782407405</v>
      </c>
      <c r="B175" s="2" t="s">
        <v>447</v>
      </c>
      <c r="C175" s="2" t="s">
        <v>448</v>
      </c>
      <c r="D175" t="s">
        <v>262</v>
      </c>
      <c r="F175" s="7">
        <v>8273842.4781907899</v>
      </c>
      <c r="G175" s="7">
        <v>599919.90814807045</v>
      </c>
      <c r="H175">
        <f t="shared" si="2"/>
        <v>5.7776494511681351</v>
      </c>
    </row>
    <row r="176" spans="1:8" x14ac:dyDescent="0.25">
      <c r="A176" s="1">
        <v>41381.801840277774</v>
      </c>
      <c r="B176" s="2" t="s">
        <v>449</v>
      </c>
      <c r="C176" s="2" t="s">
        <v>450</v>
      </c>
      <c r="D176" t="s">
        <v>451</v>
      </c>
      <c r="F176" s="7">
        <v>8273838.9946916336</v>
      </c>
      <c r="G176" s="7">
        <v>599915.42580384319</v>
      </c>
      <c r="H176">
        <f t="shared" si="2"/>
        <v>5.6768103846860809</v>
      </c>
    </row>
    <row r="177" spans="1:8" x14ac:dyDescent="0.25">
      <c r="A177" s="1">
        <v>41381.801898148151</v>
      </c>
      <c r="B177" s="2" t="s">
        <v>452</v>
      </c>
      <c r="C177" s="2" t="s">
        <v>453</v>
      </c>
      <c r="D177" t="s">
        <v>451</v>
      </c>
      <c r="F177" s="7">
        <v>8273834.4041784024</v>
      </c>
      <c r="G177" s="7">
        <v>599911.11729820655</v>
      </c>
      <c r="H177">
        <f t="shared" si="2"/>
        <v>6.2957154118559702</v>
      </c>
    </row>
    <row r="178" spans="1:8" x14ac:dyDescent="0.25">
      <c r="A178" s="1">
        <v>41381.80195601852</v>
      </c>
      <c r="B178" s="2" t="s">
        <v>454</v>
      </c>
      <c r="C178" s="2" t="s">
        <v>455</v>
      </c>
      <c r="D178" t="s">
        <v>456</v>
      </c>
      <c r="F178" s="7">
        <v>8273830.9214601852</v>
      </c>
      <c r="G178" s="7">
        <v>599906.45627657918</v>
      </c>
      <c r="H178">
        <f t="shared" si="2"/>
        <v>5.8184575955426814</v>
      </c>
    </row>
    <row r="179" spans="1:8" x14ac:dyDescent="0.25">
      <c r="A179" s="1">
        <v>41381.80201388889</v>
      </c>
      <c r="B179" s="2" t="s">
        <v>457</v>
      </c>
      <c r="C179" s="2" t="s">
        <v>458</v>
      </c>
      <c r="D179" t="s">
        <v>120</v>
      </c>
      <c r="F179" s="7">
        <v>8273827.439523574</v>
      </c>
      <c r="G179" s="7">
        <v>599901.61657628894</v>
      </c>
      <c r="H179">
        <f t="shared" si="2"/>
        <v>5.9620953920545485</v>
      </c>
    </row>
    <row r="180" spans="1:8" x14ac:dyDescent="0.25">
      <c r="A180" s="1">
        <v>41381.802071759259</v>
      </c>
      <c r="B180" s="2" t="s">
        <v>459</v>
      </c>
      <c r="C180" s="2" t="s">
        <v>460</v>
      </c>
      <c r="D180" t="s">
        <v>257</v>
      </c>
      <c r="F180" s="7">
        <v>8273823.7732142843</v>
      </c>
      <c r="G180" s="7">
        <v>599896.7760704516</v>
      </c>
      <c r="H180">
        <f t="shared" si="2"/>
        <v>6.0722582758511736</v>
      </c>
    </row>
    <row r="181" spans="1:8" x14ac:dyDescent="0.25">
      <c r="A181" s="1">
        <v>41381.802129629628</v>
      </c>
      <c r="B181" s="2" t="s">
        <v>461</v>
      </c>
      <c r="C181" s="2" t="s">
        <v>462</v>
      </c>
      <c r="D181" t="s">
        <v>120</v>
      </c>
      <c r="F181" s="7">
        <v>8273818.9983260129</v>
      </c>
      <c r="G181" s="7">
        <v>599892.46676443366</v>
      </c>
      <c r="H181">
        <f t="shared" si="2"/>
        <v>6.431926333628196</v>
      </c>
    </row>
    <row r="182" spans="1:8" x14ac:dyDescent="0.25">
      <c r="A182" s="1">
        <v>41381.802187499998</v>
      </c>
      <c r="B182" s="2" t="s">
        <v>463</v>
      </c>
      <c r="C182" s="2" t="s">
        <v>464</v>
      </c>
      <c r="D182" t="s">
        <v>311</v>
      </c>
      <c r="F182" s="7">
        <v>8273816.0718491906</v>
      </c>
      <c r="G182" s="7">
        <v>599887.0934495593</v>
      </c>
      <c r="H182">
        <f t="shared" si="2"/>
        <v>6.1185602334314666</v>
      </c>
    </row>
    <row r="183" spans="1:8" x14ac:dyDescent="0.25">
      <c r="A183" s="1">
        <v>41381.802245370367</v>
      </c>
      <c r="B183" s="2" t="s">
        <v>465</v>
      </c>
      <c r="C183" s="2" t="s">
        <v>466</v>
      </c>
      <c r="D183" t="s">
        <v>467</v>
      </c>
      <c r="F183" s="7">
        <v>8273812.0367933912</v>
      </c>
      <c r="G183" s="7">
        <v>599882.251334653</v>
      </c>
      <c r="H183">
        <f t="shared" si="2"/>
        <v>6.3029954839020297</v>
      </c>
    </row>
    <row r="184" spans="1:8" x14ac:dyDescent="0.25">
      <c r="A184" s="1">
        <v>41381.802303240744</v>
      </c>
      <c r="B184" s="2" t="s">
        <v>468</v>
      </c>
      <c r="C184" s="2" t="s">
        <v>469</v>
      </c>
      <c r="D184" t="s">
        <v>140</v>
      </c>
      <c r="F184" s="7">
        <v>8273806.3416083176</v>
      </c>
      <c r="G184" s="7">
        <v>599877.5806393841</v>
      </c>
      <c r="H184">
        <f t="shared" si="2"/>
        <v>7.3654957279228723</v>
      </c>
    </row>
    <row r="185" spans="1:8" x14ac:dyDescent="0.25">
      <c r="A185" s="1">
        <v>41381.802361111113</v>
      </c>
      <c r="B185" s="2" t="s">
        <v>470</v>
      </c>
      <c r="C185" s="2" t="s">
        <v>471</v>
      </c>
      <c r="D185" t="s">
        <v>160</v>
      </c>
      <c r="F185" s="7">
        <v>8273802.1229611207</v>
      </c>
      <c r="G185" s="7">
        <v>599872.55904136202</v>
      </c>
      <c r="H185">
        <f t="shared" si="2"/>
        <v>6.5584625383694553</v>
      </c>
    </row>
    <row r="186" spans="1:8" x14ac:dyDescent="0.25">
      <c r="A186" s="1">
        <v>41381.802418981482</v>
      </c>
      <c r="B186" s="2" t="s">
        <v>472</v>
      </c>
      <c r="C186" s="2" t="s">
        <v>473</v>
      </c>
      <c r="D186" t="s">
        <v>117</v>
      </c>
      <c r="F186" s="7">
        <v>8273797.718376724</v>
      </c>
      <c r="G186" s="7">
        <v>599867.89399831882</v>
      </c>
      <c r="H186">
        <f t="shared" si="2"/>
        <v>6.4158390177747808</v>
      </c>
    </row>
    <row r="187" spans="1:8" x14ac:dyDescent="0.25">
      <c r="A187" s="1">
        <v>41381.802476851852</v>
      </c>
      <c r="B187" s="2" t="s">
        <v>474</v>
      </c>
      <c r="C187" s="2" t="s">
        <v>475</v>
      </c>
      <c r="D187" t="s">
        <v>160</v>
      </c>
      <c r="F187" s="7">
        <v>8273793.6848817077</v>
      </c>
      <c r="G187" s="7">
        <v>599862.694530976</v>
      </c>
      <c r="H187">
        <f t="shared" si="2"/>
        <v>6.5805427356918003</v>
      </c>
    </row>
    <row r="188" spans="1:8" x14ac:dyDescent="0.25">
      <c r="A188" s="1">
        <v>41381.802534722221</v>
      </c>
      <c r="B188" s="2" t="s">
        <v>476</v>
      </c>
      <c r="C188" s="2" t="s">
        <v>477</v>
      </c>
      <c r="D188" t="s">
        <v>326</v>
      </c>
      <c r="F188" s="7">
        <v>8273790.0177825438</v>
      </c>
      <c r="G188" s="7">
        <v>599858.03271849197</v>
      </c>
      <c r="H188">
        <f t="shared" si="2"/>
        <v>5.9312824847506889</v>
      </c>
    </row>
    <row r="189" spans="1:8" x14ac:dyDescent="0.25">
      <c r="A189" s="1">
        <v>41381.80259259259</v>
      </c>
      <c r="B189" s="2" t="s">
        <v>478</v>
      </c>
      <c r="C189" s="2" t="s">
        <v>479</v>
      </c>
      <c r="D189" t="s">
        <v>401</v>
      </c>
      <c r="F189" s="7">
        <v>8273786.3499004822</v>
      </c>
      <c r="G189" s="7">
        <v>599853.54958750494</v>
      </c>
      <c r="H189">
        <f t="shared" si="2"/>
        <v>5.7923934832203194</v>
      </c>
    </row>
    <row r="190" spans="1:8" x14ac:dyDescent="0.25">
      <c r="A190" s="1">
        <v>41381.80265046296</v>
      </c>
      <c r="B190" s="2" t="s">
        <v>480</v>
      </c>
      <c r="C190" s="2" t="s">
        <v>481</v>
      </c>
      <c r="D190" t="s">
        <v>401</v>
      </c>
      <c r="F190" s="7">
        <v>8273781.9437483391</v>
      </c>
      <c r="G190" s="7">
        <v>599849.2419109561</v>
      </c>
      <c r="H190">
        <f t="shared" si="2"/>
        <v>6.1620008080105615</v>
      </c>
    </row>
    <row r="191" spans="1:8" x14ac:dyDescent="0.25">
      <c r="A191" s="1">
        <v>41381.802708333336</v>
      </c>
      <c r="B191" s="2" t="s">
        <v>482</v>
      </c>
      <c r="C191" s="2" t="s">
        <v>483</v>
      </c>
      <c r="D191" t="s">
        <v>111</v>
      </c>
      <c r="F191" s="7">
        <v>8273778.4633646468</v>
      </c>
      <c r="G191" s="7">
        <v>599844.04487041512</v>
      </c>
      <c r="H191">
        <f t="shared" si="2"/>
        <v>6.2547822528281056</v>
      </c>
    </row>
    <row r="192" spans="1:8" x14ac:dyDescent="0.25">
      <c r="A192" s="1">
        <v>41381.802766203706</v>
      </c>
      <c r="B192" s="2" t="s">
        <v>484</v>
      </c>
      <c r="C192" s="2" t="s">
        <v>485</v>
      </c>
      <c r="D192" t="s">
        <v>329</v>
      </c>
      <c r="F192" s="7">
        <v>8273774.9798518755</v>
      </c>
      <c r="G192" s="7">
        <v>599839.56255060469</v>
      </c>
      <c r="H192">
        <f t="shared" si="2"/>
        <v>5.6767994601600673</v>
      </c>
    </row>
    <row r="193" spans="1:8" x14ac:dyDescent="0.25">
      <c r="A193" s="1">
        <v>41381.802824074075</v>
      </c>
      <c r="B193" s="2" t="s">
        <v>486</v>
      </c>
      <c r="C193" s="2" t="s">
        <v>487</v>
      </c>
      <c r="D193" t="s">
        <v>393</v>
      </c>
      <c r="F193" s="7">
        <v>8273771.6791460132</v>
      </c>
      <c r="G193" s="7">
        <v>599835.43839804363</v>
      </c>
      <c r="H193">
        <f t="shared" si="2"/>
        <v>5.2823568164153976</v>
      </c>
    </row>
    <row r="194" spans="1:8" x14ac:dyDescent="0.25">
      <c r="A194" s="1">
        <v>41381.802881944444</v>
      </c>
      <c r="B194" s="2" t="s">
        <v>488</v>
      </c>
      <c r="C194" s="2" t="s">
        <v>489</v>
      </c>
      <c r="D194" t="s">
        <v>393</v>
      </c>
      <c r="F194" s="7">
        <v>8273767.826888049</v>
      </c>
      <c r="G194" s="7">
        <v>599830.95446781907</v>
      </c>
      <c r="H194">
        <f t="shared" si="2"/>
        <v>5.9114737317702595</v>
      </c>
    </row>
    <row r="195" spans="1:8" x14ac:dyDescent="0.25">
      <c r="A195" s="1">
        <v>41381.802939814814</v>
      </c>
      <c r="B195" s="2" t="s">
        <v>490</v>
      </c>
      <c r="C195" s="2" t="s">
        <v>491</v>
      </c>
      <c r="D195" t="s">
        <v>492</v>
      </c>
      <c r="F195" s="7">
        <v>8273764.1597829061</v>
      </c>
      <c r="G195" s="7">
        <v>599826.29266583838</v>
      </c>
      <c r="H195">
        <f t="shared" ref="H195:H258" si="3">((F195-F194)^2+(G195-G194)^2)^0.5</f>
        <v>5.9312779261046185</v>
      </c>
    </row>
    <row r="196" spans="1:8" x14ac:dyDescent="0.25">
      <c r="A196" s="1">
        <v>41381.802997685183</v>
      </c>
      <c r="B196" s="2" t="s">
        <v>493</v>
      </c>
      <c r="C196" s="2" t="s">
        <v>494</v>
      </c>
      <c r="D196" t="s">
        <v>340</v>
      </c>
      <c r="F196" s="7">
        <v>8273759.7544079609</v>
      </c>
      <c r="G196" s="7">
        <v>599821.80631922907</v>
      </c>
      <c r="H196">
        <f t="shared" si="3"/>
        <v>6.2876572987188322</v>
      </c>
    </row>
    <row r="197" spans="1:8" x14ac:dyDescent="0.25">
      <c r="A197" s="1">
        <v>41381.803055555552</v>
      </c>
      <c r="B197" s="2" t="s">
        <v>495</v>
      </c>
      <c r="C197" s="2" t="s">
        <v>496</v>
      </c>
      <c r="D197" t="s">
        <v>109</v>
      </c>
      <c r="F197" s="7">
        <v>8273756.6435439494</v>
      </c>
      <c r="G197" s="7">
        <v>599816.4322214406</v>
      </c>
      <c r="H197">
        <f t="shared" si="3"/>
        <v>6.209541201937804</v>
      </c>
    </row>
    <row r="198" spans="1:8" x14ac:dyDescent="0.25">
      <c r="A198" s="1">
        <v>41381.803113425929</v>
      </c>
      <c r="B198" s="2" t="s">
        <v>497</v>
      </c>
      <c r="C198" s="2" t="s">
        <v>498</v>
      </c>
      <c r="D198" t="s">
        <v>349</v>
      </c>
      <c r="F198" s="7">
        <v>8273752.6100379983</v>
      </c>
      <c r="G198" s="7">
        <v>599811.23277267918</v>
      </c>
      <c r="H198">
        <f t="shared" si="3"/>
        <v>6.5805347563673555</v>
      </c>
    </row>
    <row r="199" spans="1:8" x14ac:dyDescent="0.25">
      <c r="A199" s="1">
        <v>41381.803171296298</v>
      </c>
      <c r="B199" s="2" t="s">
        <v>499</v>
      </c>
      <c r="C199" s="2" t="s">
        <v>500</v>
      </c>
      <c r="D199" t="s">
        <v>501</v>
      </c>
      <c r="F199" s="7">
        <v>8273748.2023149999</v>
      </c>
      <c r="G199" s="7">
        <v>599807.28246983327</v>
      </c>
      <c r="H199">
        <f t="shared" si="3"/>
        <v>5.918860921254991</v>
      </c>
    </row>
    <row r="200" spans="1:8" x14ac:dyDescent="0.25">
      <c r="A200" s="1">
        <v>41381.803229166668</v>
      </c>
      <c r="B200" s="2" t="s">
        <v>502</v>
      </c>
      <c r="C200" s="2" t="s">
        <v>503</v>
      </c>
      <c r="D200" t="s">
        <v>232</v>
      </c>
      <c r="F200" s="7">
        <v>8273744.9008220127</v>
      </c>
      <c r="G200" s="7">
        <v>599803.33700640616</v>
      </c>
      <c r="H200">
        <f t="shared" si="3"/>
        <v>5.1445638881439342</v>
      </c>
    </row>
    <row r="201" spans="1:8" x14ac:dyDescent="0.25">
      <c r="A201" s="1">
        <v>41381.803287037037</v>
      </c>
      <c r="B201" s="2" t="s">
        <v>504</v>
      </c>
      <c r="C201" s="2" t="s">
        <v>505</v>
      </c>
      <c r="D201" t="s">
        <v>388</v>
      </c>
      <c r="F201" s="7">
        <v>8273741.4165201485</v>
      </c>
      <c r="G201" s="7">
        <v>599799.03337894008</v>
      </c>
      <c r="H201">
        <f t="shared" si="3"/>
        <v>5.5372889438326816</v>
      </c>
    </row>
    <row r="202" spans="1:8" x14ac:dyDescent="0.25">
      <c r="A202" s="1">
        <v>41381.803344907406</v>
      </c>
      <c r="B202" s="2" t="s">
        <v>506</v>
      </c>
      <c r="C202" s="2" t="s">
        <v>507</v>
      </c>
      <c r="D202" t="s">
        <v>508</v>
      </c>
      <c r="F202" s="7">
        <v>8273738.3079960691</v>
      </c>
      <c r="G202" s="7">
        <v>599793.12325043359</v>
      </c>
      <c r="H202">
        <f t="shared" si="3"/>
        <v>6.6777646645836928</v>
      </c>
    </row>
    <row r="203" spans="1:8" x14ac:dyDescent="0.25">
      <c r="A203" s="1">
        <v>41381.803402777776</v>
      </c>
      <c r="B203" s="2" t="s">
        <v>509</v>
      </c>
      <c r="C203" s="2" t="s">
        <v>510</v>
      </c>
      <c r="D203" t="s">
        <v>511</v>
      </c>
      <c r="F203" s="7">
        <v>8273733.715116879</v>
      </c>
      <c r="G203" s="7">
        <v>599789.35082666902</v>
      </c>
      <c r="H203">
        <f t="shared" si="3"/>
        <v>5.9435444235294232</v>
      </c>
    </row>
    <row r="204" spans="1:8" x14ac:dyDescent="0.25">
      <c r="A204" s="1">
        <v>41381.803460648145</v>
      </c>
      <c r="B204" s="2" t="s">
        <v>512</v>
      </c>
      <c r="C204" s="2" t="s">
        <v>513</v>
      </c>
      <c r="D204" t="s">
        <v>511</v>
      </c>
      <c r="F204" s="7">
        <v>8273730.0487855133</v>
      </c>
      <c r="G204" s="7">
        <v>599784.51035920403</v>
      </c>
      <c r="H204">
        <f t="shared" si="3"/>
        <v>6.0722410165285359</v>
      </c>
    </row>
    <row r="205" spans="1:8" x14ac:dyDescent="0.25">
      <c r="A205" s="1">
        <v>41381.803518518522</v>
      </c>
      <c r="B205" s="2" t="s">
        <v>514</v>
      </c>
      <c r="C205" s="2" t="s">
        <v>515</v>
      </c>
      <c r="D205" t="s">
        <v>226</v>
      </c>
      <c r="F205" s="7">
        <v>8273726.013709818</v>
      </c>
      <c r="G205" s="7">
        <v>599779.66828101187</v>
      </c>
      <c r="H205">
        <f t="shared" si="3"/>
        <v>6.3029800162633984</v>
      </c>
    </row>
    <row r="206" spans="1:8" x14ac:dyDescent="0.25">
      <c r="A206" s="1">
        <v>41381.803576388891</v>
      </c>
      <c r="B206" s="2" t="s">
        <v>516</v>
      </c>
      <c r="C206" s="2" t="s">
        <v>517</v>
      </c>
      <c r="D206" t="s">
        <v>511</v>
      </c>
      <c r="F206" s="7">
        <v>8273722.5270590894</v>
      </c>
      <c r="G206" s="7">
        <v>599775.90069871023</v>
      </c>
      <c r="H206">
        <f t="shared" si="3"/>
        <v>5.1333624168730712</v>
      </c>
    </row>
    <row r="207" spans="1:8" x14ac:dyDescent="0.25">
      <c r="A207" s="1">
        <v>41381.80363425926</v>
      </c>
      <c r="B207" s="2" t="s">
        <v>518</v>
      </c>
      <c r="C207" s="2" t="s">
        <v>519</v>
      </c>
      <c r="D207" t="s">
        <v>520</v>
      </c>
      <c r="F207" s="7">
        <v>8273719.2318132175</v>
      </c>
      <c r="G207" s="7">
        <v>599770.52581018605</v>
      </c>
      <c r="H207">
        <f t="shared" si="3"/>
        <v>6.3046072045371311</v>
      </c>
    </row>
    <row r="208" spans="1:8" x14ac:dyDescent="0.25">
      <c r="A208" s="1">
        <v>41381.80369212963</v>
      </c>
      <c r="B208" s="2" t="s">
        <v>521</v>
      </c>
      <c r="C208" s="2" t="s">
        <v>522</v>
      </c>
      <c r="D208" t="s">
        <v>523</v>
      </c>
      <c r="F208" s="7">
        <v>8273715.1967346761</v>
      </c>
      <c r="G208" s="7">
        <v>599765.68373681593</v>
      </c>
      <c r="H208">
        <f t="shared" si="3"/>
        <v>6.3029781339221387</v>
      </c>
    </row>
    <row r="209" spans="1:8" x14ac:dyDescent="0.25">
      <c r="A209" s="1">
        <v>41381.803749999999</v>
      </c>
      <c r="B209" s="2" t="s">
        <v>524</v>
      </c>
      <c r="C209" s="2" t="s">
        <v>525</v>
      </c>
      <c r="D209" t="s">
        <v>508</v>
      </c>
      <c r="F209" s="7">
        <v>8273711.346026985</v>
      </c>
      <c r="G209" s="7">
        <v>599760.84247118246</v>
      </c>
      <c r="H209">
        <f t="shared" si="3"/>
        <v>6.1859358755642511</v>
      </c>
    </row>
    <row r="210" spans="1:8" x14ac:dyDescent="0.25">
      <c r="A210" s="1">
        <v>41381.803807870368</v>
      </c>
      <c r="B210" s="2" t="s">
        <v>526</v>
      </c>
      <c r="C210" s="2" t="s">
        <v>527</v>
      </c>
      <c r="D210" t="s">
        <v>528</v>
      </c>
      <c r="F210" s="7">
        <v>8273707.3117280621</v>
      </c>
      <c r="G210" s="7">
        <v>599755.82172202074</v>
      </c>
      <c r="H210">
        <f t="shared" si="3"/>
        <v>6.4407678070194878</v>
      </c>
    </row>
    <row r="211" spans="1:8" x14ac:dyDescent="0.25">
      <c r="A211" s="1">
        <v>41381.803865740738</v>
      </c>
      <c r="B211" s="2" t="s">
        <v>529</v>
      </c>
      <c r="C211" s="2" t="s">
        <v>530</v>
      </c>
      <c r="D211" t="s">
        <v>531</v>
      </c>
      <c r="F211" s="7">
        <v>8273703.0946189351</v>
      </c>
      <c r="G211" s="7">
        <v>599750.4428104806</v>
      </c>
      <c r="H211">
        <f t="shared" si="3"/>
        <v>6.8349615028528703</v>
      </c>
    </row>
    <row r="212" spans="1:8" x14ac:dyDescent="0.25">
      <c r="A212" s="1">
        <v>41381.803923611114</v>
      </c>
      <c r="B212" s="2" t="s">
        <v>532</v>
      </c>
      <c r="C212" s="2" t="s">
        <v>533</v>
      </c>
      <c r="D212" t="s">
        <v>103</v>
      </c>
      <c r="F212" s="7">
        <v>8273699.983739268</v>
      </c>
      <c r="G212" s="7">
        <v>599745.06873627589</v>
      </c>
      <c r="H212">
        <f t="shared" si="3"/>
        <v>6.2095286343577998</v>
      </c>
    </row>
    <row r="213" spans="1:8" x14ac:dyDescent="0.25">
      <c r="A213" s="1">
        <v>41381.803981481484</v>
      </c>
      <c r="B213" s="2" t="s">
        <v>534</v>
      </c>
      <c r="C213" s="2" t="s">
        <v>535</v>
      </c>
      <c r="D213" t="s">
        <v>520</v>
      </c>
      <c r="F213" s="7">
        <v>8273696.3205244318</v>
      </c>
      <c r="G213" s="7">
        <v>599739.51356704044</v>
      </c>
      <c r="H213">
        <f t="shared" si="3"/>
        <v>6.6542503838635367</v>
      </c>
    </row>
    <row r="214" spans="1:8" x14ac:dyDescent="0.25">
      <c r="A214" s="1">
        <v>41381.804039351853</v>
      </c>
      <c r="B214" s="2" t="s">
        <v>536</v>
      </c>
      <c r="C214" s="2" t="s">
        <v>537</v>
      </c>
      <c r="D214" t="s">
        <v>523</v>
      </c>
      <c r="F214" s="7">
        <v>8273694.1330635222</v>
      </c>
      <c r="G214" s="7">
        <v>599733.78616682917</v>
      </c>
      <c r="H214">
        <f t="shared" si="3"/>
        <v>6.1309133423211408</v>
      </c>
    </row>
    <row r="215" spans="1:8" x14ac:dyDescent="0.25">
      <c r="A215" s="1">
        <v>41381.804097222222</v>
      </c>
      <c r="B215" s="2" t="s">
        <v>538</v>
      </c>
      <c r="C215" s="2" t="s">
        <v>539</v>
      </c>
      <c r="D215" t="s">
        <v>229</v>
      </c>
      <c r="F215" s="7">
        <v>8273692.1299729059</v>
      </c>
      <c r="G215" s="7">
        <v>599728.05957364943</v>
      </c>
      <c r="H215">
        <f t="shared" si="3"/>
        <v>6.066814770822476</v>
      </c>
    </row>
    <row r="216" spans="1:8" x14ac:dyDescent="0.25">
      <c r="A216" s="1">
        <v>41381.804155092592</v>
      </c>
      <c r="B216" s="2" t="s">
        <v>540</v>
      </c>
      <c r="C216" s="2" t="s">
        <v>541</v>
      </c>
      <c r="D216" t="s">
        <v>174</v>
      </c>
      <c r="F216" s="7">
        <v>8273690.6807773933</v>
      </c>
      <c r="G216" s="7">
        <v>599722.15671960963</v>
      </c>
      <c r="H216">
        <f t="shared" si="3"/>
        <v>6.0781455600232759</v>
      </c>
    </row>
    <row r="217" spans="1:8" x14ac:dyDescent="0.25">
      <c r="A217" s="1">
        <v>41381.804212962961</v>
      </c>
      <c r="B217" s="2" t="s">
        <v>542</v>
      </c>
      <c r="C217" s="2" t="s">
        <v>543</v>
      </c>
      <c r="D217" t="s">
        <v>103</v>
      </c>
      <c r="F217" s="7">
        <v>8273690.1534390701</v>
      </c>
      <c r="G217" s="7">
        <v>599716.25789470004</v>
      </c>
      <c r="H217">
        <f t="shared" si="3"/>
        <v>5.9223492822565396</v>
      </c>
    </row>
    <row r="218" spans="1:8" x14ac:dyDescent="0.25">
      <c r="A218" s="1">
        <v>41381.804270833331</v>
      </c>
      <c r="B218" s="2" t="s">
        <v>544</v>
      </c>
      <c r="C218" s="2" t="s">
        <v>545</v>
      </c>
      <c r="D218" t="s">
        <v>103</v>
      </c>
      <c r="F218" s="7">
        <v>8273690.7338917721</v>
      </c>
      <c r="G218" s="7">
        <v>599710.00654580898</v>
      </c>
      <c r="H218">
        <f t="shared" si="3"/>
        <v>6.2782392672674536</v>
      </c>
    </row>
    <row r="219" spans="1:8" x14ac:dyDescent="0.25">
      <c r="A219" s="1">
        <v>41381.804328703707</v>
      </c>
      <c r="B219" s="2" t="s">
        <v>542</v>
      </c>
      <c r="C219" s="2" t="s">
        <v>546</v>
      </c>
      <c r="D219" t="s">
        <v>511</v>
      </c>
      <c r="F219" s="7">
        <v>8273691.3119997475</v>
      </c>
      <c r="G219" s="7">
        <v>599704.29123367404</v>
      </c>
      <c r="H219">
        <f t="shared" si="3"/>
        <v>5.7444757490168339</v>
      </c>
    </row>
    <row r="220" spans="1:8" x14ac:dyDescent="0.25">
      <c r="A220" s="1">
        <v>41381.804386574076</v>
      </c>
      <c r="B220" s="2" t="s">
        <v>547</v>
      </c>
      <c r="C220" s="2" t="s">
        <v>548</v>
      </c>
      <c r="D220" t="s">
        <v>508</v>
      </c>
      <c r="F220" s="7">
        <v>8273693.5502328398</v>
      </c>
      <c r="G220" s="7">
        <v>599698.40449199756</v>
      </c>
      <c r="H220">
        <f t="shared" si="3"/>
        <v>6.2978897212367153</v>
      </c>
    </row>
    <row r="221" spans="1:8" x14ac:dyDescent="0.25">
      <c r="A221" s="1">
        <v>41381.804444444446</v>
      </c>
      <c r="B221" s="2" t="s">
        <v>549</v>
      </c>
      <c r="C221" s="2" t="s">
        <v>550</v>
      </c>
      <c r="D221" t="s">
        <v>528</v>
      </c>
      <c r="F221" s="7">
        <v>8273695.2376918662</v>
      </c>
      <c r="G221" s="7">
        <v>599691.9792956959</v>
      </c>
      <c r="H221">
        <f t="shared" si="3"/>
        <v>6.6430915604730627</v>
      </c>
    </row>
    <row r="222" spans="1:8" x14ac:dyDescent="0.25">
      <c r="A222" s="1">
        <v>41381.804502314815</v>
      </c>
      <c r="B222" s="2" t="s">
        <v>551</v>
      </c>
      <c r="C222" s="2" t="s">
        <v>552</v>
      </c>
      <c r="D222" t="s">
        <v>523</v>
      </c>
      <c r="F222" s="7">
        <v>8273696.3712529866</v>
      </c>
      <c r="G222" s="7">
        <v>599685.73036141659</v>
      </c>
      <c r="H222">
        <f t="shared" si="3"/>
        <v>6.3509165039997582</v>
      </c>
    </row>
    <row r="223" spans="1:8" x14ac:dyDescent="0.25">
      <c r="A223" s="1">
        <v>41381.804560185185</v>
      </c>
      <c r="B223" s="2" t="s">
        <v>553</v>
      </c>
      <c r="C223" s="2" t="s">
        <v>554</v>
      </c>
      <c r="D223" t="s">
        <v>555</v>
      </c>
      <c r="F223" s="7">
        <v>8273697.8719941648</v>
      </c>
      <c r="G223" s="7">
        <v>599679.84039543138</v>
      </c>
      <c r="H223">
        <f t="shared" si="3"/>
        <v>6.0781513135742911</v>
      </c>
    </row>
    <row r="224" spans="1:8" x14ac:dyDescent="0.25">
      <c r="A224" s="1">
        <v>41381.804618055554</v>
      </c>
      <c r="B224" s="2" t="s">
        <v>556</v>
      </c>
      <c r="C224" s="2" t="s">
        <v>557</v>
      </c>
      <c r="D224" t="s">
        <v>555</v>
      </c>
      <c r="F224" s="7">
        <v>8273699.005551884</v>
      </c>
      <c r="G224" s="7">
        <v>599673.5914600211</v>
      </c>
      <c r="H224">
        <f t="shared" si="3"/>
        <v>6.3509170097436165</v>
      </c>
    </row>
    <row r="225" spans="1:8" x14ac:dyDescent="0.25">
      <c r="A225" s="1">
        <v>41381.804675925923</v>
      </c>
      <c r="B225" s="2" t="s">
        <v>558</v>
      </c>
      <c r="C225" s="2" t="s">
        <v>559</v>
      </c>
      <c r="D225" t="s">
        <v>560</v>
      </c>
      <c r="F225" s="7">
        <v>8273700.3242603196</v>
      </c>
      <c r="G225" s="7">
        <v>599667.16465023207</v>
      </c>
      <c r="H225">
        <f t="shared" si="3"/>
        <v>6.560706974297057</v>
      </c>
    </row>
    <row r="226" spans="1:8" x14ac:dyDescent="0.25">
      <c r="A226" s="1">
        <v>41381.8047337963</v>
      </c>
      <c r="B226" s="2" t="s">
        <v>534</v>
      </c>
      <c r="C226" s="2" t="s">
        <v>561</v>
      </c>
      <c r="D226" t="s">
        <v>560</v>
      </c>
      <c r="F226" s="7">
        <v>8273702.1968627097</v>
      </c>
      <c r="G226" s="7">
        <v>599660.56157629122</v>
      </c>
      <c r="H226">
        <f t="shared" si="3"/>
        <v>6.8634703452242283</v>
      </c>
    </row>
    <row r="227" spans="1:8" x14ac:dyDescent="0.25">
      <c r="A227" s="1">
        <v>41381.804791666669</v>
      </c>
      <c r="B227" s="2" t="s">
        <v>562</v>
      </c>
      <c r="C227" s="2" t="s">
        <v>563</v>
      </c>
      <c r="D227" t="s">
        <v>106</v>
      </c>
      <c r="F227" s="7">
        <v>8273702.961671521</v>
      </c>
      <c r="G227" s="7">
        <v>599654.31102874142</v>
      </c>
      <c r="H227">
        <f t="shared" si="3"/>
        <v>6.2971642181317717</v>
      </c>
    </row>
    <row r="228" spans="1:8" x14ac:dyDescent="0.25">
      <c r="A228" s="1">
        <v>41381.804849537039</v>
      </c>
      <c r="B228" s="2" t="s">
        <v>564</v>
      </c>
      <c r="C228" s="2" t="s">
        <v>565</v>
      </c>
      <c r="D228" t="s">
        <v>235</v>
      </c>
      <c r="F228" s="7">
        <v>8273703.7241370343</v>
      </c>
      <c r="G228" s="7">
        <v>599648.59651806543</v>
      </c>
      <c r="H228">
        <f t="shared" si="3"/>
        <v>5.7651527234705435</v>
      </c>
    </row>
    <row r="229" spans="1:8" x14ac:dyDescent="0.25">
      <c r="A229" s="1">
        <v>41381.804907407408</v>
      </c>
      <c r="B229" s="2" t="s">
        <v>566</v>
      </c>
      <c r="C229" s="2" t="s">
        <v>567</v>
      </c>
      <c r="D229" t="s">
        <v>241</v>
      </c>
      <c r="F229" s="7">
        <v>8273704.6733142678</v>
      </c>
      <c r="G229" s="7">
        <v>599642.34677494643</v>
      </c>
      <c r="H229">
        <f t="shared" si="3"/>
        <v>6.3214101649924048</v>
      </c>
    </row>
    <row r="230" spans="1:8" x14ac:dyDescent="0.25">
      <c r="A230" s="1">
        <v>41381.804965277777</v>
      </c>
      <c r="B230" s="2" t="s">
        <v>568</v>
      </c>
      <c r="C230" s="2" t="s">
        <v>569</v>
      </c>
      <c r="D230" t="s">
        <v>238</v>
      </c>
      <c r="F230" s="7">
        <v>8273705.9904527832</v>
      </c>
      <c r="G230" s="7">
        <v>599636.27732045611</v>
      </c>
      <c r="H230">
        <f t="shared" si="3"/>
        <v>6.2107271457448983</v>
      </c>
    </row>
    <row r="231" spans="1:8" x14ac:dyDescent="0.25">
      <c r="A231" s="1">
        <v>41381.805023148147</v>
      </c>
      <c r="B231" s="2" t="s">
        <v>570</v>
      </c>
      <c r="C231" s="2" t="s">
        <v>571</v>
      </c>
      <c r="D231" t="s">
        <v>492</v>
      </c>
      <c r="F231" s="7">
        <v>8273707.4919612743</v>
      </c>
      <c r="G231" s="7">
        <v>599630.20867042034</v>
      </c>
      <c r="H231">
        <f t="shared" si="3"/>
        <v>6.2516430644698602</v>
      </c>
    </row>
    <row r="232" spans="1:8" x14ac:dyDescent="0.25">
      <c r="A232" s="1">
        <v>41381.805081018516</v>
      </c>
      <c r="B232" s="2" t="s">
        <v>572</v>
      </c>
      <c r="C232" s="2" t="s">
        <v>573</v>
      </c>
      <c r="D232" t="s">
        <v>393</v>
      </c>
      <c r="F232" s="7">
        <v>8273709.1786202062</v>
      </c>
      <c r="G232" s="7">
        <v>599623.96214530827</v>
      </c>
      <c r="H232">
        <f t="shared" si="3"/>
        <v>6.4702313968137428</v>
      </c>
    </row>
    <row r="233" spans="1:8" x14ac:dyDescent="0.25">
      <c r="A233" s="1">
        <v>41381.805138888885</v>
      </c>
      <c r="B233" s="2" t="s">
        <v>574</v>
      </c>
      <c r="C233" s="2" t="s">
        <v>575</v>
      </c>
      <c r="D233" t="s">
        <v>342</v>
      </c>
      <c r="F233" s="7">
        <v>8273710.3106016489</v>
      </c>
      <c r="G233" s="7">
        <v>599618.07056315767</v>
      </c>
      <c r="H233">
        <f t="shared" si="3"/>
        <v>5.9993434827303522</v>
      </c>
    </row>
    <row r="234" spans="1:8" x14ac:dyDescent="0.25">
      <c r="A234" s="1">
        <v>41381.805196759262</v>
      </c>
      <c r="B234" s="2" t="s">
        <v>576</v>
      </c>
      <c r="C234" s="2" t="s">
        <v>577</v>
      </c>
      <c r="D234" t="s">
        <v>326</v>
      </c>
      <c r="F234" s="7">
        <v>8273711.8105447292</v>
      </c>
      <c r="G234" s="7">
        <v>599612.35926930804</v>
      </c>
      <c r="H234">
        <f t="shared" si="3"/>
        <v>5.9049730466038426</v>
      </c>
    </row>
    <row r="235" spans="1:8" x14ac:dyDescent="0.25">
      <c r="A235" s="1">
        <v>41381.805254629631</v>
      </c>
      <c r="B235" s="2" t="s">
        <v>578</v>
      </c>
      <c r="C235" s="2" t="s">
        <v>579</v>
      </c>
      <c r="D235" t="s">
        <v>160</v>
      </c>
      <c r="F235" s="7">
        <v>8273712.7589315968</v>
      </c>
      <c r="G235" s="7">
        <v>599606.28820212744</v>
      </c>
      <c r="H235">
        <f t="shared" si="3"/>
        <v>6.144696441800404</v>
      </c>
    </row>
    <row r="236" spans="1:8" x14ac:dyDescent="0.25">
      <c r="A236" s="1">
        <v>41381.805312500001</v>
      </c>
      <c r="B236" s="2" t="s">
        <v>580</v>
      </c>
      <c r="C236" s="2" t="s">
        <v>581</v>
      </c>
      <c r="D236" t="s">
        <v>257</v>
      </c>
      <c r="F236" s="7">
        <v>8273715.3651016783</v>
      </c>
      <c r="G236" s="7">
        <v>599600.58173533063</v>
      </c>
      <c r="H236">
        <f t="shared" si="3"/>
        <v>6.2734269579673763</v>
      </c>
    </row>
    <row r="237" spans="1:8" x14ac:dyDescent="0.25">
      <c r="A237" s="1">
        <v>41381.80537037037</v>
      </c>
      <c r="B237" s="2" t="s">
        <v>582</v>
      </c>
      <c r="C237" s="2" t="s">
        <v>583</v>
      </c>
      <c r="D237" t="s">
        <v>153</v>
      </c>
      <c r="F237" s="7">
        <v>8273718.886887664</v>
      </c>
      <c r="G237" s="7">
        <v>599596.30872413958</v>
      </c>
      <c r="H237">
        <f t="shared" si="3"/>
        <v>5.5372918622514433</v>
      </c>
    </row>
    <row r="238" spans="1:8" x14ac:dyDescent="0.25">
      <c r="A238" s="1">
        <v>41381.805428240739</v>
      </c>
      <c r="B238" s="2" t="s">
        <v>584</v>
      </c>
      <c r="C238" s="2" t="s">
        <v>585</v>
      </c>
      <c r="D238" t="s">
        <v>150</v>
      </c>
      <c r="F238" s="7">
        <v>8273722.9617878236</v>
      </c>
      <c r="G238" s="7">
        <v>599592.03812556108</v>
      </c>
      <c r="H238">
        <f t="shared" si="3"/>
        <v>5.9027809996213989</v>
      </c>
    </row>
    <row r="239" spans="1:8" x14ac:dyDescent="0.25">
      <c r="A239" s="1">
        <v>41381.805486111109</v>
      </c>
      <c r="B239" s="2" t="s">
        <v>586</v>
      </c>
      <c r="C239" s="2" t="s">
        <v>587</v>
      </c>
      <c r="D239" t="s">
        <v>427</v>
      </c>
      <c r="F239" s="7">
        <v>8273728.5108804386</v>
      </c>
      <c r="G239" s="7">
        <v>599587.95264157781</v>
      </c>
      <c r="H239">
        <f t="shared" si="3"/>
        <v>6.8908350892838897</v>
      </c>
    </row>
    <row r="240" spans="1:8" x14ac:dyDescent="0.25">
      <c r="A240" s="1">
        <v>41381.805543981478</v>
      </c>
      <c r="B240" s="2" t="s">
        <v>588</v>
      </c>
      <c r="C240" s="2" t="s">
        <v>589</v>
      </c>
      <c r="D240" t="s">
        <v>451</v>
      </c>
      <c r="F240" s="7">
        <v>8273733.4756544568</v>
      </c>
      <c r="G240" s="7">
        <v>599591.01191400585</v>
      </c>
      <c r="H240">
        <f t="shared" si="3"/>
        <v>5.8316488954941192</v>
      </c>
    </row>
    <row r="241" spans="1:8" x14ac:dyDescent="0.25">
      <c r="A241" s="1">
        <v>41381.805601851855</v>
      </c>
      <c r="B241" s="2" t="s">
        <v>590</v>
      </c>
      <c r="C241" s="2" t="s">
        <v>591</v>
      </c>
      <c r="D241" t="s">
        <v>446</v>
      </c>
      <c r="F241" s="7">
        <v>8273738.438867881</v>
      </c>
      <c r="G241" s="7">
        <v>599594.42854648433</v>
      </c>
      <c r="H241">
        <f t="shared" si="3"/>
        <v>6.0255178190019709</v>
      </c>
    </row>
    <row r="242" spans="1:8" x14ac:dyDescent="0.25">
      <c r="A242" s="1">
        <v>41381.805659722224</v>
      </c>
      <c r="B242" s="2" t="s">
        <v>592</v>
      </c>
      <c r="C242" s="2" t="s">
        <v>593</v>
      </c>
      <c r="D242" t="s">
        <v>446</v>
      </c>
      <c r="F242" s="7">
        <v>8273743.7708241912</v>
      </c>
      <c r="G242" s="7">
        <v>599597.84678965341</v>
      </c>
      <c r="H242">
        <f t="shared" si="3"/>
        <v>6.3335728034704593</v>
      </c>
    </row>
    <row r="243" spans="1:8" x14ac:dyDescent="0.25">
      <c r="A243" s="1">
        <v>41381.805717592593</v>
      </c>
      <c r="B243" s="2" t="s">
        <v>594</v>
      </c>
      <c r="C243" s="2" t="s">
        <v>595</v>
      </c>
      <c r="D243" t="s">
        <v>596</v>
      </c>
      <c r="F243" s="7">
        <v>8273748.5434236033</v>
      </c>
      <c r="G243" s="7">
        <v>599602.69205577602</v>
      </c>
      <c r="H243">
        <f t="shared" si="3"/>
        <v>6.8010520471100371</v>
      </c>
    </row>
    <row r="244" spans="1:8" x14ac:dyDescent="0.25">
      <c r="A244" s="1">
        <v>41381.805775462963</v>
      </c>
      <c r="B244" s="2" t="s">
        <v>597</v>
      </c>
      <c r="C244" s="2" t="s">
        <v>598</v>
      </c>
      <c r="D244" t="s">
        <v>446</v>
      </c>
      <c r="F244" s="7">
        <v>8273752.397284532</v>
      </c>
      <c r="G244" s="7">
        <v>599606.81858239835</v>
      </c>
      <c r="H244">
        <f t="shared" si="3"/>
        <v>5.6462789536489124</v>
      </c>
    </row>
    <row r="245" spans="1:8" x14ac:dyDescent="0.25">
      <c r="A245" s="1">
        <v>41381.805833333332</v>
      </c>
      <c r="B245" s="2" t="s">
        <v>599</v>
      </c>
      <c r="C245" s="2" t="s">
        <v>600</v>
      </c>
      <c r="D245" t="s">
        <v>596</v>
      </c>
      <c r="F245" s="7">
        <v>8273757.3597156294</v>
      </c>
      <c r="G245" s="7">
        <v>599610.4139004529</v>
      </c>
      <c r="H245">
        <f t="shared" si="3"/>
        <v>6.1279714677721433</v>
      </c>
    </row>
    <row r="246" spans="1:8" x14ac:dyDescent="0.25">
      <c r="A246" s="1">
        <v>41381.805891203701</v>
      </c>
      <c r="B246" s="2" t="s">
        <v>601</v>
      </c>
      <c r="C246" s="2" t="s">
        <v>602</v>
      </c>
      <c r="D246" t="s">
        <v>427</v>
      </c>
      <c r="F246" s="7">
        <v>8273762.3361907294</v>
      </c>
      <c r="G246" s="7">
        <v>599610.79298827564</v>
      </c>
      <c r="H246">
        <f t="shared" si="3"/>
        <v>4.9908929059439417</v>
      </c>
    </row>
    <row r="247" spans="1:8" x14ac:dyDescent="0.25">
      <c r="A247" s="1">
        <v>41381.805949074071</v>
      </c>
      <c r="B247" s="2" t="s">
        <v>603</v>
      </c>
      <c r="C247" s="2" t="s">
        <v>604</v>
      </c>
      <c r="D247" t="s">
        <v>126</v>
      </c>
      <c r="F247" s="7">
        <v>8273766.5931242518</v>
      </c>
      <c r="G247" s="7">
        <v>599607.05922693829</v>
      </c>
      <c r="H247">
        <f t="shared" si="3"/>
        <v>5.6623720063711227</v>
      </c>
    </row>
    <row r="248" spans="1:8" x14ac:dyDescent="0.25">
      <c r="A248" s="1">
        <v>41381.806006944447</v>
      </c>
      <c r="B248" s="2" t="s">
        <v>605</v>
      </c>
      <c r="C248" s="2" t="s">
        <v>606</v>
      </c>
      <c r="D248" t="s">
        <v>416</v>
      </c>
      <c r="F248" s="7">
        <v>8273771.4062926983</v>
      </c>
      <c r="G248" s="7">
        <v>599602.61315994826</v>
      </c>
      <c r="H248">
        <f t="shared" si="3"/>
        <v>6.5524119356562656</v>
      </c>
    </row>
    <row r="249" spans="1:8" x14ac:dyDescent="0.25">
      <c r="A249" s="1">
        <v>41381.806064814817</v>
      </c>
      <c r="B249" s="2" t="s">
        <v>607</v>
      </c>
      <c r="C249" s="2" t="s">
        <v>608</v>
      </c>
      <c r="D249" t="s">
        <v>416</v>
      </c>
      <c r="F249" s="7">
        <v>8273775.8530572215</v>
      </c>
      <c r="G249" s="7">
        <v>599597.62944271311</v>
      </c>
      <c r="H249">
        <f t="shared" si="3"/>
        <v>6.6791580460744218</v>
      </c>
    </row>
    <row r="250" spans="1:8" x14ac:dyDescent="0.25">
      <c r="A250" s="1">
        <v>41381.806122685186</v>
      </c>
      <c r="B250" s="2" t="s">
        <v>609</v>
      </c>
      <c r="C250" s="2" t="s">
        <v>610</v>
      </c>
      <c r="D250" t="s">
        <v>123</v>
      </c>
      <c r="F250" s="7">
        <v>8273774.7671100162</v>
      </c>
      <c r="G250" s="7">
        <v>599592.97894436656</v>
      </c>
      <c r="H250">
        <f t="shared" si="3"/>
        <v>4.7756063702859857</v>
      </c>
    </row>
    <row r="251" spans="1:8" x14ac:dyDescent="0.25">
      <c r="A251" s="1">
        <v>41381.806180555555</v>
      </c>
      <c r="B251" s="2" t="s">
        <v>611</v>
      </c>
      <c r="C251" s="2" t="s">
        <v>612</v>
      </c>
      <c r="D251" t="s">
        <v>416</v>
      </c>
      <c r="F251" s="7">
        <v>8273769.6210846528</v>
      </c>
      <c r="G251" s="7">
        <v>599589.20414355386</v>
      </c>
      <c r="H251">
        <f t="shared" si="3"/>
        <v>6.3820606559270177</v>
      </c>
    </row>
    <row r="252" spans="1:8" x14ac:dyDescent="0.25">
      <c r="A252" s="1">
        <v>41381.806238425925</v>
      </c>
      <c r="B252" s="2" t="s">
        <v>613</v>
      </c>
      <c r="C252" s="2" t="s">
        <v>614</v>
      </c>
      <c r="D252" t="s">
        <v>311</v>
      </c>
      <c r="F252" s="7">
        <v>8273765.5875291638</v>
      </c>
      <c r="G252" s="7">
        <v>599584.00473528053</v>
      </c>
      <c r="H252">
        <f t="shared" si="3"/>
        <v>6.5805331300643335</v>
      </c>
    </row>
    <row r="253" spans="1:8" x14ac:dyDescent="0.25">
      <c r="A253" s="1">
        <v>41381.806296296294</v>
      </c>
      <c r="B253" s="2" t="s">
        <v>615</v>
      </c>
      <c r="C253" s="2" t="s">
        <v>616</v>
      </c>
      <c r="D253" t="s">
        <v>150</v>
      </c>
      <c r="F253" s="7">
        <v>8273761.5547524542</v>
      </c>
      <c r="G253" s="7">
        <v>599578.62664941978</v>
      </c>
      <c r="H253">
        <f t="shared" si="3"/>
        <v>6.7221347439231698</v>
      </c>
    </row>
    <row r="254" spans="1:8" x14ac:dyDescent="0.25">
      <c r="A254" s="1">
        <v>41381.806354166663</v>
      </c>
      <c r="B254" s="2" t="s">
        <v>617</v>
      </c>
      <c r="C254" s="2" t="s">
        <v>618</v>
      </c>
      <c r="D254" t="s">
        <v>422</v>
      </c>
      <c r="F254" s="7">
        <v>8273759.1828795103</v>
      </c>
      <c r="G254" s="7">
        <v>599572.89844675409</v>
      </c>
      <c r="H254">
        <f t="shared" si="3"/>
        <v>6.1998457271835195</v>
      </c>
    </row>
    <row r="255" spans="1:8" x14ac:dyDescent="0.25">
      <c r="A255" s="1">
        <v>41381.80641203704</v>
      </c>
      <c r="B255" s="2" t="s">
        <v>619</v>
      </c>
      <c r="C255" s="2" t="s">
        <v>620</v>
      </c>
      <c r="D255" t="s">
        <v>621</v>
      </c>
      <c r="F255" s="7">
        <v>8273757.364900209</v>
      </c>
      <c r="G255" s="7">
        <v>599566.99397909583</v>
      </c>
      <c r="H255">
        <f t="shared" si="3"/>
        <v>6.1780083414837588</v>
      </c>
    </row>
    <row r="256" spans="1:8" x14ac:dyDescent="0.25">
      <c r="A256" s="1">
        <v>41381.806469907409</v>
      </c>
      <c r="B256" s="2" t="s">
        <v>622</v>
      </c>
      <c r="C256" s="2" t="s">
        <v>623</v>
      </c>
      <c r="D256" t="s">
        <v>624</v>
      </c>
      <c r="F256" s="7">
        <v>8273755.5476991693</v>
      </c>
      <c r="G256" s="7">
        <v>599560.9108329583</v>
      </c>
      <c r="H256">
        <f t="shared" si="3"/>
        <v>6.3487704754137324</v>
      </c>
    </row>
    <row r="257" spans="1:8" x14ac:dyDescent="0.25">
      <c r="A257" s="1">
        <v>41381.806527777779</v>
      </c>
      <c r="B257" s="2" t="s">
        <v>625</v>
      </c>
      <c r="C257" s="2" t="s">
        <v>626</v>
      </c>
      <c r="D257" t="s">
        <v>265</v>
      </c>
      <c r="F257" s="7">
        <v>8273751.8844405599</v>
      </c>
      <c r="G257" s="7">
        <v>599555.35568305384</v>
      </c>
      <c r="H257">
        <f t="shared" si="3"/>
        <v>6.6542583433467941</v>
      </c>
    </row>
    <row r="258" spans="1:8" x14ac:dyDescent="0.25">
      <c r="A258" s="1">
        <v>41381.806585648148</v>
      </c>
      <c r="B258" s="2" t="s">
        <v>627</v>
      </c>
      <c r="C258" s="2" t="s">
        <v>628</v>
      </c>
      <c r="D258" t="s">
        <v>265</v>
      </c>
      <c r="F258" s="7">
        <v>8273746.5516985133</v>
      </c>
      <c r="G258" s="7">
        <v>599552.11612842395</v>
      </c>
      <c r="H258">
        <f t="shared" si="3"/>
        <v>6.2396195344962981</v>
      </c>
    </row>
    <row r="259" spans="1:8" x14ac:dyDescent="0.25">
      <c r="A259" s="1">
        <v>41381.806643518517</v>
      </c>
      <c r="B259" s="2" t="s">
        <v>629</v>
      </c>
      <c r="C259" s="2" t="s">
        <v>630</v>
      </c>
      <c r="D259" t="s">
        <v>631</v>
      </c>
      <c r="F259" s="7">
        <v>8273741.3986492865</v>
      </c>
      <c r="G259" s="7">
        <v>599549.9494556404</v>
      </c>
      <c r="H259">
        <f t="shared" ref="H259:H322" si="4">((F259-F258)^2+(G259-G258)^2)^0.5</f>
        <v>5.5900256963039201</v>
      </c>
    </row>
    <row r="260" spans="1:8" x14ac:dyDescent="0.25">
      <c r="A260" s="1">
        <v>41381.806701388887</v>
      </c>
      <c r="B260" s="2" t="s">
        <v>632</v>
      </c>
      <c r="C260" s="2" t="s">
        <v>633</v>
      </c>
      <c r="D260" t="s">
        <v>295</v>
      </c>
      <c r="F260" s="7">
        <v>8273736.2471592845</v>
      </c>
      <c r="G260" s="7">
        <v>599547.42542508116</v>
      </c>
      <c r="H260">
        <f t="shared" si="4"/>
        <v>5.7365999951199171</v>
      </c>
    </row>
    <row r="261" spans="1:8" x14ac:dyDescent="0.25">
      <c r="A261" s="1">
        <v>41381.806759259256</v>
      </c>
      <c r="B261" s="2" t="s">
        <v>634</v>
      </c>
      <c r="C261" s="2" t="s">
        <v>635</v>
      </c>
      <c r="D261" t="s">
        <v>290</v>
      </c>
      <c r="F261" s="7">
        <v>8273730.1691323202</v>
      </c>
      <c r="G261" s="7">
        <v>599545.96945000323</v>
      </c>
      <c r="H261">
        <f t="shared" si="4"/>
        <v>6.2499820165073778</v>
      </c>
    </row>
    <row r="262" spans="1:8" x14ac:dyDescent="0.25">
      <c r="A262" s="1">
        <v>41381.806817129633</v>
      </c>
      <c r="B262" s="2" t="s">
        <v>636</v>
      </c>
      <c r="C262" s="2" t="s">
        <v>637</v>
      </c>
      <c r="D262" t="s">
        <v>284</v>
      </c>
      <c r="F262" s="7">
        <v>8273724.0950039355</v>
      </c>
      <c r="G262" s="7">
        <v>599543.62007946672</v>
      </c>
      <c r="H262">
        <f t="shared" si="4"/>
        <v>6.5126475070946839</v>
      </c>
    </row>
    <row r="263" spans="1:8" x14ac:dyDescent="0.25">
      <c r="A263" s="1">
        <v>41381.806875000002</v>
      </c>
      <c r="B263" s="2" t="s">
        <v>638</v>
      </c>
      <c r="C263" s="2" t="s">
        <v>639</v>
      </c>
      <c r="D263" t="s">
        <v>640</v>
      </c>
      <c r="F263" s="7">
        <v>8273719.5067644585</v>
      </c>
      <c r="G263" s="7">
        <v>599538.77563552314</v>
      </c>
      <c r="H263">
        <f t="shared" si="4"/>
        <v>6.6723742866373525</v>
      </c>
    </row>
    <row r="264" spans="1:8" x14ac:dyDescent="0.25">
      <c r="A264" s="1">
        <v>41381.806932870371</v>
      </c>
      <c r="B264" s="2" t="s">
        <v>641</v>
      </c>
      <c r="C264" s="2" t="s">
        <v>642</v>
      </c>
      <c r="D264" t="s">
        <v>290</v>
      </c>
      <c r="F264" s="7">
        <v>8273715.4693001686</v>
      </c>
      <c r="G264" s="7">
        <v>599534.46964347258</v>
      </c>
      <c r="H264">
        <f t="shared" si="4"/>
        <v>5.9027693019405056</v>
      </c>
    </row>
    <row r="265" spans="1:8" x14ac:dyDescent="0.25">
      <c r="A265" s="1">
        <v>41381.806990740741</v>
      </c>
      <c r="B265" s="2" t="s">
        <v>643</v>
      </c>
      <c r="C265" s="2" t="s">
        <v>644</v>
      </c>
      <c r="D265" t="s">
        <v>645</v>
      </c>
      <c r="F265" s="7">
        <v>8273709.952183974</v>
      </c>
      <c r="G265" s="7">
        <v>599531.22929436353</v>
      </c>
      <c r="H265">
        <f t="shared" si="4"/>
        <v>6.3983148916843664</v>
      </c>
    </row>
    <row r="266" spans="1:8" x14ac:dyDescent="0.25">
      <c r="A266" s="1">
        <v>41381.80704861111</v>
      </c>
      <c r="B266" s="2" t="s">
        <v>646</v>
      </c>
      <c r="C266" s="2" t="s">
        <v>647</v>
      </c>
      <c r="D266" t="s">
        <v>624</v>
      </c>
      <c r="F266" s="7">
        <v>8273706.286579987</v>
      </c>
      <c r="G266" s="7">
        <v>599526.21019747737</v>
      </c>
      <c r="H266">
        <f t="shared" si="4"/>
        <v>6.2151416831566495</v>
      </c>
    </row>
    <row r="267" spans="1:8" x14ac:dyDescent="0.25">
      <c r="A267" s="1">
        <v>41381.807106481479</v>
      </c>
      <c r="B267" s="2" t="s">
        <v>648</v>
      </c>
      <c r="C267" s="2" t="s">
        <v>649</v>
      </c>
      <c r="D267" t="s">
        <v>265</v>
      </c>
      <c r="F267" s="7">
        <v>8273702.9912774889</v>
      </c>
      <c r="G267" s="7">
        <v>599520.83535223897</v>
      </c>
      <c r="H267">
        <f t="shared" si="4"/>
        <v>6.304599899368724</v>
      </c>
    </row>
    <row r="268" spans="1:8" x14ac:dyDescent="0.25">
      <c r="A268" s="1">
        <v>41381.807164351849</v>
      </c>
      <c r="B268" s="2" t="s">
        <v>650</v>
      </c>
      <c r="C268" s="2" t="s">
        <v>651</v>
      </c>
      <c r="D268" t="s">
        <v>652</v>
      </c>
      <c r="F268" s="7">
        <v>8273700.6193911945</v>
      </c>
      <c r="G268" s="7">
        <v>599515.10717065283</v>
      </c>
      <c r="H268">
        <f t="shared" si="4"/>
        <v>6.199831358754281</v>
      </c>
    </row>
    <row r="269" spans="1:8" x14ac:dyDescent="0.25">
      <c r="A269" s="1">
        <v>41381.807222222225</v>
      </c>
      <c r="B269" s="2" t="s">
        <v>653</v>
      </c>
      <c r="C269" s="2" t="s">
        <v>654</v>
      </c>
      <c r="D269" t="s">
        <v>655</v>
      </c>
      <c r="F269" s="7">
        <v>8273700.0951173306</v>
      </c>
      <c r="G269" s="7">
        <v>599508.49363525107</v>
      </c>
      <c r="H269">
        <f t="shared" si="4"/>
        <v>6.6342832012816206</v>
      </c>
    </row>
    <row r="270" spans="1:8" x14ac:dyDescent="0.25">
      <c r="A270" s="1">
        <v>41381.807280092595</v>
      </c>
      <c r="B270" s="2" t="s">
        <v>656</v>
      </c>
      <c r="C270" s="2" t="s">
        <v>657</v>
      </c>
      <c r="D270" t="s">
        <v>271</v>
      </c>
      <c r="F270" s="7">
        <v>8273698.8286784263</v>
      </c>
      <c r="G270" s="7">
        <v>599502.94895845256</v>
      </c>
      <c r="H270">
        <f t="shared" si="4"/>
        <v>5.6874694107377533</v>
      </c>
    </row>
    <row r="271" spans="1:8" x14ac:dyDescent="0.25">
      <c r="A271" s="1">
        <v>41381.807337962964</v>
      </c>
      <c r="B271" s="2" t="s">
        <v>658</v>
      </c>
      <c r="C271" s="2" t="s">
        <v>659</v>
      </c>
      <c r="D271" t="s">
        <v>660</v>
      </c>
      <c r="F271" s="7">
        <v>8273699.0333145754</v>
      </c>
      <c r="G271" s="7">
        <v>599498.30410849082</v>
      </c>
      <c r="H271">
        <f t="shared" si="4"/>
        <v>4.6493555597090737</v>
      </c>
    </row>
    <row r="272" spans="1:8" x14ac:dyDescent="0.25">
      <c r="A272" s="1">
        <v>41381.807395833333</v>
      </c>
      <c r="B272" s="2" t="s">
        <v>661</v>
      </c>
      <c r="C272" s="2" t="s">
        <v>662</v>
      </c>
      <c r="D272" t="s">
        <v>655</v>
      </c>
      <c r="F272" s="7">
        <v>8273698.1371751772</v>
      </c>
      <c r="G272" s="7">
        <v>599492.40368242143</v>
      </c>
      <c r="H272">
        <f t="shared" si="4"/>
        <v>5.9680896123789511</v>
      </c>
    </row>
    <row r="273" spans="1:8" x14ac:dyDescent="0.25">
      <c r="A273" s="1">
        <v>41381.807453703703</v>
      </c>
      <c r="B273" s="2" t="s">
        <v>663</v>
      </c>
      <c r="C273" s="2" t="s">
        <v>664</v>
      </c>
      <c r="D273" t="s">
        <v>652</v>
      </c>
      <c r="F273" s="7">
        <v>8273697.9808588773</v>
      </c>
      <c r="G273" s="7">
        <v>599485.97043515311</v>
      </c>
      <c r="H273">
        <f t="shared" si="4"/>
        <v>6.4351460900993649</v>
      </c>
    </row>
    <row r="274" spans="1:8" x14ac:dyDescent="0.25">
      <c r="A274" s="1">
        <v>41381.807511574072</v>
      </c>
      <c r="B274" s="2" t="s">
        <v>665</v>
      </c>
      <c r="C274" s="2" t="s">
        <v>666</v>
      </c>
      <c r="D274" t="s">
        <v>287</v>
      </c>
      <c r="F274" s="7">
        <v>8273695.4300469784</v>
      </c>
      <c r="G274" s="7">
        <v>599478.9907025455</v>
      </c>
      <c r="H274">
        <f t="shared" si="4"/>
        <v>7.4312387000583495</v>
      </c>
    </row>
    <row r="275" spans="1:8" x14ac:dyDescent="0.25">
      <c r="A275" s="1">
        <v>41381.807569444441</v>
      </c>
      <c r="B275" s="2" t="s">
        <v>667</v>
      </c>
      <c r="C275" s="2" t="s">
        <v>668</v>
      </c>
      <c r="D275" t="s">
        <v>276</v>
      </c>
      <c r="F275" s="7">
        <v>8273694.1604843857</v>
      </c>
      <c r="G275" s="7">
        <v>599474.16074475995</v>
      </c>
      <c r="H275">
        <f t="shared" si="4"/>
        <v>4.9940245681273003</v>
      </c>
    </row>
    <row r="276" spans="1:8" x14ac:dyDescent="0.25">
      <c r="A276" s="1">
        <v>41381.807627314818</v>
      </c>
      <c r="B276" s="2" t="s">
        <v>669</v>
      </c>
      <c r="C276" s="2" t="s">
        <v>670</v>
      </c>
      <c r="D276" t="s">
        <v>624</v>
      </c>
      <c r="F276" s="7">
        <v>8273691.6018774994</v>
      </c>
      <c r="G276" s="7">
        <v>599468.96780400851</v>
      </c>
      <c r="H276">
        <f t="shared" si="4"/>
        <v>5.7890502542828255</v>
      </c>
    </row>
    <row r="277" spans="1:8" x14ac:dyDescent="0.25">
      <c r="A277" s="1">
        <v>41381.807685185187</v>
      </c>
      <c r="B277" s="2" t="s">
        <v>671</v>
      </c>
      <c r="C277" s="2" t="s">
        <v>672</v>
      </c>
      <c r="D277" t="s">
        <v>422</v>
      </c>
      <c r="F277" s="7">
        <v>8273686.8237978276</v>
      </c>
      <c r="G277" s="7">
        <v>599465.37333111791</v>
      </c>
      <c r="H277">
        <f t="shared" si="4"/>
        <v>5.9791538457552456</v>
      </c>
    </row>
    <row r="278" spans="1:8" x14ac:dyDescent="0.25">
      <c r="A278" s="1">
        <v>41381.807743055557</v>
      </c>
      <c r="B278" s="2" t="s">
        <v>673</v>
      </c>
      <c r="C278" s="2" t="s">
        <v>674</v>
      </c>
      <c r="D278" t="s">
        <v>150</v>
      </c>
      <c r="F278" s="7">
        <v>8273680.5707444828</v>
      </c>
      <c r="G278" s="7">
        <v>599461.77243084612</v>
      </c>
      <c r="H278">
        <f t="shared" si="4"/>
        <v>7.2157576802527261</v>
      </c>
    </row>
    <row r="279" spans="1:8" x14ac:dyDescent="0.25">
      <c r="A279" s="1">
        <v>41381.807800925926</v>
      </c>
      <c r="B279" s="2" t="s">
        <v>675</v>
      </c>
      <c r="C279" s="2" t="s">
        <v>676</v>
      </c>
      <c r="D279" t="s">
        <v>677</v>
      </c>
      <c r="F279" s="7">
        <v>8273675.4215833331</v>
      </c>
      <c r="G279" s="7">
        <v>599458.71239023109</v>
      </c>
      <c r="H279">
        <f t="shared" si="4"/>
        <v>5.989800423363409</v>
      </c>
    </row>
    <row r="280" spans="1:8" x14ac:dyDescent="0.25">
      <c r="A280" s="1">
        <v>41381.807858796295</v>
      </c>
      <c r="B280" s="2" t="s">
        <v>678</v>
      </c>
      <c r="C280" s="2" t="s">
        <v>679</v>
      </c>
      <c r="D280" t="s">
        <v>114</v>
      </c>
      <c r="F280" s="7">
        <v>8273669.9036784815</v>
      </c>
      <c r="G280" s="7">
        <v>599455.65074392746</v>
      </c>
      <c r="H280">
        <f t="shared" si="4"/>
        <v>6.3103844605276613</v>
      </c>
    </row>
    <row r="281" spans="1:8" x14ac:dyDescent="0.25">
      <c r="A281" s="1">
        <v>41381.807916666665</v>
      </c>
      <c r="B281" s="2" t="s">
        <v>680</v>
      </c>
      <c r="C281" s="2" t="s">
        <v>681</v>
      </c>
      <c r="D281" t="s">
        <v>232</v>
      </c>
      <c r="F281" s="7">
        <v>8273662.3530109273</v>
      </c>
      <c r="G281" s="7">
        <v>599453.65233222162</v>
      </c>
      <c r="H281">
        <f t="shared" si="4"/>
        <v>7.8106484915887551</v>
      </c>
    </row>
    <row r="282" spans="1:8" x14ac:dyDescent="0.25">
      <c r="A282" s="1">
        <v>41381.807974537034</v>
      </c>
      <c r="B282" s="2" t="s">
        <v>682</v>
      </c>
      <c r="C282" s="2" t="s">
        <v>683</v>
      </c>
      <c r="D282" t="s">
        <v>340</v>
      </c>
      <c r="F282" s="7">
        <v>8273655.5312604206</v>
      </c>
      <c r="G282" s="7">
        <v>599453.622600795</v>
      </c>
      <c r="H282">
        <f t="shared" si="4"/>
        <v>6.8218152961064078</v>
      </c>
    </row>
    <row r="283" spans="1:8" x14ac:dyDescent="0.25">
      <c r="A283" s="1">
        <v>41381.808032407411</v>
      </c>
      <c r="B283" s="2" t="s">
        <v>684</v>
      </c>
      <c r="C283" s="2" t="s">
        <v>683</v>
      </c>
      <c r="D283" t="s">
        <v>329</v>
      </c>
      <c r="F283" s="7">
        <v>8273649.81885581</v>
      </c>
      <c r="G283" s="7">
        <v>599452.88297619228</v>
      </c>
      <c r="H283">
        <f t="shared" si="4"/>
        <v>5.7600877587089823</v>
      </c>
    </row>
    <row r="284" spans="1:8" x14ac:dyDescent="0.25">
      <c r="A284" s="1">
        <v>41381.80809027778</v>
      </c>
      <c r="B284" s="2" t="s">
        <v>685</v>
      </c>
      <c r="C284" s="2" t="s">
        <v>686</v>
      </c>
      <c r="D284" t="s">
        <v>241</v>
      </c>
      <c r="F284" s="7">
        <v>8273642.8158497699</v>
      </c>
      <c r="G284" s="7">
        <v>599452.13772703568</v>
      </c>
      <c r="H284">
        <f t="shared" si="4"/>
        <v>7.0425485375226193</v>
      </c>
    </row>
    <row r="285" spans="1:8" x14ac:dyDescent="0.25">
      <c r="A285" s="1">
        <v>41381.808148148149</v>
      </c>
      <c r="B285" s="2" t="s">
        <v>687</v>
      </c>
      <c r="C285" s="2" t="s">
        <v>688</v>
      </c>
      <c r="D285" t="s">
        <v>160</v>
      </c>
      <c r="F285" s="7">
        <v>8273638.0393258128</v>
      </c>
      <c r="G285" s="7">
        <v>599448.18590789044</v>
      </c>
      <c r="H285">
        <f t="shared" si="4"/>
        <v>6.1993592950186613</v>
      </c>
    </row>
    <row r="286" spans="1:8" x14ac:dyDescent="0.25">
      <c r="A286" s="1">
        <v>41381.808206018519</v>
      </c>
      <c r="B286" s="2" t="s">
        <v>689</v>
      </c>
      <c r="C286" s="2" t="s">
        <v>690</v>
      </c>
      <c r="D286" t="s">
        <v>120</v>
      </c>
      <c r="F286" s="7">
        <v>8273634.7455642354</v>
      </c>
      <c r="G286" s="7">
        <v>599442.45373345248</v>
      </c>
      <c r="H286">
        <f t="shared" si="4"/>
        <v>6.6111034719115498</v>
      </c>
    </row>
    <row r="287" spans="1:8" x14ac:dyDescent="0.25">
      <c r="A287" s="1">
        <v>41381.808263888888</v>
      </c>
      <c r="B287" s="2" t="s">
        <v>691</v>
      </c>
      <c r="C287" s="2" t="s">
        <v>692</v>
      </c>
      <c r="D287" t="s">
        <v>134</v>
      </c>
      <c r="F287" s="7">
        <v>8273632.5572521733</v>
      </c>
      <c r="G287" s="7">
        <v>599436.90505988826</v>
      </c>
      <c r="H287">
        <f t="shared" si="4"/>
        <v>5.9646029208346558</v>
      </c>
    </row>
    <row r="288" spans="1:8" x14ac:dyDescent="0.25">
      <c r="A288" s="1">
        <v>41381.808321759258</v>
      </c>
      <c r="B288" s="2" t="s">
        <v>693</v>
      </c>
      <c r="C288" s="2" t="s">
        <v>694</v>
      </c>
      <c r="D288" t="s">
        <v>311</v>
      </c>
      <c r="F288" s="7">
        <v>8273631.6665502284</v>
      </c>
      <c r="G288" s="7">
        <v>599429.75390509923</v>
      </c>
      <c r="H288">
        <f t="shared" si="4"/>
        <v>7.2064113656748408</v>
      </c>
    </row>
    <row r="289" spans="1:8" x14ac:dyDescent="0.25">
      <c r="A289" s="1">
        <v>41381.808379629627</v>
      </c>
      <c r="B289" s="2" t="s">
        <v>695</v>
      </c>
      <c r="C289" s="2" t="s">
        <v>696</v>
      </c>
      <c r="D289" t="s">
        <v>697</v>
      </c>
      <c r="F289" s="7">
        <v>8273630.4047662709</v>
      </c>
      <c r="G289" s="7">
        <v>599423.13717964757</v>
      </c>
      <c r="H289">
        <f t="shared" si="4"/>
        <v>6.7359598022874065</v>
      </c>
    </row>
    <row r="290" spans="1:8" x14ac:dyDescent="0.25">
      <c r="A290" s="1">
        <v>41381.808437500003</v>
      </c>
      <c r="B290" s="2" t="s">
        <v>698</v>
      </c>
      <c r="C290" s="2" t="s">
        <v>699</v>
      </c>
      <c r="D290" t="s">
        <v>700</v>
      </c>
      <c r="F290" s="7">
        <v>8273628.7726796679</v>
      </c>
      <c r="G290" s="7">
        <v>599416.87620539754</v>
      </c>
      <c r="H290">
        <f t="shared" si="4"/>
        <v>6.4702013291089431</v>
      </c>
    </row>
    <row r="291" spans="1:8" x14ac:dyDescent="0.25">
      <c r="A291" s="1">
        <v>41381.808495370373</v>
      </c>
      <c r="B291" s="2" t="s">
        <v>701</v>
      </c>
      <c r="C291" s="2" t="s">
        <v>702</v>
      </c>
      <c r="D291" t="s">
        <v>645</v>
      </c>
      <c r="F291" s="7">
        <v>8273626.7702907212</v>
      </c>
      <c r="G291" s="7">
        <v>599410.97098244727</v>
      </c>
      <c r="H291">
        <f t="shared" si="4"/>
        <v>6.2354807021042653</v>
      </c>
    </row>
    <row r="292" spans="1:8" x14ac:dyDescent="0.25">
      <c r="A292" s="1">
        <v>41381.808553240742</v>
      </c>
      <c r="B292" s="2" t="s">
        <v>703</v>
      </c>
      <c r="C292" s="2" t="s">
        <v>704</v>
      </c>
      <c r="D292" t="s">
        <v>705</v>
      </c>
      <c r="F292" s="7">
        <v>8273624.2116706781</v>
      </c>
      <c r="G292" s="7">
        <v>599405.77806459949</v>
      </c>
      <c r="H292">
        <f t="shared" si="4"/>
        <v>5.7890355240460858</v>
      </c>
    </row>
    <row r="293" spans="1:8" x14ac:dyDescent="0.25">
      <c r="A293" s="1">
        <v>41381.808611111112</v>
      </c>
      <c r="B293" s="2" t="s">
        <v>706</v>
      </c>
      <c r="C293" s="2" t="s">
        <v>707</v>
      </c>
      <c r="D293" t="s">
        <v>446</v>
      </c>
      <c r="F293" s="7">
        <v>8273620.5491556302</v>
      </c>
      <c r="G293" s="7">
        <v>599400.04429399339</v>
      </c>
      <c r="H293">
        <f t="shared" si="4"/>
        <v>6.8036859010273103</v>
      </c>
    </row>
    <row r="294" spans="1:8" x14ac:dyDescent="0.25">
      <c r="A294" s="1">
        <v>41381.808668981481</v>
      </c>
      <c r="B294" s="2" t="s">
        <v>708</v>
      </c>
      <c r="C294" s="2" t="s">
        <v>709</v>
      </c>
      <c r="D294" t="s">
        <v>621</v>
      </c>
      <c r="F294" s="7">
        <v>8273615.5921449261</v>
      </c>
      <c r="G294" s="7">
        <v>599395.19829518057</v>
      </c>
      <c r="H294">
        <f t="shared" si="4"/>
        <v>6.9322189531422431</v>
      </c>
    </row>
    <row r="295" spans="1:8" x14ac:dyDescent="0.25">
      <c r="A295" s="1">
        <v>41381.80872685185</v>
      </c>
      <c r="B295" s="2" t="s">
        <v>710</v>
      </c>
      <c r="C295" s="2" t="s">
        <v>711</v>
      </c>
      <c r="D295" t="s">
        <v>712</v>
      </c>
      <c r="F295" s="7">
        <v>8273609.8921968155</v>
      </c>
      <c r="G295" s="7">
        <v>599391.59983400069</v>
      </c>
      <c r="H295">
        <f t="shared" si="4"/>
        <v>6.7407960454845819</v>
      </c>
    </row>
    <row r="296" spans="1:8" x14ac:dyDescent="0.25">
      <c r="A296" s="1">
        <v>41381.80878472222</v>
      </c>
      <c r="B296" s="2" t="s">
        <v>713</v>
      </c>
      <c r="C296" s="2" t="s">
        <v>714</v>
      </c>
      <c r="D296" t="s">
        <v>715</v>
      </c>
      <c r="F296" s="7">
        <v>8273604.3696126426</v>
      </c>
      <c r="G296" s="7">
        <v>599389.61028147116</v>
      </c>
      <c r="H296">
        <f t="shared" si="4"/>
        <v>5.870030256692643</v>
      </c>
    </row>
    <row r="297" spans="1:8" x14ac:dyDescent="0.25">
      <c r="A297" s="1">
        <v>41381.808842592596</v>
      </c>
      <c r="B297" s="2" t="s">
        <v>716</v>
      </c>
      <c r="C297" s="2" t="s">
        <v>717</v>
      </c>
      <c r="D297" t="s">
        <v>718</v>
      </c>
      <c r="F297" s="7">
        <v>8273599.3993646204</v>
      </c>
      <c r="G297" s="7">
        <v>599387.80181706743</v>
      </c>
      <c r="H297">
        <f t="shared" si="4"/>
        <v>5.2890366704073122</v>
      </c>
    </row>
    <row r="298" spans="1:8" x14ac:dyDescent="0.25">
      <c r="A298" s="1">
        <v>41381.808900462966</v>
      </c>
      <c r="B298" s="2" t="s">
        <v>719</v>
      </c>
      <c r="C298" s="2" t="s">
        <v>720</v>
      </c>
      <c r="D298" t="s">
        <v>298</v>
      </c>
      <c r="F298" s="7">
        <v>8273593.1369580068</v>
      </c>
      <c r="G298" s="7">
        <v>599386.34508843522</v>
      </c>
      <c r="H298">
        <f t="shared" si="4"/>
        <v>6.4296030128572275</v>
      </c>
    </row>
    <row r="299" spans="1:8" x14ac:dyDescent="0.25">
      <c r="A299" s="1">
        <v>41381.808958333335</v>
      </c>
      <c r="B299" s="2" t="s">
        <v>721</v>
      </c>
      <c r="C299" s="2" t="s">
        <v>722</v>
      </c>
      <c r="D299" t="s">
        <v>723</v>
      </c>
      <c r="F299" s="7">
        <v>8273587.9947946016</v>
      </c>
      <c r="G299" s="7">
        <v>599381.67697320774</v>
      </c>
      <c r="H299">
        <f t="shared" si="4"/>
        <v>6.945008586228389</v>
      </c>
    </row>
    <row r="300" spans="1:8" x14ac:dyDescent="0.25">
      <c r="A300" s="1">
        <v>41381.809016203704</v>
      </c>
      <c r="B300" s="2" t="s">
        <v>724</v>
      </c>
      <c r="C300" s="2" t="s">
        <v>725</v>
      </c>
      <c r="D300" t="s">
        <v>700</v>
      </c>
      <c r="F300" s="7">
        <v>8273582.8534089318</v>
      </c>
      <c r="G300" s="7">
        <v>599376.83018210484</v>
      </c>
      <c r="H300">
        <f t="shared" si="4"/>
        <v>7.0657788389520659</v>
      </c>
    </row>
    <row r="301" spans="1:8" x14ac:dyDescent="0.25">
      <c r="A301" s="1">
        <v>41381.809074074074</v>
      </c>
      <c r="B301" s="2" t="s">
        <v>726</v>
      </c>
      <c r="C301" s="2" t="s">
        <v>727</v>
      </c>
      <c r="D301" t="s">
        <v>728</v>
      </c>
      <c r="F301" s="7">
        <v>8273578.6307664607</v>
      </c>
      <c r="G301" s="7">
        <v>599372.70211985917</v>
      </c>
      <c r="H301">
        <f t="shared" si="4"/>
        <v>5.9052186532512314</v>
      </c>
    </row>
    <row r="302" spans="1:8" x14ac:dyDescent="0.25">
      <c r="A302" s="1">
        <v>41381.809131944443</v>
      </c>
      <c r="B302" s="2" t="s">
        <v>729</v>
      </c>
      <c r="C302" s="2" t="s">
        <v>730</v>
      </c>
      <c r="D302" t="s">
        <v>631</v>
      </c>
      <c r="F302" s="7">
        <v>8273574.5932734981</v>
      </c>
      <c r="G302" s="7">
        <v>599368.39618404221</v>
      </c>
      <c r="H302">
        <f t="shared" si="4"/>
        <v>5.9027478925002601</v>
      </c>
    </row>
    <row r="303" spans="1:8" x14ac:dyDescent="0.25">
      <c r="A303" s="1">
        <v>41381.809189814812</v>
      </c>
      <c r="B303" s="2" t="s">
        <v>731</v>
      </c>
      <c r="C303" s="2" t="s">
        <v>732</v>
      </c>
      <c r="D303" t="s">
        <v>624</v>
      </c>
      <c r="F303" s="7">
        <v>8273571.4776377119</v>
      </c>
      <c r="G303" s="7">
        <v>599364.09426410845</v>
      </c>
      <c r="H303">
        <f t="shared" si="4"/>
        <v>5.3116571301945674</v>
      </c>
    </row>
    <row r="304" spans="1:8" x14ac:dyDescent="0.25">
      <c r="A304" s="1">
        <v>41381.809247685182</v>
      </c>
      <c r="B304" s="2" t="s">
        <v>733</v>
      </c>
      <c r="C304" s="2" t="s">
        <v>734</v>
      </c>
      <c r="D304" t="s">
        <v>705</v>
      </c>
      <c r="F304" s="7">
        <v>8273571.4776377119</v>
      </c>
      <c r="G304" s="7">
        <v>599364.09426410845</v>
      </c>
      <c r="H304">
        <f t="shared" si="4"/>
        <v>0</v>
      </c>
    </row>
    <row r="305" spans="1:8" x14ac:dyDescent="0.25">
      <c r="A305" s="1">
        <v>41381.809305555558</v>
      </c>
      <c r="B305" s="2" t="s">
        <v>733</v>
      </c>
      <c r="C305" s="2" t="s">
        <v>734</v>
      </c>
      <c r="D305" t="s">
        <v>705</v>
      </c>
      <c r="F305" s="7">
        <v>8273561.5503701493</v>
      </c>
      <c r="G305" s="7">
        <v>599357.43982811086</v>
      </c>
      <c r="H305">
        <f t="shared" si="4"/>
        <v>11.951240927431421</v>
      </c>
    </row>
    <row r="306" spans="1:8" x14ac:dyDescent="0.25">
      <c r="A306" s="1">
        <v>41381.809363425928</v>
      </c>
      <c r="B306" s="2" t="s">
        <v>735</v>
      </c>
      <c r="C306" s="2" t="s">
        <v>736</v>
      </c>
      <c r="D306" t="s">
        <v>446</v>
      </c>
      <c r="F306" s="7">
        <v>8273558.4425156126</v>
      </c>
      <c r="G306" s="7">
        <v>599351.35113390128</v>
      </c>
      <c r="H306">
        <f t="shared" si="4"/>
        <v>6.8360044616208979</v>
      </c>
    </row>
    <row r="307" spans="1:8" x14ac:dyDescent="0.25">
      <c r="A307" s="1">
        <v>41381.809421296297</v>
      </c>
      <c r="B307" s="2" t="s">
        <v>737</v>
      </c>
      <c r="C307" s="2" t="s">
        <v>738</v>
      </c>
      <c r="D307" t="s">
        <v>728</v>
      </c>
      <c r="F307" s="7">
        <v>8273558.284605179</v>
      </c>
      <c r="G307" s="7">
        <v>599345.27528493502</v>
      </c>
      <c r="H307">
        <f t="shared" si="4"/>
        <v>6.0779006544841803</v>
      </c>
    </row>
    <row r="308" spans="1:8" x14ac:dyDescent="0.25">
      <c r="A308" s="1">
        <v>41381.809479166666</v>
      </c>
      <c r="B308" s="2" t="s">
        <v>739</v>
      </c>
      <c r="C308" s="2" t="s">
        <v>740</v>
      </c>
      <c r="D308" t="s">
        <v>741</v>
      </c>
      <c r="F308" s="7">
        <v>8273560.1532244533</v>
      </c>
      <c r="G308" s="7">
        <v>599339.56562133878</v>
      </c>
      <c r="H308">
        <f t="shared" si="4"/>
        <v>6.0076614730408906</v>
      </c>
    </row>
    <row r="309" spans="1:8" x14ac:dyDescent="0.25">
      <c r="A309" s="1">
        <v>41381.809537037036</v>
      </c>
      <c r="B309" s="2" t="s">
        <v>742</v>
      </c>
      <c r="C309" s="2" t="s">
        <v>743</v>
      </c>
      <c r="D309" t="s">
        <v>744</v>
      </c>
      <c r="F309" s="7">
        <v>8273562.2093263837</v>
      </c>
      <c r="G309" s="7">
        <v>599333.14204806928</v>
      </c>
      <c r="H309">
        <f t="shared" si="4"/>
        <v>6.7446162749740664</v>
      </c>
    </row>
    <row r="310" spans="1:8" x14ac:dyDescent="0.25">
      <c r="A310" s="1">
        <v>41381.809594907405</v>
      </c>
      <c r="B310" s="2" t="s">
        <v>745</v>
      </c>
      <c r="C310" s="2" t="s">
        <v>746</v>
      </c>
      <c r="D310" t="s">
        <v>655</v>
      </c>
      <c r="F310" s="7">
        <v>8273565.1849502008</v>
      </c>
      <c r="G310" s="7">
        <v>599327.25852022273</v>
      </c>
      <c r="H310">
        <f t="shared" si="4"/>
        <v>6.5931962675483557</v>
      </c>
    </row>
    <row r="311" spans="1:8" x14ac:dyDescent="0.25">
      <c r="A311" s="1">
        <v>41381.809652777774</v>
      </c>
      <c r="B311" s="2" t="s">
        <v>747</v>
      </c>
      <c r="C311" s="2" t="s">
        <v>748</v>
      </c>
      <c r="D311" t="s">
        <v>749</v>
      </c>
      <c r="F311" s="7">
        <v>8273567.9762007743</v>
      </c>
      <c r="G311" s="7">
        <v>599321.37418837962</v>
      </c>
      <c r="H311">
        <f t="shared" si="4"/>
        <v>6.5127905696273478</v>
      </c>
    </row>
    <row r="312" spans="1:8" x14ac:dyDescent="0.25">
      <c r="A312" s="1">
        <v>41381.809710648151</v>
      </c>
      <c r="B312" s="2" t="s">
        <v>750</v>
      </c>
      <c r="C312" s="2" t="s">
        <v>751</v>
      </c>
      <c r="D312" t="s">
        <v>752</v>
      </c>
      <c r="F312" s="7">
        <v>8273570.0291853258</v>
      </c>
      <c r="G312" s="7">
        <v>599315.6653230848</v>
      </c>
      <c r="H312">
        <f t="shared" si="4"/>
        <v>6.0667856829750066</v>
      </c>
    </row>
    <row r="313" spans="1:8" x14ac:dyDescent="0.25">
      <c r="A313" s="1">
        <v>41381.80976851852</v>
      </c>
      <c r="B313" s="2" t="s">
        <v>753</v>
      </c>
      <c r="C313" s="2" t="s">
        <v>754</v>
      </c>
      <c r="D313" t="s">
        <v>640</v>
      </c>
      <c r="F313" s="7">
        <v>8273572.6360612325</v>
      </c>
      <c r="G313" s="7">
        <v>599309.78018628631</v>
      </c>
      <c r="H313">
        <f t="shared" si="4"/>
        <v>6.4366635091376239</v>
      </c>
    </row>
    <row r="314" spans="1:8" x14ac:dyDescent="0.25">
      <c r="A314" s="1">
        <v>41381.80982638889</v>
      </c>
      <c r="B314" s="2" t="s">
        <v>755</v>
      </c>
      <c r="C314" s="2" t="s">
        <v>756</v>
      </c>
      <c r="D314" t="s">
        <v>757</v>
      </c>
      <c r="F314" s="7">
        <v>8273575.793716439</v>
      </c>
      <c r="G314" s="7">
        <v>599304.43348920136</v>
      </c>
      <c r="H314">
        <f t="shared" si="4"/>
        <v>6.2095053040849102</v>
      </c>
    </row>
    <row r="315" spans="1:8" x14ac:dyDescent="0.25">
      <c r="A315" s="1">
        <v>41381.809884259259</v>
      </c>
      <c r="B315" s="2" t="s">
        <v>758</v>
      </c>
      <c r="C315" s="2" t="s">
        <v>759</v>
      </c>
      <c r="D315" t="s">
        <v>760</v>
      </c>
      <c r="F315" s="7">
        <v>8273580.4216757724</v>
      </c>
      <c r="G315" s="7">
        <v>599300.1652773025</v>
      </c>
      <c r="H315">
        <f t="shared" si="4"/>
        <v>6.2956842681953429</v>
      </c>
    </row>
    <row r="316" spans="1:8" x14ac:dyDescent="0.25">
      <c r="A316" s="1">
        <v>41381.809942129628</v>
      </c>
      <c r="B316" s="2" t="s">
        <v>761</v>
      </c>
      <c r="C316" s="2" t="s">
        <v>762</v>
      </c>
      <c r="D316" t="s">
        <v>763</v>
      </c>
      <c r="F316" s="7">
        <v>8273586.1457514325</v>
      </c>
      <c r="G316" s="7">
        <v>599298.22469188611</v>
      </c>
      <c r="H316">
        <f t="shared" si="4"/>
        <v>6.0440808996052651</v>
      </c>
    </row>
    <row r="317" spans="1:8" x14ac:dyDescent="0.25">
      <c r="A317" s="1">
        <v>41381.81</v>
      </c>
      <c r="B317" s="2" t="s">
        <v>764</v>
      </c>
      <c r="C317" s="2" t="s">
        <v>765</v>
      </c>
      <c r="D317" t="s">
        <v>766</v>
      </c>
      <c r="F317" s="7">
        <v>8273592.0541985752</v>
      </c>
      <c r="G317" s="7">
        <v>599296.28490772808</v>
      </c>
      <c r="H317">
        <f t="shared" si="4"/>
        <v>6.2187225551295224</v>
      </c>
    </row>
    <row r="318" spans="1:8" x14ac:dyDescent="0.25">
      <c r="A318" s="1">
        <v>41381.810057870367</v>
      </c>
      <c r="B318" s="2" t="s">
        <v>767</v>
      </c>
      <c r="C318" s="2" t="s">
        <v>768</v>
      </c>
      <c r="D318" t="s">
        <v>766</v>
      </c>
      <c r="F318" s="7">
        <v>8273593.1860962883</v>
      </c>
      <c r="G318" s="7">
        <v>599290.3933450554</v>
      </c>
      <c r="H318">
        <f t="shared" si="4"/>
        <v>5.9993085567384679</v>
      </c>
    </row>
    <row r="319" spans="1:8" x14ac:dyDescent="0.25">
      <c r="A319" s="1">
        <v>41381.810115740744</v>
      </c>
      <c r="B319" s="2" t="s">
        <v>769</v>
      </c>
      <c r="C319" s="2" t="s">
        <v>770</v>
      </c>
      <c r="D319" t="s">
        <v>766</v>
      </c>
      <c r="F319" s="7">
        <v>8273593.582061612</v>
      </c>
      <c r="G319" s="7">
        <v>599284.14121679403</v>
      </c>
      <c r="H319">
        <f t="shared" si="4"/>
        <v>6.2646545263337776</v>
      </c>
    </row>
    <row r="320" spans="1:8" x14ac:dyDescent="0.25">
      <c r="A320" s="1">
        <v>41381.810173611113</v>
      </c>
      <c r="B320" s="2" t="s">
        <v>721</v>
      </c>
      <c r="C320" s="2" t="s">
        <v>771</v>
      </c>
      <c r="D320" t="s">
        <v>772</v>
      </c>
      <c r="F320" s="7">
        <v>8273595.0819215355</v>
      </c>
      <c r="G320" s="7">
        <v>599278.42993576324</v>
      </c>
      <c r="H320">
        <f t="shared" si="4"/>
        <v>5.9049395257489117</v>
      </c>
    </row>
    <row r="321" spans="1:8" x14ac:dyDescent="0.25">
      <c r="A321" s="1">
        <v>41381.810231481482</v>
      </c>
      <c r="B321" s="2" t="s">
        <v>773</v>
      </c>
      <c r="C321" s="2" t="s">
        <v>774</v>
      </c>
      <c r="D321" t="s">
        <v>775</v>
      </c>
      <c r="F321" s="7">
        <v>8273599.5247261524</v>
      </c>
      <c r="G321" s="7">
        <v>599274.33959104738</v>
      </c>
      <c r="H321">
        <f t="shared" si="4"/>
        <v>6.038992694011676</v>
      </c>
    </row>
    <row r="322" spans="1:8" x14ac:dyDescent="0.25">
      <c r="A322" s="1">
        <v>41381.810289351852</v>
      </c>
      <c r="B322" s="2" t="s">
        <v>776</v>
      </c>
      <c r="C322" s="2" t="s">
        <v>777</v>
      </c>
      <c r="D322" t="s">
        <v>778</v>
      </c>
      <c r="F322" s="7">
        <v>8273602.8636334296</v>
      </c>
      <c r="G322" s="7">
        <v>599269.70839760732</v>
      </c>
      <c r="H322">
        <f t="shared" si="4"/>
        <v>5.7093129608609621</v>
      </c>
    </row>
    <row r="323" spans="1:8" x14ac:dyDescent="0.25">
      <c r="A323" s="1">
        <v>41381.810347222221</v>
      </c>
      <c r="B323" s="2" t="s">
        <v>779</v>
      </c>
      <c r="C323" s="2" t="s">
        <v>780</v>
      </c>
      <c r="D323" t="s">
        <v>772</v>
      </c>
      <c r="F323" s="7">
        <v>8273603.4392989725</v>
      </c>
      <c r="G323" s="7">
        <v>599264.52913768531</v>
      </c>
      <c r="H323">
        <f t="shared" ref="H323:H386" si="5">((F323-F322)^2+(G323-G322)^2)^0.5</f>
        <v>5.2111538220370024</v>
      </c>
    </row>
    <row r="324" spans="1:8" x14ac:dyDescent="0.25">
      <c r="A324" s="1">
        <v>41381.81040509259</v>
      </c>
      <c r="B324" s="2" t="s">
        <v>781</v>
      </c>
      <c r="C324" s="2" t="s">
        <v>782</v>
      </c>
      <c r="D324" t="s">
        <v>778</v>
      </c>
      <c r="F324" s="7">
        <v>8273601.4353165636</v>
      </c>
      <c r="G324" s="7">
        <v>599258.98129311285</v>
      </c>
      <c r="H324">
        <f t="shared" si="5"/>
        <v>5.8986884046668493</v>
      </c>
    </row>
    <row r="325" spans="1:8" x14ac:dyDescent="0.25">
      <c r="A325" s="1">
        <v>41381.81046296296</v>
      </c>
      <c r="B325" s="2" t="s">
        <v>783</v>
      </c>
      <c r="C325" s="2" t="s">
        <v>784</v>
      </c>
      <c r="D325" t="s">
        <v>778</v>
      </c>
      <c r="F325" s="7">
        <v>8273599.2446287237</v>
      </c>
      <c r="G325" s="7">
        <v>599253.96868205012</v>
      </c>
      <c r="H325">
        <f t="shared" si="5"/>
        <v>5.4704097541214569</v>
      </c>
    </row>
    <row r="326" spans="1:8" x14ac:dyDescent="0.25">
      <c r="A326" s="1">
        <v>41381.810520833336</v>
      </c>
      <c r="B326" s="2" t="s">
        <v>785</v>
      </c>
      <c r="C326" s="2" t="s">
        <v>786</v>
      </c>
      <c r="D326" t="s">
        <v>772</v>
      </c>
      <c r="F326" s="7">
        <v>8273601.4819671735</v>
      </c>
      <c r="G326" s="7">
        <v>599248.26060562825</v>
      </c>
      <c r="H326">
        <f t="shared" si="5"/>
        <v>6.1308906185714571</v>
      </c>
    </row>
    <row r="327" spans="1:8" x14ac:dyDescent="0.25">
      <c r="A327" s="1">
        <v>41381.810578703706</v>
      </c>
      <c r="B327" s="2" t="s">
        <v>783</v>
      </c>
      <c r="C327" s="2" t="s">
        <v>787</v>
      </c>
      <c r="D327" t="s">
        <v>788</v>
      </c>
      <c r="F327" s="7">
        <v>8273604.6403844552</v>
      </c>
      <c r="G327" s="7">
        <v>599242.73521581211</v>
      </c>
      <c r="H327">
        <f t="shared" si="5"/>
        <v>6.3643956779635822</v>
      </c>
    </row>
    <row r="328" spans="1:8" x14ac:dyDescent="0.25">
      <c r="A328" s="1">
        <v>41381.810636574075</v>
      </c>
      <c r="B328" s="2" t="s">
        <v>789</v>
      </c>
      <c r="C328" s="2" t="s">
        <v>790</v>
      </c>
      <c r="D328" t="s">
        <v>778</v>
      </c>
      <c r="F328" s="7">
        <v>8273608.7175486265</v>
      </c>
      <c r="G328" s="7">
        <v>599237.928546287</v>
      </c>
      <c r="H328">
        <f t="shared" si="5"/>
        <v>6.3029627638909211</v>
      </c>
    </row>
    <row r="329" spans="1:8" x14ac:dyDescent="0.25">
      <c r="A329" s="1">
        <v>41381.810694444444</v>
      </c>
      <c r="B329" s="2" t="s">
        <v>791</v>
      </c>
      <c r="C329" s="2" t="s">
        <v>792</v>
      </c>
      <c r="D329" t="s">
        <v>778</v>
      </c>
      <c r="F329" s="7">
        <v>8273612.98063784</v>
      </c>
      <c r="G329" s="7">
        <v>599232.76532036753</v>
      </c>
      <c r="H329">
        <f t="shared" si="5"/>
        <v>6.6957323376879625</v>
      </c>
    </row>
    <row r="330" spans="1:8" x14ac:dyDescent="0.25">
      <c r="A330" s="1">
        <v>41381.810752314814</v>
      </c>
      <c r="B330" s="2" t="s">
        <v>793</v>
      </c>
      <c r="C330" s="2" t="s">
        <v>794</v>
      </c>
      <c r="D330" t="s">
        <v>763</v>
      </c>
      <c r="F330" s="7">
        <v>8273618.5133390632</v>
      </c>
      <c r="G330" s="7">
        <v>599232.43201756291</v>
      </c>
      <c r="H330">
        <f t="shared" si="5"/>
        <v>5.542731599517797</v>
      </c>
    </row>
    <row r="331" spans="1:8" x14ac:dyDescent="0.25">
      <c r="A331" s="1">
        <v>41381.810810185183</v>
      </c>
      <c r="B331" s="2" t="s">
        <v>795</v>
      </c>
      <c r="C331" s="2" t="s">
        <v>796</v>
      </c>
      <c r="D331" t="s">
        <v>797</v>
      </c>
      <c r="F331" s="7">
        <v>8273615.7485431321</v>
      </c>
      <c r="G331" s="7">
        <v>599232.24131252349</v>
      </c>
      <c r="H331">
        <f t="shared" si="5"/>
        <v>2.7713651784717142</v>
      </c>
    </row>
    <row r="332" spans="1:8" x14ac:dyDescent="0.25">
      <c r="A332" s="1">
        <v>41381.810868055552</v>
      </c>
      <c r="B332" s="2" t="s">
        <v>798</v>
      </c>
      <c r="C332" s="2" t="s">
        <v>799</v>
      </c>
      <c r="D332" t="s">
        <v>757</v>
      </c>
      <c r="F332" s="7">
        <v>8273609.8463214897</v>
      </c>
      <c r="G332" s="7">
        <v>599232.75168992835</v>
      </c>
      <c r="H332">
        <f t="shared" si="5"/>
        <v>5.9242472443186491</v>
      </c>
    </row>
    <row r="333" spans="1:8" x14ac:dyDescent="0.25">
      <c r="A333" s="1">
        <v>41381.810925925929</v>
      </c>
      <c r="B333" s="2" t="s">
        <v>800</v>
      </c>
      <c r="C333" s="2" t="s">
        <v>794</v>
      </c>
      <c r="D333" t="s">
        <v>801</v>
      </c>
      <c r="F333" s="7">
        <v>8273606.8722782684</v>
      </c>
      <c r="G333" s="7">
        <v>599238.27788423095</v>
      </c>
      <c r="H333">
        <f t="shared" si="5"/>
        <v>6.2756478989590629</v>
      </c>
    </row>
    <row r="334" spans="1:8" x14ac:dyDescent="0.25">
      <c r="A334" s="1">
        <v>41381.810983796298</v>
      </c>
      <c r="B334" s="2" t="s">
        <v>802</v>
      </c>
      <c r="C334" s="2" t="s">
        <v>803</v>
      </c>
      <c r="D334" t="s">
        <v>797</v>
      </c>
      <c r="F334" s="7">
        <v>8273605.3700964199</v>
      </c>
      <c r="G334" s="7">
        <v>599244.52520474826</v>
      </c>
      <c r="H334">
        <f t="shared" si="5"/>
        <v>6.4253843427508528</v>
      </c>
    </row>
    <row r="335" spans="1:8" x14ac:dyDescent="0.25">
      <c r="A335" s="1">
        <v>41381.811041666668</v>
      </c>
      <c r="B335" s="2" t="s">
        <v>804</v>
      </c>
      <c r="C335" s="2" t="s">
        <v>805</v>
      </c>
      <c r="D335" t="s">
        <v>757</v>
      </c>
      <c r="F335" s="7">
        <v>8273602.3960501887</v>
      </c>
      <c r="G335" s="7">
        <v>599250.05139656714</v>
      </c>
      <c r="H335">
        <f t="shared" si="5"/>
        <v>6.2756471383134516</v>
      </c>
    </row>
    <row r="336" spans="1:8" x14ac:dyDescent="0.25">
      <c r="A336" s="1">
        <v>41381.811099537037</v>
      </c>
      <c r="B336" s="2" t="s">
        <v>806</v>
      </c>
      <c r="C336" s="2" t="s">
        <v>807</v>
      </c>
      <c r="D336" t="s">
        <v>766</v>
      </c>
      <c r="F336" s="7">
        <v>8273604.2164407708</v>
      </c>
      <c r="G336" s="7">
        <v>599255.4197602917</v>
      </c>
      <c r="H336">
        <f t="shared" si="5"/>
        <v>5.6686110247986985</v>
      </c>
    </row>
    <row r="337" spans="1:8" x14ac:dyDescent="0.25">
      <c r="A337" s="1">
        <v>41381.811157407406</v>
      </c>
      <c r="B337" s="2" t="s">
        <v>808</v>
      </c>
      <c r="C337" s="2" t="s">
        <v>809</v>
      </c>
      <c r="D337" t="s">
        <v>763</v>
      </c>
      <c r="F337" s="7">
        <v>8273605.2931232778</v>
      </c>
      <c r="G337" s="7">
        <v>599262.21434209053</v>
      </c>
      <c r="H337">
        <f t="shared" si="5"/>
        <v>6.8793594935932418</v>
      </c>
    </row>
    <row r="338" spans="1:8" x14ac:dyDescent="0.25">
      <c r="A338" s="1">
        <v>41381.811215277776</v>
      </c>
      <c r="B338" s="2" t="s">
        <v>804</v>
      </c>
      <c r="C338" s="2" t="s">
        <v>810</v>
      </c>
      <c r="D338" t="s">
        <v>775</v>
      </c>
      <c r="F338" s="7">
        <v>8273603.6088960245</v>
      </c>
      <c r="G338" s="7">
        <v>599267.92482456937</v>
      </c>
      <c r="H338">
        <f t="shared" si="5"/>
        <v>5.9536737886732789</v>
      </c>
    </row>
    <row r="339" spans="1:8" x14ac:dyDescent="0.25">
      <c r="A339" s="1">
        <v>41381.811273148145</v>
      </c>
      <c r="B339" s="2" t="s">
        <v>811</v>
      </c>
      <c r="C339" s="2" t="s">
        <v>812</v>
      </c>
      <c r="D339" t="s">
        <v>788</v>
      </c>
      <c r="F339" s="7">
        <v>8273600.2668784866</v>
      </c>
      <c r="G339" s="7">
        <v>599273.27073083038</v>
      </c>
      <c r="H339">
        <f t="shared" si="5"/>
        <v>6.3045852341913307</v>
      </c>
    </row>
    <row r="340" spans="1:8" x14ac:dyDescent="0.25">
      <c r="A340" s="1">
        <v>41381.811331018522</v>
      </c>
      <c r="B340" s="2" t="s">
        <v>813</v>
      </c>
      <c r="C340" s="2" t="s">
        <v>814</v>
      </c>
      <c r="D340" t="s">
        <v>778</v>
      </c>
      <c r="F340" s="7">
        <v>8273596.3756334027</v>
      </c>
      <c r="G340" s="7">
        <v>599277.72083851544</v>
      </c>
      <c r="H340">
        <f t="shared" si="5"/>
        <v>5.9114504744143899</v>
      </c>
    </row>
    <row r="341" spans="1:8" x14ac:dyDescent="0.25">
      <c r="A341" s="1">
        <v>41381.811388888891</v>
      </c>
      <c r="B341" s="2" t="s">
        <v>815</v>
      </c>
      <c r="C341" s="2" t="s">
        <v>816</v>
      </c>
      <c r="D341" t="s">
        <v>778</v>
      </c>
      <c r="F341" s="7">
        <v>8273592.8523527291</v>
      </c>
      <c r="G341" s="7">
        <v>599282.35122730373</v>
      </c>
      <c r="H341">
        <f t="shared" si="5"/>
        <v>5.8184196339017635</v>
      </c>
    </row>
    <row r="342" spans="1:8" x14ac:dyDescent="0.25">
      <c r="A342" s="1">
        <v>41381.81144675926</v>
      </c>
      <c r="B342" s="2" t="s">
        <v>817</v>
      </c>
      <c r="C342" s="2" t="s">
        <v>818</v>
      </c>
      <c r="D342" t="s">
        <v>778</v>
      </c>
      <c r="F342" s="7">
        <v>8273590.8032659469</v>
      </c>
      <c r="G342" s="7">
        <v>599287.16671058128</v>
      </c>
      <c r="H342">
        <f t="shared" si="5"/>
        <v>5.2333197721062472</v>
      </c>
    </row>
    <row r="343" spans="1:8" x14ac:dyDescent="0.25">
      <c r="A343" s="1">
        <v>41381.81150462963</v>
      </c>
      <c r="B343" s="2" t="s">
        <v>819</v>
      </c>
      <c r="C343" s="2" t="s">
        <v>820</v>
      </c>
      <c r="D343" t="s">
        <v>775</v>
      </c>
      <c r="F343" s="7">
        <v>8273592.2533489512</v>
      </c>
      <c r="G343" s="7">
        <v>599292.8908266644</v>
      </c>
      <c r="H343">
        <f t="shared" si="5"/>
        <v>5.9049340091488318</v>
      </c>
    </row>
    <row r="344" spans="1:8" x14ac:dyDescent="0.25">
      <c r="A344" s="1">
        <v>41381.811562499999</v>
      </c>
      <c r="B344" s="2" t="s">
        <v>821</v>
      </c>
      <c r="C344" s="2" t="s">
        <v>822</v>
      </c>
      <c r="D344" t="s">
        <v>823</v>
      </c>
      <c r="F344" s="7">
        <v>8273589.8347388925</v>
      </c>
      <c r="G344" s="7">
        <v>599297.88338243717</v>
      </c>
      <c r="H344">
        <f t="shared" si="5"/>
        <v>5.5475479051899033</v>
      </c>
    </row>
    <row r="345" spans="1:8" x14ac:dyDescent="0.25">
      <c r="A345" s="1">
        <v>41381.811620370368</v>
      </c>
      <c r="B345" s="2" t="s">
        <v>824</v>
      </c>
      <c r="C345" s="2" t="s">
        <v>825</v>
      </c>
      <c r="D345" t="s">
        <v>826</v>
      </c>
      <c r="F345" s="7">
        <v>8273584.6653336994</v>
      </c>
      <c r="G345" s="7">
        <v>599299.46901935583</v>
      </c>
      <c r="H345">
        <f t="shared" si="5"/>
        <v>5.4071244195002031</v>
      </c>
    </row>
    <row r="346" spans="1:8" x14ac:dyDescent="0.25">
      <c r="A346" s="1">
        <v>41381.811678240738</v>
      </c>
      <c r="B346" s="2" t="s">
        <v>827</v>
      </c>
      <c r="C346" s="2" t="s">
        <v>828</v>
      </c>
      <c r="D346" t="s">
        <v>829</v>
      </c>
      <c r="F346" s="7">
        <v>8273579.4951504422</v>
      </c>
      <c r="G346" s="7">
        <v>599301.23333338939</v>
      </c>
      <c r="H346">
        <f t="shared" si="5"/>
        <v>5.4629295183110864</v>
      </c>
    </row>
    <row r="347" spans="1:8" x14ac:dyDescent="0.25">
      <c r="A347" s="1">
        <v>41381.811736111114</v>
      </c>
      <c r="B347" s="2" t="s">
        <v>830</v>
      </c>
      <c r="C347" s="2" t="s">
        <v>831</v>
      </c>
      <c r="D347" t="s">
        <v>832</v>
      </c>
      <c r="F347" s="7">
        <v>8273575.2359341327</v>
      </c>
      <c r="G347" s="7">
        <v>599305.50314969162</v>
      </c>
      <c r="H347">
        <f t="shared" si="5"/>
        <v>6.0309414543753039</v>
      </c>
    </row>
    <row r="348" spans="1:8" x14ac:dyDescent="0.25">
      <c r="A348" s="1">
        <v>41381.811793981484</v>
      </c>
      <c r="B348" s="2" t="s">
        <v>833</v>
      </c>
      <c r="C348" s="2" t="s">
        <v>834</v>
      </c>
      <c r="D348" t="s">
        <v>835</v>
      </c>
      <c r="F348" s="7">
        <v>8273572.0782786589</v>
      </c>
      <c r="G348" s="7">
        <v>599310.84984650731</v>
      </c>
      <c r="H348">
        <f t="shared" si="5"/>
        <v>6.2095052081530406</v>
      </c>
    </row>
    <row r="349" spans="1:8" x14ac:dyDescent="0.25">
      <c r="A349" s="1">
        <v>41381.811851851853</v>
      </c>
      <c r="B349" s="2" t="s">
        <v>836</v>
      </c>
      <c r="C349" s="2" t="s">
        <v>837</v>
      </c>
      <c r="D349" t="s">
        <v>826</v>
      </c>
      <c r="F349" s="7">
        <v>8273569.8409237387</v>
      </c>
      <c r="G349" s="7">
        <v>599316.55791019893</v>
      </c>
      <c r="H349">
        <f t="shared" si="5"/>
        <v>6.13088477682928</v>
      </c>
    </row>
    <row r="350" spans="1:8" x14ac:dyDescent="0.25">
      <c r="A350" s="1">
        <v>41381.811909722222</v>
      </c>
      <c r="B350" s="2" t="s">
        <v>838</v>
      </c>
      <c r="C350" s="2" t="s">
        <v>839</v>
      </c>
      <c r="D350" t="s">
        <v>826</v>
      </c>
      <c r="F350" s="7">
        <v>8273567.0520086586</v>
      </c>
      <c r="G350" s="7">
        <v>599321.90620939527</v>
      </c>
      <c r="H350">
        <f t="shared" si="5"/>
        <v>6.031778478783548</v>
      </c>
    </row>
    <row r="351" spans="1:8" x14ac:dyDescent="0.25">
      <c r="A351" s="1">
        <v>41381.811967592592</v>
      </c>
      <c r="B351" s="2" t="s">
        <v>840</v>
      </c>
      <c r="C351" s="2" t="s">
        <v>841</v>
      </c>
      <c r="D351" t="s">
        <v>829</v>
      </c>
      <c r="F351" s="7">
        <v>8273564.6310573015</v>
      </c>
      <c r="G351" s="7">
        <v>599327.4347902895</v>
      </c>
      <c r="H351">
        <f t="shared" si="5"/>
        <v>6.0354131737208245</v>
      </c>
    </row>
    <row r="352" spans="1:8" x14ac:dyDescent="0.25">
      <c r="A352" s="1">
        <v>41381.812025462961</v>
      </c>
      <c r="B352" s="2" t="s">
        <v>842</v>
      </c>
      <c r="C352" s="2" t="s">
        <v>843</v>
      </c>
      <c r="D352" t="s">
        <v>844</v>
      </c>
      <c r="F352" s="7">
        <v>8273563.1342970533</v>
      </c>
      <c r="G352" s="7">
        <v>599332.43134972441</v>
      </c>
      <c r="H352">
        <f t="shared" si="5"/>
        <v>5.2159272835513733</v>
      </c>
    </row>
    <row r="353" spans="1:8" x14ac:dyDescent="0.25">
      <c r="A353" s="1">
        <v>41381.812083333331</v>
      </c>
      <c r="B353" s="2" t="s">
        <v>845</v>
      </c>
      <c r="C353" s="2" t="s">
        <v>846</v>
      </c>
      <c r="D353" t="s">
        <v>832</v>
      </c>
      <c r="F353" s="7">
        <v>8273560.3422652781</v>
      </c>
      <c r="G353" s="7">
        <v>599338.49435697589</v>
      </c>
      <c r="H353">
        <f t="shared" si="5"/>
        <v>6.6749905142506689</v>
      </c>
    </row>
    <row r="354" spans="1:8" x14ac:dyDescent="0.25">
      <c r="A354" s="1">
        <v>41381.812141203707</v>
      </c>
      <c r="B354" s="2" t="s">
        <v>847</v>
      </c>
      <c r="C354" s="2" t="s">
        <v>848</v>
      </c>
      <c r="D354" t="s">
        <v>849</v>
      </c>
      <c r="F354" s="7">
        <v>8273558.6564614438</v>
      </c>
      <c r="G354" s="7">
        <v>599344.5621790319</v>
      </c>
      <c r="H354">
        <f t="shared" si="5"/>
        <v>6.2976502817540974</v>
      </c>
    </row>
    <row r="355" spans="1:8" x14ac:dyDescent="0.25">
      <c r="A355" s="1">
        <v>41381.812199074076</v>
      </c>
      <c r="B355" s="2" t="s">
        <v>850</v>
      </c>
      <c r="C355" s="2" t="s">
        <v>851</v>
      </c>
      <c r="D355" t="s">
        <v>852</v>
      </c>
      <c r="F355" s="7">
        <v>8273558.630778715</v>
      </c>
      <c r="G355" s="7">
        <v>599350.45854744432</v>
      </c>
      <c r="H355">
        <f t="shared" si="5"/>
        <v>5.8964243451017522</v>
      </c>
    </row>
    <row r="356" spans="1:8" x14ac:dyDescent="0.25">
      <c r="A356" s="1">
        <v>41381.812256944446</v>
      </c>
      <c r="B356" s="2" t="s">
        <v>850</v>
      </c>
      <c r="C356" s="2" t="s">
        <v>853</v>
      </c>
      <c r="D356" t="s">
        <v>835</v>
      </c>
      <c r="F356" s="7">
        <v>8273558.9746159799</v>
      </c>
      <c r="G356" s="7">
        <v>599356.17784379947</v>
      </c>
      <c r="H356">
        <f t="shared" si="5"/>
        <v>5.7296225759451218</v>
      </c>
    </row>
    <row r="357" spans="1:8" x14ac:dyDescent="0.25">
      <c r="A357" s="1">
        <v>41381.812314814815</v>
      </c>
      <c r="B357" s="2" t="s">
        <v>854</v>
      </c>
      <c r="C357" s="2" t="s">
        <v>855</v>
      </c>
      <c r="D357" t="s">
        <v>849</v>
      </c>
      <c r="F357" s="7">
        <v>8273560.6098315297</v>
      </c>
      <c r="G357" s="7">
        <v>599361.72408243222</v>
      </c>
      <c r="H357">
        <f t="shared" si="5"/>
        <v>5.782274022005212</v>
      </c>
    </row>
    <row r="358" spans="1:8" x14ac:dyDescent="0.25">
      <c r="A358" s="1">
        <v>41381.812372685185</v>
      </c>
      <c r="B358" s="2" t="s">
        <v>856</v>
      </c>
      <c r="C358" s="2" t="s">
        <v>857</v>
      </c>
      <c r="D358" t="s">
        <v>852</v>
      </c>
      <c r="F358" s="7">
        <v>8273562.9848675188</v>
      </c>
      <c r="G358" s="7">
        <v>599366.73750002752</v>
      </c>
      <c r="H358">
        <f t="shared" si="5"/>
        <v>5.5475356631900192</v>
      </c>
    </row>
    <row r="359" spans="1:8" x14ac:dyDescent="0.25">
      <c r="A359" s="1">
        <v>41381.812430555554</v>
      </c>
      <c r="B359" s="2" t="s">
        <v>845</v>
      </c>
      <c r="C359" s="2" t="s">
        <v>858</v>
      </c>
      <c r="D359" t="s">
        <v>859</v>
      </c>
      <c r="F359" s="7">
        <v>8273564.8067874983</v>
      </c>
      <c r="G359" s="7">
        <v>599371.7485099067</v>
      </c>
      <c r="H359">
        <f t="shared" si="5"/>
        <v>5.3319426498243292</v>
      </c>
    </row>
    <row r="360" spans="1:8" x14ac:dyDescent="0.25">
      <c r="A360" s="1">
        <v>41381.812488425923</v>
      </c>
      <c r="B360" s="2" t="s">
        <v>860</v>
      </c>
      <c r="C360" s="2" t="s">
        <v>861</v>
      </c>
      <c r="D360" t="s">
        <v>766</v>
      </c>
      <c r="F360" s="7">
        <v>8273565.5240337942</v>
      </c>
      <c r="G360" s="7">
        <v>599376.39734692033</v>
      </c>
      <c r="H360">
        <f t="shared" si="5"/>
        <v>4.7038418158256299</v>
      </c>
    </row>
    <row r="361" spans="1:8" x14ac:dyDescent="0.25">
      <c r="A361" s="1">
        <v>41381.8125462963</v>
      </c>
      <c r="B361" s="2" t="s">
        <v>862</v>
      </c>
      <c r="C361" s="2" t="s">
        <v>863</v>
      </c>
      <c r="D361" t="s">
        <v>864</v>
      </c>
      <c r="F361" s="7">
        <v>8273568.4490674436</v>
      </c>
      <c r="G361" s="7">
        <v>599382.12788794062</v>
      </c>
      <c r="H361">
        <f t="shared" si="5"/>
        <v>6.4338885781024224</v>
      </c>
    </row>
    <row r="362" spans="1:8" x14ac:dyDescent="0.25">
      <c r="A362" s="1">
        <v>41381.812604166669</v>
      </c>
      <c r="B362" s="2" t="s">
        <v>865</v>
      </c>
      <c r="C362" s="2" t="s">
        <v>866</v>
      </c>
      <c r="D362" t="s">
        <v>867</v>
      </c>
      <c r="F362" s="7">
        <v>8273572.4857793422</v>
      </c>
      <c r="G362" s="7">
        <v>599386.61250324652</v>
      </c>
      <c r="H362">
        <f t="shared" si="5"/>
        <v>6.0338062112161905</v>
      </c>
    </row>
    <row r="363" spans="1:8" x14ac:dyDescent="0.25">
      <c r="A363" s="1">
        <v>41381.812662037039</v>
      </c>
      <c r="B363" s="2" t="s">
        <v>868</v>
      </c>
      <c r="C363" s="2" t="s">
        <v>869</v>
      </c>
      <c r="D363" t="s">
        <v>870</v>
      </c>
      <c r="F363" s="7">
        <v>8273575.0451817904</v>
      </c>
      <c r="G363" s="7">
        <v>599391.62672938325</v>
      </c>
      <c r="H363">
        <f t="shared" si="5"/>
        <v>5.6296540428099693</v>
      </c>
    </row>
    <row r="364" spans="1:8" x14ac:dyDescent="0.25">
      <c r="A364" s="1">
        <v>41381.812719907408</v>
      </c>
      <c r="B364" s="2" t="s">
        <v>871</v>
      </c>
      <c r="C364" s="2" t="s">
        <v>872</v>
      </c>
      <c r="D364" t="s">
        <v>864</v>
      </c>
      <c r="F364" s="7">
        <v>8273578.1584766014</v>
      </c>
      <c r="G364" s="7">
        <v>599396.46468804462</v>
      </c>
      <c r="H364">
        <f t="shared" si="5"/>
        <v>5.7531251150384088</v>
      </c>
    </row>
    <row r="365" spans="1:8" x14ac:dyDescent="0.25">
      <c r="A365" s="1">
        <v>41381.812777777777</v>
      </c>
      <c r="B365" s="2" t="s">
        <v>873</v>
      </c>
      <c r="C365" s="2" t="s">
        <v>874</v>
      </c>
      <c r="D365" t="s">
        <v>870</v>
      </c>
      <c r="F365" s="7">
        <v>8273582.5647078976</v>
      </c>
      <c r="G365" s="7">
        <v>599400.77223610412</v>
      </c>
      <c r="H365">
        <f t="shared" si="5"/>
        <v>6.161967585190828</v>
      </c>
    </row>
    <row r="366" spans="1:8" x14ac:dyDescent="0.25">
      <c r="A366" s="1">
        <v>41381.812835648147</v>
      </c>
      <c r="B366" s="2" t="s">
        <v>875</v>
      </c>
      <c r="C366" s="2" t="s">
        <v>876</v>
      </c>
      <c r="D366" t="s">
        <v>877</v>
      </c>
      <c r="F366" s="7">
        <v>8273586.7803371241</v>
      </c>
      <c r="G366" s="7">
        <v>599406.50840720325</v>
      </c>
      <c r="H366">
        <f t="shared" si="5"/>
        <v>7.1186507607824732</v>
      </c>
    </row>
    <row r="367" spans="1:8" x14ac:dyDescent="0.25">
      <c r="A367" s="1">
        <v>41381.812893518516</v>
      </c>
      <c r="B367" s="2" t="s">
        <v>878</v>
      </c>
      <c r="C367" s="2" t="s">
        <v>879</v>
      </c>
      <c r="D367" t="s">
        <v>797</v>
      </c>
      <c r="F367" s="7">
        <v>8273591.5592037374</v>
      </c>
      <c r="G367" s="7">
        <v>599409.92417477001</v>
      </c>
      <c r="H367">
        <f t="shared" si="5"/>
        <v>5.8740985842708398</v>
      </c>
    </row>
    <row r="368" spans="1:8" x14ac:dyDescent="0.25">
      <c r="A368" s="1">
        <v>41381.812951388885</v>
      </c>
      <c r="B368" s="2" t="s">
        <v>767</v>
      </c>
      <c r="C368" s="2" t="s">
        <v>880</v>
      </c>
      <c r="D368" t="s">
        <v>760</v>
      </c>
      <c r="F368" s="7">
        <v>8273594.4889020696</v>
      </c>
      <c r="G368" s="7">
        <v>599414.58265807049</v>
      </c>
      <c r="H368">
        <f t="shared" si="5"/>
        <v>5.5031444628112736</v>
      </c>
    </row>
    <row r="369" spans="1:8" x14ac:dyDescent="0.25">
      <c r="A369" s="1">
        <v>41381.813009259262</v>
      </c>
      <c r="B369" s="2" t="s">
        <v>773</v>
      </c>
      <c r="C369" s="2" t="s">
        <v>881</v>
      </c>
      <c r="D369" t="s">
        <v>870</v>
      </c>
      <c r="F369" s="7">
        <v>8273597.9685992692</v>
      </c>
      <c r="G369" s="7">
        <v>599419.95826522971</v>
      </c>
      <c r="H369">
        <f t="shared" si="5"/>
        <v>6.4035494009766927</v>
      </c>
    </row>
    <row r="370" spans="1:8" x14ac:dyDescent="0.25">
      <c r="A370" s="1">
        <v>41381.813067129631</v>
      </c>
      <c r="B370" s="2" t="s">
        <v>882</v>
      </c>
      <c r="C370" s="2" t="s">
        <v>883</v>
      </c>
      <c r="D370" t="s">
        <v>797</v>
      </c>
      <c r="F370" s="7">
        <v>8273602.0029678931</v>
      </c>
      <c r="G370" s="7">
        <v>599424.97892775096</v>
      </c>
      <c r="H370">
        <f t="shared" si="5"/>
        <v>6.4407439280243963</v>
      </c>
    </row>
    <row r="371" spans="1:8" x14ac:dyDescent="0.25">
      <c r="A371" s="1">
        <v>41381.813125000001</v>
      </c>
      <c r="B371" s="2" t="s">
        <v>884</v>
      </c>
      <c r="C371" s="2" t="s">
        <v>885</v>
      </c>
      <c r="D371" t="s">
        <v>778</v>
      </c>
      <c r="F371" s="7">
        <v>8273606.0420087017</v>
      </c>
      <c r="G371" s="7">
        <v>599428.92752253311</v>
      </c>
      <c r="H371">
        <f t="shared" si="5"/>
        <v>5.6484733695840754</v>
      </c>
    </row>
    <row r="372" spans="1:8" x14ac:dyDescent="0.25">
      <c r="A372" s="1">
        <v>41381.81318287037</v>
      </c>
      <c r="B372" s="2" t="s">
        <v>802</v>
      </c>
      <c r="C372" s="2" t="s">
        <v>886</v>
      </c>
      <c r="D372" t="s">
        <v>859</v>
      </c>
      <c r="F372" s="7">
        <v>8273609.5263762716</v>
      </c>
      <c r="G372" s="7">
        <v>599433.23106508888</v>
      </c>
      <c r="H372">
        <f t="shared" si="5"/>
        <v>5.5372642967083241</v>
      </c>
    </row>
    <row r="373" spans="1:8" x14ac:dyDescent="0.25">
      <c r="A373" s="1">
        <v>41381.813240740739</v>
      </c>
      <c r="B373" s="2" t="s">
        <v>887</v>
      </c>
      <c r="C373" s="2" t="s">
        <v>888</v>
      </c>
      <c r="D373" t="s">
        <v>835</v>
      </c>
      <c r="F373" s="7">
        <v>8273613.9341591299</v>
      </c>
      <c r="G373" s="7">
        <v>599437.18126962241</v>
      </c>
      <c r="H373">
        <f t="shared" si="5"/>
        <v>5.9188398848130204</v>
      </c>
    </row>
    <row r="374" spans="1:8" x14ac:dyDescent="0.25">
      <c r="A374" s="1">
        <v>41381.813298611109</v>
      </c>
      <c r="B374" s="2" t="s">
        <v>889</v>
      </c>
      <c r="C374" s="2" t="s">
        <v>890</v>
      </c>
      <c r="D374" t="s">
        <v>852</v>
      </c>
      <c r="F374" s="7">
        <v>8273616.863852405</v>
      </c>
      <c r="G374" s="7">
        <v>599441.83976113936</v>
      </c>
      <c r="H374">
        <f t="shared" si="5"/>
        <v>5.5031487259439302</v>
      </c>
    </row>
    <row r="375" spans="1:8" x14ac:dyDescent="0.25">
      <c r="A375" s="1">
        <v>41381.813356481478</v>
      </c>
      <c r="B375" s="2" t="s">
        <v>891</v>
      </c>
      <c r="C375" s="2" t="s">
        <v>892</v>
      </c>
      <c r="D375" t="s">
        <v>832</v>
      </c>
      <c r="F375" s="7">
        <v>8273619.612289153</v>
      </c>
      <c r="G375" s="7">
        <v>599445.78273703693</v>
      </c>
      <c r="H375">
        <f t="shared" si="5"/>
        <v>4.8063461680249668</v>
      </c>
    </row>
    <row r="376" spans="1:8" x14ac:dyDescent="0.25">
      <c r="A376" s="1">
        <v>41381.813414351855</v>
      </c>
      <c r="B376" s="2" t="s">
        <v>893</v>
      </c>
      <c r="C376" s="2" t="s">
        <v>894</v>
      </c>
      <c r="D376" t="s">
        <v>778</v>
      </c>
      <c r="F376" s="7">
        <v>8273622.7302475488</v>
      </c>
      <c r="G376" s="7">
        <v>599449.54864256678</v>
      </c>
      <c r="H376">
        <f t="shared" si="5"/>
        <v>4.8891419510254757</v>
      </c>
    </row>
    <row r="377" spans="1:8" x14ac:dyDescent="0.25">
      <c r="A377" s="1">
        <v>41381.813472222224</v>
      </c>
      <c r="B377" s="2" t="s">
        <v>895</v>
      </c>
      <c r="C377" s="2" t="s">
        <v>896</v>
      </c>
      <c r="D377" t="s">
        <v>763</v>
      </c>
      <c r="F377" s="7">
        <v>8273627.6864683535</v>
      </c>
      <c r="G377" s="7">
        <v>599454.57333375164</v>
      </c>
      <c r="H377">
        <f t="shared" si="5"/>
        <v>7.0577366179497734</v>
      </c>
    </row>
    <row r="378" spans="1:8" x14ac:dyDescent="0.25">
      <c r="A378" s="1">
        <v>41381.813530092593</v>
      </c>
      <c r="B378" s="2" t="s">
        <v>897</v>
      </c>
      <c r="C378" s="2" t="s">
        <v>898</v>
      </c>
      <c r="D378" t="s">
        <v>760</v>
      </c>
      <c r="F378" s="7">
        <v>8273632.094247858</v>
      </c>
      <c r="G378" s="7">
        <v>599458.52354543912</v>
      </c>
      <c r="H378">
        <f t="shared" si="5"/>
        <v>5.9188421618239042</v>
      </c>
    </row>
    <row r="379" spans="1:8" x14ac:dyDescent="0.25">
      <c r="A379" s="1">
        <v>41381.813587962963</v>
      </c>
      <c r="B379" s="2" t="s">
        <v>899</v>
      </c>
      <c r="C379" s="2" t="s">
        <v>679</v>
      </c>
      <c r="D379" t="s">
        <v>864</v>
      </c>
      <c r="F379" s="7">
        <v>8273634.8372279936</v>
      </c>
      <c r="G379" s="7">
        <v>599463.71727541508</v>
      </c>
      <c r="H379">
        <f t="shared" si="5"/>
        <v>5.873565449324647</v>
      </c>
    </row>
    <row r="380" spans="1:8" x14ac:dyDescent="0.25">
      <c r="A380" s="1">
        <v>41381.813645833332</v>
      </c>
      <c r="B380" s="2" t="s">
        <v>900</v>
      </c>
      <c r="C380" s="2" t="s">
        <v>901</v>
      </c>
      <c r="D380" t="s">
        <v>902</v>
      </c>
      <c r="F380" s="7">
        <v>8273638.3184728138</v>
      </c>
      <c r="G380" s="7">
        <v>599468.73554278212</v>
      </c>
      <c r="H380">
        <f t="shared" si="5"/>
        <v>6.1075422933460795</v>
      </c>
    </row>
    <row r="381" spans="1:8" x14ac:dyDescent="0.25">
      <c r="A381" s="1">
        <v>41381.813703703701</v>
      </c>
      <c r="B381" s="2" t="s">
        <v>903</v>
      </c>
      <c r="C381" s="2" t="s">
        <v>672</v>
      </c>
      <c r="D381" t="s">
        <v>271</v>
      </c>
      <c r="F381" s="7">
        <v>8273641.8036125638</v>
      </c>
      <c r="G381" s="7">
        <v>599472.86041916849</v>
      </c>
      <c r="H381">
        <f t="shared" si="5"/>
        <v>5.4000744698078504</v>
      </c>
    </row>
    <row r="382" spans="1:8" x14ac:dyDescent="0.25">
      <c r="A382" s="1">
        <v>41381.813761574071</v>
      </c>
      <c r="B382" s="2" t="s">
        <v>904</v>
      </c>
      <c r="C382" s="2" t="s">
        <v>905</v>
      </c>
      <c r="D382" t="s">
        <v>906</v>
      </c>
      <c r="F382" s="7">
        <v>8273646.5762363458</v>
      </c>
      <c r="G382" s="7">
        <v>599477.70563728991</v>
      </c>
      <c r="H382">
        <f t="shared" si="5"/>
        <v>6.8010349513233619</v>
      </c>
    </row>
    <row r="383" spans="1:8" x14ac:dyDescent="0.25">
      <c r="A383" s="1">
        <v>41381.813819444447</v>
      </c>
      <c r="B383" s="2" t="s">
        <v>907</v>
      </c>
      <c r="C383" s="2" t="s">
        <v>908</v>
      </c>
      <c r="D383" t="s">
        <v>877</v>
      </c>
      <c r="F383" s="7">
        <v>8273650.9816743815</v>
      </c>
      <c r="G383" s="7">
        <v>599482.19189255824</v>
      </c>
      <c r="H383">
        <f t="shared" si="5"/>
        <v>6.2876363300747666</v>
      </c>
    </row>
    <row r="384" spans="1:8" x14ac:dyDescent="0.25">
      <c r="A384" s="1">
        <v>41381.813877314817</v>
      </c>
      <c r="B384" s="2" t="s">
        <v>909</v>
      </c>
      <c r="C384" s="2" t="s">
        <v>910</v>
      </c>
      <c r="D384" t="s">
        <v>766</v>
      </c>
      <c r="F384" s="7">
        <v>8273654.8308793986</v>
      </c>
      <c r="G384" s="7">
        <v>599487.39045281766</v>
      </c>
      <c r="H384">
        <f t="shared" si="5"/>
        <v>6.4684934903286919</v>
      </c>
    </row>
    <row r="385" spans="1:8" x14ac:dyDescent="0.25">
      <c r="A385" s="1">
        <v>41381.813935185186</v>
      </c>
      <c r="B385" s="2" t="s">
        <v>911</v>
      </c>
      <c r="C385" s="2" t="s">
        <v>912</v>
      </c>
      <c r="D385" t="s">
        <v>766</v>
      </c>
      <c r="F385" s="7">
        <v>8273658.313678002</v>
      </c>
      <c r="G385" s="7">
        <v>599492.05137099442</v>
      </c>
      <c r="H385">
        <f t="shared" si="5"/>
        <v>5.8184228414585268</v>
      </c>
    </row>
    <row r="386" spans="1:8" x14ac:dyDescent="0.25">
      <c r="A386" s="1">
        <v>41381.813993055555</v>
      </c>
      <c r="B386" s="2" t="s">
        <v>913</v>
      </c>
      <c r="C386" s="2" t="s">
        <v>914</v>
      </c>
      <c r="D386" t="s">
        <v>797</v>
      </c>
      <c r="F386" s="7">
        <v>8273661.7972552218</v>
      </c>
      <c r="G386" s="7">
        <v>599496.53361198376</v>
      </c>
      <c r="H386">
        <f t="shared" si="5"/>
        <v>5.6767767731876813</v>
      </c>
    </row>
    <row r="387" spans="1:8" x14ac:dyDescent="0.25">
      <c r="A387" s="1">
        <v>41381.814050925925</v>
      </c>
      <c r="B387" s="2" t="s">
        <v>915</v>
      </c>
      <c r="C387" s="2" t="s">
        <v>916</v>
      </c>
      <c r="D387" t="s">
        <v>788</v>
      </c>
      <c r="F387" s="7">
        <v>8273665.465982629</v>
      </c>
      <c r="G387" s="7">
        <v>599500.8379795223</v>
      </c>
      <c r="H387">
        <f t="shared" ref="H387:H450" si="6">((F387-F386)^2+(G387-G386)^2)^0.5</f>
        <v>5.655717522598259</v>
      </c>
    </row>
    <row r="388" spans="1:8" x14ac:dyDescent="0.25">
      <c r="A388" s="1">
        <v>41381.814108796294</v>
      </c>
      <c r="B388" s="2" t="s">
        <v>917</v>
      </c>
      <c r="C388" s="2" t="s">
        <v>918</v>
      </c>
      <c r="D388" t="s">
        <v>757</v>
      </c>
      <c r="F388" s="7">
        <v>8273668.9511171579</v>
      </c>
      <c r="G388" s="7">
        <v>599504.96286569175</v>
      </c>
      <c r="H388">
        <f t="shared" si="6"/>
        <v>5.4000785731115366</v>
      </c>
    </row>
    <row r="389" spans="1:8" x14ac:dyDescent="0.25">
      <c r="A389" s="1">
        <v>41381.814166666663</v>
      </c>
      <c r="B389" s="2" t="s">
        <v>919</v>
      </c>
      <c r="C389" s="2" t="s">
        <v>920</v>
      </c>
      <c r="D389" t="s">
        <v>921</v>
      </c>
      <c r="F389" s="7">
        <v>8273673.3542118389</v>
      </c>
      <c r="G389" s="7">
        <v>599509.98516717134</v>
      </c>
      <c r="H389">
        <f t="shared" si="6"/>
        <v>6.6791283055189847</v>
      </c>
    </row>
    <row r="390" spans="1:8" x14ac:dyDescent="0.25">
      <c r="A390" s="1">
        <v>41381.81422453704</v>
      </c>
      <c r="B390" s="2" t="s">
        <v>922</v>
      </c>
      <c r="C390" s="2" t="s">
        <v>923</v>
      </c>
      <c r="D390" t="s">
        <v>906</v>
      </c>
      <c r="F390" s="7">
        <v>8273676.6487369658</v>
      </c>
      <c r="G390" s="7">
        <v>599515.53868274391</v>
      </c>
      <c r="H390">
        <f t="shared" si="6"/>
        <v>6.4571999370229962</v>
      </c>
    </row>
    <row r="391" spans="1:8" x14ac:dyDescent="0.25">
      <c r="A391" s="1">
        <v>41381.814282407409</v>
      </c>
      <c r="B391" s="2" t="s">
        <v>924</v>
      </c>
      <c r="C391" s="2" t="s">
        <v>925</v>
      </c>
      <c r="D391" t="s">
        <v>749</v>
      </c>
      <c r="F391" s="7">
        <v>8273679.9479382234</v>
      </c>
      <c r="G391" s="7">
        <v>599520.0201269387</v>
      </c>
      <c r="H391">
        <f t="shared" si="6"/>
        <v>5.5648963160819198</v>
      </c>
    </row>
    <row r="392" spans="1:8" x14ac:dyDescent="0.25">
      <c r="A392" s="1">
        <v>41381.814340277779</v>
      </c>
      <c r="B392" s="2" t="s">
        <v>926</v>
      </c>
      <c r="C392" s="2" t="s">
        <v>927</v>
      </c>
      <c r="D392" t="s">
        <v>902</v>
      </c>
      <c r="F392" s="7">
        <v>8273681.4049811829</v>
      </c>
      <c r="G392" s="7">
        <v>599524.13617350836</v>
      </c>
      <c r="H392">
        <f t="shared" si="6"/>
        <v>4.3663272380214257</v>
      </c>
    </row>
    <row r="393" spans="1:8" x14ac:dyDescent="0.25">
      <c r="A393" s="1">
        <v>41381.814398148148</v>
      </c>
      <c r="B393" s="2" t="s">
        <v>928</v>
      </c>
      <c r="C393" s="2" t="s">
        <v>929</v>
      </c>
      <c r="D393" t="s">
        <v>930</v>
      </c>
      <c r="F393" s="7">
        <v>8273681.5636255136</v>
      </c>
      <c r="G393" s="7">
        <v>599530.03338040423</v>
      </c>
      <c r="H393">
        <f t="shared" si="6"/>
        <v>5.8993404034973222</v>
      </c>
    </row>
    <row r="394" spans="1:8" x14ac:dyDescent="0.25">
      <c r="A394" s="1">
        <v>41381.814456018517</v>
      </c>
      <c r="B394" s="2" t="s">
        <v>931</v>
      </c>
      <c r="C394" s="2" t="s">
        <v>932</v>
      </c>
      <c r="D394" t="s">
        <v>284</v>
      </c>
      <c r="F394" s="7">
        <v>8273680.0660420461</v>
      </c>
      <c r="G394" s="7">
        <v>599535.20863423322</v>
      </c>
      <c r="H394">
        <f t="shared" si="6"/>
        <v>5.3875790886648511</v>
      </c>
    </row>
    <row r="395" spans="1:8" x14ac:dyDescent="0.25">
      <c r="A395" s="1">
        <v>41381.814513888887</v>
      </c>
      <c r="B395" s="2" t="s">
        <v>933</v>
      </c>
      <c r="C395" s="2" t="s">
        <v>934</v>
      </c>
      <c r="D395" t="s">
        <v>290</v>
      </c>
      <c r="F395" s="7">
        <v>8273678.2036125455</v>
      </c>
      <c r="G395" s="7">
        <v>599539.48888463213</v>
      </c>
      <c r="H395">
        <f t="shared" si="6"/>
        <v>4.6678889363284197</v>
      </c>
    </row>
    <row r="396" spans="1:8" x14ac:dyDescent="0.25">
      <c r="A396" s="1">
        <v>41381.814571759256</v>
      </c>
      <c r="B396" s="2" t="s">
        <v>935</v>
      </c>
      <c r="C396" s="2" t="s">
        <v>936</v>
      </c>
      <c r="D396" t="s">
        <v>290</v>
      </c>
      <c r="F396" s="7">
        <v>8273678.5466244668</v>
      </c>
      <c r="G396" s="7">
        <v>599545.38689533272</v>
      </c>
      <c r="H396">
        <f t="shared" si="6"/>
        <v>5.9079765912222717</v>
      </c>
    </row>
    <row r="397" spans="1:8" x14ac:dyDescent="0.25">
      <c r="A397" s="1">
        <v>41381.814629629633</v>
      </c>
      <c r="B397" s="2" t="s">
        <v>937</v>
      </c>
      <c r="C397" s="2" t="s">
        <v>938</v>
      </c>
      <c r="D397" t="s">
        <v>295</v>
      </c>
      <c r="F397" s="7">
        <v>8273680.5513194744</v>
      </c>
      <c r="G397" s="7">
        <v>599550.75610865781</v>
      </c>
      <c r="H397">
        <f t="shared" si="6"/>
        <v>5.7312523765498149</v>
      </c>
    </row>
    <row r="398" spans="1:8" x14ac:dyDescent="0.25">
      <c r="A398" s="1">
        <v>41381.814687500002</v>
      </c>
      <c r="B398" s="2" t="s">
        <v>939</v>
      </c>
      <c r="C398" s="2" t="s">
        <v>940</v>
      </c>
      <c r="D398" t="s">
        <v>295</v>
      </c>
      <c r="F398" s="7">
        <v>8273684.4020694839</v>
      </c>
      <c r="G398" s="7">
        <v>599555.59732995147</v>
      </c>
      <c r="H398">
        <f t="shared" si="6"/>
        <v>6.1859275173693904</v>
      </c>
    </row>
    <row r="399" spans="1:8" x14ac:dyDescent="0.25">
      <c r="A399" s="1">
        <v>41381.814745370371</v>
      </c>
      <c r="B399" s="2" t="s">
        <v>941</v>
      </c>
      <c r="C399" s="2" t="s">
        <v>942</v>
      </c>
      <c r="D399" t="s">
        <v>265</v>
      </c>
      <c r="F399" s="7">
        <v>8273687.5137720434</v>
      </c>
      <c r="G399" s="7">
        <v>599560.79269312613</v>
      </c>
      <c r="H399">
        <f t="shared" si="6"/>
        <v>6.0559467744930391</v>
      </c>
    </row>
    <row r="400" spans="1:8" x14ac:dyDescent="0.25">
      <c r="A400" s="1">
        <v>41381.814803240741</v>
      </c>
      <c r="B400" s="2" t="s">
        <v>943</v>
      </c>
      <c r="C400" s="2" t="s">
        <v>944</v>
      </c>
      <c r="D400" t="s">
        <v>298</v>
      </c>
      <c r="F400" s="7">
        <v>8273690.4450014587</v>
      </c>
      <c r="G400" s="7">
        <v>599565.09385856008</v>
      </c>
      <c r="H400">
        <f t="shared" si="6"/>
        <v>5.2050100841031632</v>
      </c>
    </row>
    <row r="401" spans="1:8" x14ac:dyDescent="0.25">
      <c r="A401" s="1">
        <v>41381.81486111111</v>
      </c>
      <c r="B401" s="2" t="s">
        <v>945</v>
      </c>
      <c r="C401" s="2" t="s">
        <v>946</v>
      </c>
      <c r="D401" t="s">
        <v>697</v>
      </c>
      <c r="F401" s="7">
        <v>8273691.8926771302</v>
      </c>
      <c r="G401" s="7">
        <v>599571.35405801423</v>
      </c>
      <c r="H401">
        <f t="shared" si="6"/>
        <v>6.4254075400205393</v>
      </c>
    </row>
    <row r="402" spans="1:8" x14ac:dyDescent="0.25">
      <c r="A402" s="1">
        <v>41381.814918981479</v>
      </c>
      <c r="B402" s="2" t="s">
        <v>547</v>
      </c>
      <c r="C402" s="2" t="s">
        <v>947</v>
      </c>
      <c r="D402" t="s">
        <v>645</v>
      </c>
      <c r="F402" s="7">
        <v>8273693.1622195337</v>
      </c>
      <c r="G402" s="7">
        <v>599576.18402198015</v>
      </c>
      <c r="H402">
        <f t="shared" si="6"/>
        <v>4.9940254130763995</v>
      </c>
    </row>
    <row r="403" spans="1:8" x14ac:dyDescent="0.25">
      <c r="A403" s="1">
        <v>41381.814976851849</v>
      </c>
      <c r="B403" s="2" t="s">
        <v>948</v>
      </c>
      <c r="C403" s="2" t="s">
        <v>949</v>
      </c>
      <c r="D403" t="s">
        <v>718</v>
      </c>
      <c r="F403" s="7">
        <v>8273694.0598973511</v>
      </c>
      <c r="G403" s="7">
        <v>599581.72709342372</v>
      </c>
      <c r="H403">
        <f t="shared" si="6"/>
        <v>5.6152886383762253</v>
      </c>
    </row>
    <row r="404" spans="1:8" x14ac:dyDescent="0.25">
      <c r="A404" s="1">
        <v>41381.815034722225</v>
      </c>
      <c r="B404" s="2" t="s">
        <v>549</v>
      </c>
      <c r="C404" s="2" t="s">
        <v>950</v>
      </c>
      <c r="D404" t="s">
        <v>446</v>
      </c>
      <c r="F404" s="7">
        <v>8273693.483380463</v>
      </c>
      <c r="G404" s="7">
        <v>599587.08504943922</v>
      </c>
      <c r="H404">
        <f t="shared" si="6"/>
        <v>5.3888834081240491</v>
      </c>
    </row>
    <row r="405" spans="1:8" x14ac:dyDescent="0.25">
      <c r="A405" s="1">
        <v>41381.815092592595</v>
      </c>
      <c r="B405" s="2" t="s">
        <v>951</v>
      </c>
      <c r="C405" s="2" t="s">
        <v>952</v>
      </c>
      <c r="D405" t="s">
        <v>953</v>
      </c>
      <c r="F405" s="7">
        <v>8273691.8006321583</v>
      </c>
      <c r="G405" s="7">
        <v>599592.43817731575</v>
      </c>
      <c r="H405">
        <f t="shared" si="6"/>
        <v>5.611383066533624</v>
      </c>
    </row>
    <row r="406" spans="1:8" x14ac:dyDescent="0.25">
      <c r="A406" s="1">
        <v>41381.815150462964</v>
      </c>
      <c r="B406" s="2" t="s">
        <v>547</v>
      </c>
      <c r="C406" s="2" t="s">
        <v>954</v>
      </c>
      <c r="D406" t="s">
        <v>416</v>
      </c>
      <c r="F406" s="7">
        <v>8273690.4858457316</v>
      </c>
      <c r="G406" s="7">
        <v>599597.97159288242</v>
      </c>
      <c r="H406">
        <f t="shared" si="6"/>
        <v>5.6874731807100964</v>
      </c>
    </row>
    <row r="407" spans="1:8" x14ac:dyDescent="0.25">
      <c r="A407" s="1">
        <v>41381.815208333333</v>
      </c>
      <c r="B407" s="2" t="s">
        <v>955</v>
      </c>
      <c r="C407" s="2" t="s">
        <v>956</v>
      </c>
      <c r="D407" t="s">
        <v>308</v>
      </c>
      <c r="F407" s="7">
        <v>8273689.5398013908</v>
      </c>
      <c r="G407" s="7">
        <v>599603.50661727774</v>
      </c>
      <c r="H407">
        <f t="shared" si="6"/>
        <v>5.6152911724605419</v>
      </c>
    </row>
    <row r="408" spans="1:8" x14ac:dyDescent="0.25">
      <c r="A408" s="1">
        <v>41381.815266203703</v>
      </c>
      <c r="B408" s="2" t="s">
        <v>957</v>
      </c>
      <c r="C408" s="2" t="s">
        <v>958</v>
      </c>
      <c r="D408" t="s">
        <v>311</v>
      </c>
      <c r="F408" s="7">
        <v>8273688.2281332258</v>
      </c>
      <c r="G408" s="7">
        <v>599608.32531593624</v>
      </c>
      <c r="H408">
        <f t="shared" si="6"/>
        <v>4.9940294489015384</v>
      </c>
    </row>
    <row r="409" spans="1:8" x14ac:dyDescent="0.25">
      <c r="A409" s="1">
        <v>41381.815324074072</v>
      </c>
      <c r="B409" s="2" t="s">
        <v>959</v>
      </c>
      <c r="C409" s="2" t="s">
        <v>960</v>
      </c>
      <c r="D409" t="s">
        <v>153</v>
      </c>
      <c r="F409" s="7">
        <v>8273687.2820863156</v>
      </c>
      <c r="G409" s="7">
        <v>599613.86033960769</v>
      </c>
      <c r="H409">
        <f t="shared" si="6"/>
        <v>5.6152908918413802</v>
      </c>
    </row>
    <row r="410" spans="1:8" x14ac:dyDescent="0.25">
      <c r="A410" s="1">
        <v>41381.815381944441</v>
      </c>
      <c r="B410" s="2" t="s">
        <v>943</v>
      </c>
      <c r="C410" s="2" t="s">
        <v>961</v>
      </c>
      <c r="D410" t="s">
        <v>456</v>
      </c>
      <c r="F410" s="7">
        <v>8273686.7055617422</v>
      </c>
      <c r="G410" s="7">
        <v>599619.21829366637</v>
      </c>
      <c r="H410">
        <f t="shared" si="6"/>
        <v>5.388882284725824</v>
      </c>
    </row>
    <row r="411" spans="1:8" x14ac:dyDescent="0.25">
      <c r="A411" s="1">
        <v>41381.815439814818</v>
      </c>
      <c r="B411" s="2" t="s">
        <v>962</v>
      </c>
      <c r="C411" s="2" t="s">
        <v>963</v>
      </c>
      <c r="D411" t="s">
        <v>134</v>
      </c>
      <c r="F411" s="7">
        <v>8273685.2095185397</v>
      </c>
      <c r="G411" s="7">
        <v>599624.03618609835</v>
      </c>
      <c r="H411">
        <f t="shared" si="6"/>
        <v>5.0448223704882462</v>
      </c>
    </row>
    <row r="412" spans="1:8" x14ac:dyDescent="0.25">
      <c r="A412" s="1">
        <v>41381.815497685187</v>
      </c>
      <c r="B412" s="2" t="s">
        <v>964</v>
      </c>
      <c r="C412" s="2" t="s">
        <v>965</v>
      </c>
      <c r="D412" t="s">
        <v>160</v>
      </c>
      <c r="F412" s="7">
        <v>8273684.2658088785</v>
      </c>
      <c r="G412" s="7">
        <v>599629.03517179377</v>
      </c>
      <c r="H412">
        <f t="shared" si="6"/>
        <v>5.0872827627087904</v>
      </c>
    </row>
    <row r="413" spans="1:8" x14ac:dyDescent="0.25">
      <c r="A413" s="1">
        <v>41381.815555555557</v>
      </c>
      <c r="B413" s="2" t="s">
        <v>966</v>
      </c>
      <c r="C413" s="2" t="s">
        <v>967</v>
      </c>
      <c r="D413" t="s">
        <v>117</v>
      </c>
      <c r="F413" s="7">
        <v>8273683.1346046329</v>
      </c>
      <c r="G413" s="7">
        <v>599634.74806779798</v>
      </c>
      <c r="H413">
        <f t="shared" si="6"/>
        <v>5.8238135100745376</v>
      </c>
    </row>
    <row r="414" spans="1:8" x14ac:dyDescent="0.25">
      <c r="A414" s="1">
        <v>41381.815613425926</v>
      </c>
      <c r="B414" s="2" t="s">
        <v>968</v>
      </c>
      <c r="C414" s="2" t="s">
        <v>969</v>
      </c>
      <c r="D414" t="s">
        <v>257</v>
      </c>
      <c r="F414" s="7">
        <v>8273682.0049599325</v>
      </c>
      <c r="G414" s="7">
        <v>599640.10360550391</v>
      </c>
      <c r="H414">
        <f t="shared" si="6"/>
        <v>5.4733793280478817</v>
      </c>
    </row>
    <row r="415" spans="1:8" x14ac:dyDescent="0.25">
      <c r="A415" s="1">
        <v>41381.815671296295</v>
      </c>
      <c r="B415" s="2" t="s">
        <v>970</v>
      </c>
      <c r="C415" s="2" t="s">
        <v>971</v>
      </c>
      <c r="D415" t="s">
        <v>401</v>
      </c>
      <c r="F415" s="7">
        <v>8273681.2456185324</v>
      </c>
      <c r="G415" s="7">
        <v>599645.10339512746</v>
      </c>
      <c r="H415">
        <f t="shared" si="6"/>
        <v>5.0571232575077323</v>
      </c>
    </row>
    <row r="416" spans="1:8" x14ac:dyDescent="0.25">
      <c r="A416" s="1">
        <v>41381.815729166665</v>
      </c>
      <c r="B416" s="2" t="s">
        <v>972</v>
      </c>
      <c r="C416" s="2" t="s">
        <v>973</v>
      </c>
      <c r="D416" t="s">
        <v>342</v>
      </c>
      <c r="F416" s="7">
        <v>8273679.5620756112</v>
      </c>
      <c r="G416" s="7">
        <v>599650.63519546122</v>
      </c>
      <c r="H416">
        <f t="shared" si="6"/>
        <v>5.7823119684200277</v>
      </c>
    </row>
    <row r="417" spans="1:8" x14ac:dyDescent="0.25">
      <c r="A417" s="1">
        <v>41381.815787037034</v>
      </c>
      <c r="B417" s="2" t="s">
        <v>933</v>
      </c>
      <c r="C417" s="2" t="s">
        <v>974</v>
      </c>
      <c r="D417" t="s">
        <v>340</v>
      </c>
      <c r="F417" s="7">
        <v>8273678.2464940697</v>
      </c>
      <c r="G417" s="7">
        <v>599656.34728445683</v>
      </c>
      <c r="H417">
        <f t="shared" si="6"/>
        <v>5.8616307872607125</v>
      </c>
    </row>
    <row r="418" spans="1:8" x14ac:dyDescent="0.25">
      <c r="A418" s="1">
        <v>41381.815844907411</v>
      </c>
      <c r="B418" s="2" t="s">
        <v>975</v>
      </c>
      <c r="C418" s="2" t="s">
        <v>976</v>
      </c>
      <c r="D418" t="s">
        <v>977</v>
      </c>
      <c r="F418" s="7">
        <v>8273676.930130383</v>
      </c>
      <c r="G418" s="7">
        <v>599662.23805169901</v>
      </c>
      <c r="H418">
        <f t="shared" si="6"/>
        <v>6.0360543451133122</v>
      </c>
    </row>
    <row r="419" spans="1:8" x14ac:dyDescent="0.25">
      <c r="A419" s="1">
        <v>41381.81590277778</v>
      </c>
      <c r="B419" s="2" t="s">
        <v>978</v>
      </c>
      <c r="C419" s="2" t="s">
        <v>979</v>
      </c>
      <c r="D419" t="s">
        <v>393</v>
      </c>
      <c r="F419" s="7">
        <v>8273675.8036019364</v>
      </c>
      <c r="G419" s="7">
        <v>599666.87887136918</v>
      </c>
      <c r="H419">
        <f t="shared" si="6"/>
        <v>4.7755914347776853</v>
      </c>
    </row>
    <row r="420" spans="1:8" x14ac:dyDescent="0.25">
      <c r="A420" s="1">
        <v>41381.815960648149</v>
      </c>
      <c r="B420" s="2" t="s">
        <v>980</v>
      </c>
      <c r="C420" s="2" t="s">
        <v>981</v>
      </c>
      <c r="D420" t="s">
        <v>106</v>
      </c>
      <c r="F420" s="7">
        <v>8273675.0426930273</v>
      </c>
      <c r="G420" s="7">
        <v>599672.23601681972</v>
      </c>
      <c r="H420">
        <f t="shared" si="6"/>
        <v>5.4109139474114549</v>
      </c>
    </row>
    <row r="421" spans="1:8" x14ac:dyDescent="0.25">
      <c r="A421" s="1">
        <v>41381.816018518519</v>
      </c>
      <c r="B421" s="2" t="s">
        <v>982</v>
      </c>
      <c r="C421" s="2" t="s">
        <v>983</v>
      </c>
      <c r="D421" t="s">
        <v>388</v>
      </c>
      <c r="F421" s="7">
        <v>8273673.7286675414</v>
      </c>
      <c r="G421" s="7">
        <v>599677.59074592346</v>
      </c>
      <c r="H421">
        <f t="shared" si="6"/>
        <v>5.5136001625069797</v>
      </c>
    </row>
    <row r="422" spans="1:8" x14ac:dyDescent="0.25">
      <c r="A422" s="1">
        <v>41381.816076388888</v>
      </c>
      <c r="B422" s="2" t="s">
        <v>984</v>
      </c>
      <c r="C422" s="2" t="s">
        <v>985</v>
      </c>
      <c r="D422" t="s">
        <v>229</v>
      </c>
      <c r="F422" s="7">
        <v>8273672.0458973376</v>
      </c>
      <c r="G422" s="7">
        <v>599682.94386368617</v>
      </c>
      <c r="H422">
        <f t="shared" si="6"/>
        <v>5.6113799853774431</v>
      </c>
    </row>
    <row r="423" spans="1:8" x14ac:dyDescent="0.25">
      <c r="A423" s="1">
        <v>41381.816134259258</v>
      </c>
      <c r="B423" s="2" t="s">
        <v>986</v>
      </c>
      <c r="C423" s="2" t="s">
        <v>987</v>
      </c>
      <c r="D423" t="s">
        <v>523</v>
      </c>
      <c r="F423" s="7">
        <v>8273671.2842035778</v>
      </c>
      <c r="G423" s="7">
        <v>599688.47968683718</v>
      </c>
      <c r="H423">
        <f t="shared" si="6"/>
        <v>5.5879795403113173</v>
      </c>
    </row>
    <row r="424" spans="1:8" x14ac:dyDescent="0.25">
      <c r="A424" s="1">
        <v>41381.816192129627</v>
      </c>
      <c r="B424" s="2" t="s">
        <v>988</v>
      </c>
      <c r="C424" s="2" t="s">
        <v>989</v>
      </c>
      <c r="D424" t="s">
        <v>511</v>
      </c>
      <c r="F424" s="7">
        <v>8273669.9717361387</v>
      </c>
      <c r="G424" s="7">
        <v>599693.4770565615</v>
      </c>
      <c r="H424">
        <f t="shared" si="6"/>
        <v>5.1668438083908219</v>
      </c>
    </row>
    <row r="425" spans="1:8" x14ac:dyDescent="0.25">
      <c r="A425" s="1">
        <v>41381.816250000003</v>
      </c>
      <c r="B425" s="2" t="s">
        <v>990</v>
      </c>
      <c r="C425" s="2" t="s">
        <v>991</v>
      </c>
      <c r="D425" t="s">
        <v>215</v>
      </c>
      <c r="F425" s="7">
        <v>8273668.6530196918</v>
      </c>
      <c r="G425" s="7">
        <v>599699.9038566188</v>
      </c>
      <c r="H425">
        <f t="shared" si="6"/>
        <v>6.5606990514465187</v>
      </c>
    </row>
    <row r="426" spans="1:8" x14ac:dyDescent="0.25">
      <c r="A426" s="1">
        <v>41381.816307870373</v>
      </c>
      <c r="B426" s="2" t="s">
        <v>992</v>
      </c>
      <c r="C426" s="2" t="s">
        <v>993</v>
      </c>
      <c r="D426" t="s">
        <v>177</v>
      </c>
      <c r="F426" s="7">
        <v>8273668.4397508129</v>
      </c>
      <c r="G426" s="7">
        <v>599706.51416845841</v>
      </c>
      <c r="H426">
        <f t="shared" si="6"/>
        <v>6.6137512979869371</v>
      </c>
    </row>
    <row r="427" spans="1:8" x14ac:dyDescent="0.25">
      <c r="A427" s="1">
        <v>41381.816365740742</v>
      </c>
      <c r="B427" s="2" t="s">
        <v>994</v>
      </c>
      <c r="C427" s="2" t="s">
        <v>995</v>
      </c>
      <c r="D427" t="s">
        <v>212</v>
      </c>
      <c r="F427" s="7">
        <v>8273667.4889931064</v>
      </c>
      <c r="G427" s="7">
        <v>599713.12125771411</v>
      </c>
      <c r="H427">
        <f t="shared" si="6"/>
        <v>6.6751455901257488</v>
      </c>
    </row>
    <row r="428" spans="1:8" x14ac:dyDescent="0.25">
      <c r="A428" s="1">
        <v>41381.816423611112</v>
      </c>
      <c r="B428" s="2" t="s">
        <v>996</v>
      </c>
      <c r="C428" s="2" t="s">
        <v>997</v>
      </c>
      <c r="D428" t="s">
        <v>183</v>
      </c>
      <c r="F428" s="7">
        <v>8273665.6179369083</v>
      </c>
      <c r="G428" s="7">
        <v>599719.36696030363</v>
      </c>
      <c r="H428">
        <f t="shared" si="6"/>
        <v>6.519942648003453</v>
      </c>
    </row>
    <row r="429" spans="1:8" x14ac:dyDescent="0.25">
      <c r="A429" s="1">
        <v>41381.816481481481</v>
      </c>
      <c r="B429" s="2" t="s">
        <v>998</v>
      </c>
      <c r="C429" s="2" t="s">
        <v>999</v>
      </c>
      <c r="D429" t="s">
        <v>520</v>
      </c>
      <c r="F429" s="7">
        <v>8273661.368013056</v>
      </c>
      <c r="G429" s="7">
        <v>599721.49257486535</v>
      </c>
      <c r="H429">
        <f t="shared" si="6"/>
        <v>4.7518512198006064</v>
      </c>
    </row>
    <row r="430" spans="1:8" x14ac:dyDescent="0.25">
      <c r="A430" s="1">
        <v>41381.81653935185</v>
      </c>
      <c r="B430" s="2" t="s">
        <v>1000</v>
      </c>
      <c r="C430" s="2" t="s">
        <v>1001</v>
      </c>
      <c r="D430" t="s">
        <v>501</v>
      </c>
      <c r="F430" s="7">
        <v>8273660.7867755238</v>
      </c>
      <c r="G430" s="7">
        <v>599727.92259439745</v>
      </c>
      <c r="H430">
        <f t="shared" si="6"/>
        <v>6.4562363844573971</v>
      </c>
    </row>
    <row r="431" spans="1:8" x14ac:dyDescent="0.25">
      <c r="A431" s="1">
        <v>41381.81659722222</v>
      </c>
      <c r="B431" s="2" t="s">
        <v>915</v>
      </c>
      <c r="C431" s="2" t="s">
        <v>541</v>
      </c>
      <c r="D431" t="s">
        <v>393</v>
      </c>
      <c r="F431" s="7">
        <v>8273660.7617764156</v>
      </c>
      <c r="G431" s="7">
        <v>599733.64031593269</v>
      </c>
      <c r="H431">
        <f t="shared" si="6"/>
        <v>5.7177761857195026</v>
      </c>
    </row>
    <row r="432" spans="1:8" x14ac:dyDescent="0.25">
      <c r="A432" s="1">
        <v>41381.816655092596</v>
      </c>
      <c r="B432" s="2" t="s">
        <v>915</v>
      </c>
      <c r="C432" s="2" t="s">
        <v>539</v>
      </c>
      <c r="D432" t="s">
        <v>109</v>
      </c>
      <c r="F432" s="7">
        <v>8273663.8757833969</v>
      </c>
      <c r="G432" s="7">
        <v>599738.29966429411</v>
      </c>
      <c r="H432">
        <f t="shared" si="6"/>
        <v>5.6041561927223666</v>
      </c>
    </row>
    <row r="433" spans="1:8" x14ac:dyDescent="0.25">
      <c r="A433" s="1">
        <v>41381.816712962966</v>
      </c>
      <c r="B433" s="2" t="s">
        <v>1002</v>
      </c>
      <c r="C433" s="2" t="s">
        <v>1003</v>
      </c>
      <c r="D433" t="s">
        <v>331</v>
      </c>
      <c r="F433" s="7">
        <v>8273667.7280578706</v>
      </c>
      <c r="G433" s="7">
        <v>599742.78355849767</v>
      </c>
      <c r="H433">
        <f t="shared" si="6"/>
        <v>5.9114571680631931</v>
      </c>
    </row>
    <row r="434" spans="1:8" x14ac:dyDescent="0.25">
      <c r="A434" s="1">
        <v>41381.816770833335</v>
      </c>
      <c r="B434" s="2" t="s">
        <v>1004</v>
      </c>
      <c r="C434" s="2" t="s">
        <v>1005</v>
      </c>
      <c r="D434" t="s">
        <v>401</v>
      </c>
      <c r="F434" s="7">
        <v>8273671.212369401</v>
      </c>
      <c r="G434" s="7">
        <v>599747.0871635722</v>
      </c>
      <c r="H434">
        <f t="shared" si="6"/>
        <v>5.5372776233591159</v>
      </c>
    </row>
    <row r="435" spans="1:8" x14ac:dyDescent="0.25">
      <c r="A435" s="1">
        <v>41381.816828703704</v>
      </c>
      <c r="B435" s="2" t="s">
        <v>1006</v>
      </c>
      <c r="C435" s="2" t="s">
        <v>1007</v>
      </c>
      <c r="D435" t="s">
        <v>401</v>
      </c>
      <c r="F435" s="7">
        <v>8273674.3263738332</v>
      </c>
      <c r="G435" s="7">
        <v>599751.74651597464</v>
      </c>
      <c r="H435">
        <f t="shared" si="6"/>
        <v>5.6041581360621526</v>
      </c>
    </row>
    <row r="436" spans="1:8" x14ac:dyDescent="0.25">
      <c r="A436" s="1">
        <v>41381.816886574074</v>
      </c>
      <c r="B436" s="2" t="s">
        <v>1008</v>
      </c>
      <c r="C436" s="2" t="s">
        <v>1009</v>
      </c>
      <c r="D436" t="s">
        <v>977</v>
      </c>
      <c r="F436" s="7">
        <v>8273677.9950556001</v>
      </c>
      <c r="G436" s="7">
        <v>599756.05092968512</v>
      </c>
      <c r="H436">
        <f t="shared" si="6"/>
        <v>5.6557230569897525</v>
      </c>
    </row>
    <row r="437" spans="1:8" x14ac:dyDescent="0.25">
      <c r="A437" s="1">
        <v>41381.816944444443</v>
      </c>
      <c r="B437" s="2" t="s">
        <v>1010</v>
      </c>
      <c r="C437" s="2" t="s">
        <v>1011</v>
      </c>
      <c r="D437" t="s">
        <v>342</v>
      </c>
      <c r="F437" s="7">
        <v>8273682.5848138407</v>
      </c>
      <c r="G437" s="7">
        <v>599760.53805379651</v>
      </c>
      <c r="H437">
        <f t="shared" si="6"/>
        <v>6.4187353503871156</v>
      </c>
    </row>
    <row r="438" spans="1:8" x14ac:dyDescent="0.25">
      <c r="A438" s="1">
        <v>41381.817002314812</v>
      </c>
      <c r="B438" s="2" t="s">
        <v>968</v>
      </c>
      <c r="C438" s="2" t="s">
        <v>1012</v>
      </c>
      <c r="D438" t="s">
        <v>109</v>
      </c>
      <c r="F438" s="7">
        <v>8273686.6214561015</v>
      </c>
      <c r="G438" s="7">
        <v>599765.02276165062</v>
      </c>
      <c r="H438">
        <f t="shared" si="6"/>
        <v>6.0338284097873407</v>
      </c>
    </row>
    <row r="439" spans="1:8" x14ac:dyDescent="0.25">
      <c r="A439" s="1">
        <v>41381.817060185182</v>
      </c>
      <c r="B439" s="2" t="s">
        <v>943</v>
      </c>
      <c r="C439" s="2" t="s">
        <v>1013</v>
      </c>
      <c r="D439" t="s">
        <v>331</v>
      </c>
      <c r="F439" s="7">
        <v>8273689.9182659183</v>
      </c>
      <c r="G439" s="7">
        <v>599770.04028387484</v>
      </c>
      <c r="H439">
        <f t="shared" si="6"/>
        <v>6.0037058753989552</v>
      </c>
    </row>
    <row r="440" spans="1:8" x14ac:dyDescent="0.25">
      <c r="A440" s="1">
        <v>41381.817118055558</v>
      </c>
      <c r="B440" s="2" t="s">
        <v>544</v>
      </c>
      <c r="C440" s="2" t="s">
        <v>1014</v>
      </c>
      <c r="D440" t="s">
        <v>111</v>
      </c>
      <c r="F440" s="7">
        <v>8273693.4017911637</v>
      </c>
      <c r="G440" s="7">
        <v>599774.52257638832</v>
      </c>
      <c r="H440">
        <f t="shared" si="6"/>
        <v>5.6767855615730909</v>
      </c>
    </row>
    <row r="441" spans="1:8" x14ac:dyDescent="0.25">
      <c r="A441" s="1">
        <v>41381.817175925928</v>
      </c>
      <c r="B441" s="2" t="s">
        <v>1015</v>
      </c>
      <c r="C441" s="2" t="s">
        <v>1016</v>
      </c>
      <c r="D441" t="s">
        <v>254</v>
      </c>
      <c r="F441" s="7">
        <v>8273697.4384307889</v>
      </c>
      <c r="G441" s="7">
        <v>599779.00728888274</v>
      </c>
      <c r="H441">
        <f t="shared" si="6"/>
        <v>6.0338300955033697</v>
      </c>
    </row>
    <row r="442" spans="1:8" x14ac:dyDescent="0.25">
      <c r="A442" s="1">
        <v>41381.817233796297</v>
      </c>
      <c r="B442" s="2" t="s">
        <v>556</v>
      </c>
      <c r="C442" s="2" t="s">
        <v>1017</v>
      </c>
      <c r="D442" t="s">
        <v>117</v>
      </c>
      <c r="F442" s="7">
        <v>8273700.920391174</v>
      </c>
      <c r="G442" s="7">
        <v>599783.84694261872</v>
      </c>
      <c r="H442">
        <f t="shared" si="6"/>
        <v>5.9620714862906494</v>
      </c>
    </row>
    <row r="443" spans="1:8" x14ac:dyDescent="0.25">
      <c r="A443" s="1">
        <v>41381.817291666666</v>
      </c>
      <c r="B443" s="2" t="s">
        <v>1018</v>
      </c>
      <c r="C443" s="2" t="s">
        <v>1019</v>
      </c>
      <c r="D443" t="s">
        <v>160</v>
      </c>
      <c r="F443" s="7">
        <v>8273704.7710941108</v>
      </c>
      <c r="G443" s="7">
        <v>599788.68821033277</v>
      </c>
      <c r="H443">
        <f t="shared" si="6"/>
        <v>6.185934544288842</v>
      </c>
    </row>
    <row r="444" spans="1:8" x14ac:dyDescent="0.25">
      <c r="A444" s="1">
        <v>41381.817349537036</v>
      </c>
      <c r="B444" s="2" t="s">
        <v>1020</v>
      </c>
      <c r="C444" s="2" t="s">
        <v>1021</v>
      </c>
      <c r="D444" t="s">
        <v>677</v>
      </c>
      <c r="F444" s="7">
        <v>8273708.6257045455</v>
      </c>
      <c r="G444" s="7">
        <v>599792.6360837298</v>
      </c>
      <c r="H444">
        <f t="shared" si="6"/>
        <v>5.5175833444132474</v>
      </c>
    </row>
    <row r="445" spans="1:8" x14ac:dyDescent="0.25">
      <c r="A445" s="1">
        <v>41381.817407407405</v>
      </c>
      <c r="B445" s="2" t="s">
        <v>1022</v>
      </c>
      <c r="C445" s="2" t="s">
        <v>1023</v>
      </c>
      <c r="D445" t="s">
        <v>326</v>
      </c>
      <c r="F445" s="7">
        <v>8273711.9240721697</v>
      </c>
      <c r="G445" s="7">
        <v>599797.2962564124</v>
      </c>
      <c r="H445">
        <f t="shared" si="6"/>
        <v>5.7093290688027025</v>
      </c>
    </row>
    <row r="446" spans="1:8" x14ac:dyDescent="0.25">
      <c r="A446" s="1">
        <v>41381.817465277774</v>
      </c>
      <c r="B446" s="2" t="s">
        <v>580</v>
      </c>
      <c r="C446" s="2" t="s">
        <v>1024</v>
      </c>
      <c r="D446" t="s">
        <v>238</v>
      </c>
      <c r="F446" s="7">
        <v>8273715.7778994925</v>
      </c>
      <c r="G446" s="7">
        <v>599801.42281170096</v>
      </c>
      <c r="H446">
        <f t="shared" si="6"/>
        <v>5.6462769666176067</v>
      </c>
    </row>
    <row r="447" spans="1:8" x14ac:dyDescent="0.25">
      <c r="A447" s="1">
        <v>41381.817523148151</v>
      </c>
      <c r="B447" s="2" t="s">
        <v>1025</v>
      </c>
      <c r="C447" s="2" t="s">
        <v>1026</v>
      </c>
      <c r="D447" t="s">
        <v>329</v>
      </c>
      <c r="F447" s="7">
        <v>8273720.5520214112</v>
      </c>
      <c r="G447" s="7">
        <v>599805.91075888625</v>
      </c>
      <c r="H447">
        <f t="shared" si="6"/>
        <v>6.5523972737251919</v>
      </c>
    </row>
    <row r="448" spans="1:8" x14ac:dyDescent="0.25">
      <c r="A448" s="1">
        <v>41381.81758101852</v>
      </c>
      <c r="B448" s="2" t="s">
        <v>1027</v>
      </c>
      <c r="C448" s="2" t="s">
        <v>1028</v>
      </c>
      <c r="D448" t="s">
        <v>163</v>
      </c>
      <c r="F448" s="7">
        <v>8273723.8503865367</v>
      </c>
      <c r="G448" s="7">
        <v>599810.5709359746</v>
      </c>
      <c r="H448">
        <f t="shared" si="6"/>
        <v>5.7093312213764111</v>
      </c>
    </row>
    <row r="449" spans="1:8" x14ac:dyDescent="0.25">
      <c r="A449" s="1">
        <v>41381.81763888889</v>
      </c>
      <c r="B449" s="2" t="s">
        <v>1029</v>
      </c>
      <c r="C449" s="2" t="s">
        <v>1030</v>
      </c>
      <c r="D449" t="s">
        <v>160</v>
      </c>
      <c r="F449" s="7">
        <v>8273726.601108389</v>
      </c>
      <c r="G449" s="7">
        <v>599813.9779397255</v>
      </c>
      <c r="H449">
        <f t="shared" si="6"/>
        <v>4.3788292119465284</v>
      </c>
    </row>
    <row r="450" spans="1:8" x14ac:dyDescent="0.25">
      <c r="A450" s="1">
        <v>41381.817696759259</v>
      </c>
      <c r="B450" s="2" t="s">
        <v>1031</v>
      </c>
      <c r="C450" s="2" t="s">
        <v>1032</v>
      </c>
      <c r="D450" t="s">
        <v>401</v>
      </c>
      <c r="F450" s="7">
        <v>8273731.7353709545</v>
      </c>
      <c r="G450" s="7">
        <v>599820.43297789304</v>
      </c>
      <c r="H450">
        <f t="shared" si="6"/>
        <v>8.2479191215775529</v>
      </c>
    </row>
    <row r="451" spans="1:8" x14ac:dyDescent="0.25">
      <c r="A451" s="1">
        <v>41381.817754629628</v>
      </c>
      <c r="B451" s="2" t="s">
        <v>1033</v>
      </c>
      <c r="C451" s="2" t="s">
        <v>1034</v>
      </c>
      <c r="D451" t="s">
        <v>163</v>
      </c>
      <c r="F451" s="7">
        <v>8273735.9555922002</v>
      </c>
      <c r="G451" s="7">
        <v>599825.09719201655</v>
      </c>
      <c r="H451">
        <f t="shared" ref="H451:H514" si="7">((F451-F450)^2+(G451-G450)^2)^0.5</f>
        <v>6.2900843199630829</v>
      </c>
    </row>
    <row r="452" spans="1:8" x14ac:dyDescent="0.25">
      <c r="A452" s="1">
        <v>41381.817812499998</v>
      </c>
      <c r="B452" s="2" t="s">
        <v>1035</v>
      </c>
      <c r="C452" s="2" t="s">
        <v>1036</v>
      </c>
      <c r="D452" t="s">
        <v>137</v>
      </c>
      <c r="F452" s="7">
        <v>8273740.5453381762</v>
      </c>
      <c r="G452" s="7">
        <v>599829.58434157935</v>
      </c>
      <c r="H452">
        <f t="shared" si="7"/>
        <v>6.4187443728080646</v>
      </c>
    </row>
    <row r="453" spans="1:8" x14ac:dyDescent="0.25">
      <c r="A453" s="1">
        <v>41381.817870370367</v>
      </c>
      <c r="B453" s="2" t="s">
        <v>1037</v>
      </c>
      <c r="C453" s="2" t="s">
        <v>1038</v>
      </c>
      <c r="D453" t="s">
        <v>160</v>
      </c>
      <c r="F453" s="7">
        <v>8273744.9499295373</v>
      </c>
      <c r="G453" s="7">
        <v>599834.24936578888</v>
      </c>
      <c r="H453">
        <f t="shared" si="7"/>
        <v>6.4158301047858339</v>
      </c>
    </row>
    <row r="454" spans="1:8" x14ac:dyDescent="0.25">
      <c r="A454" s="1">
        <v>41381.817928240744</v>
      </c>
      <c r="B454" s="2" t="s">
        <v>1039</v>
      </c>
      <c r="C454" s="2" t="s">
        <v>1040</v>
      </c>
      <c r="D454" t="s">
        <v>329</v>
      </c>
      <c r="F454" s="7">
        <v>8273748.6193789383</v>
      </c>
      <c r="G454" s="7">
        <v>599838.37512682029</v>
      </c>
      <c r="H454">
        <f t="shared" si="7"/>
        <v>5.5214819564509874</v>
      </c>
    </row>
    <row r="455" spans="1:8" x14ac:dyDescent="0.25">
      <c r="A455" s="1">
        <v>41381.817986111113</v>
      </c>
      <c r="B455" s="2" t="s">
        <v>1041</v>
      </c>
      <c r="C455" s="2" t="s">
        <v>1042</v>
      </c>
      <c r="D455" t="s">
        <v>393</v>
      </c>
      <c r="F455" s="7">
        <v>8273752.8395969495</v>
      </c>
      <c r="G455" s="7">
        <v>599843.03934773174</v>
      </c>
      <c r="H455">
        <f t="shared" si="7"/>
        <v>6.2900871832340837</v>
      </c>
    </row>
    <row r="456" spans="1:8" x14ac:dyDescent="0.25">
      <c r="A456" s="1">
        <v>41381.818043981482</v>
      </c>
      <c r="B456" s="2" t="s">
        <v>1043</v>
      </c>
      <c r="C456" s="2" t="s">
        <v>1044</v>
      </c>
      <c r="D456" t="s">
        <v>393</v>
      </c>
      <c r="F456" s="7">
        <v>8273756.69576299</v>
      </c>
      <c r="G456" s="7">
        <v>599846.62987938919</v>
      </c>
      <c r="H456">
        <f t="shared" si="7"/>
        <v>5.2689594907578252</v>
      </c>
    </row>
    <row r="457" spans="1:8" x14ac:dyDescent="0.25">
      <c r="A457" s="1">
        <v>41381.818101851852</v>
      </c>
      <c r="B457" s="2" t="s">
        <v>1045</v>
      </c>
      <c r="C457" s="2" t="s">
        <v>1046</v>
      </c>
      <c r="D457" t="s">
        <v>238</v>
      </c>
      <c r="F457" s="7">
        <v>8273758.1582236821</v>
      </c>
      <c r="G457" s="7">
        <v>599849.49520667281</v>
      </c>
      <c r="H457">
        <f t="shared" si="7"/>
        <v>3.2169693374419808</v>
      </c>
    </row>
    <row r="458" spans="1:8" x14ac:dyDescent="0.25">
      <c r="A458" s="1">
        <v>41381.818159722221</v>
      </c>
      <c r="B458" s="2" t="s">
        <v>1047</v>
      </c>
      <c r="C458" s="2" t="s">
        <v>1048</v>
      </c>
      <c r="D458" t="s">
        <v>352</v>
      </c>
      <c r="F458" s="7">
        <v>8273762.9229512056</v>
      </c>
      <c r="G458" s="7">
        <v>599856.12732808816</v>
      </c>
      <c r="H458">
        <f t="shared" si="7"/>
        <v>8.1662514559332351</v>
      </c>
    </row>
    <row r="459" spans="1:8" x14ac:dyDescent="0.25">
      <c r="A459" s="1">
        <v>41381.81821759259</v>
      </c>
      <c r="B459" s="2" t="s">
        <v>1049</v>
      </c>
      <c r="C459" s="2" t="s">
        <v>1050</v>
      </c>
      <c r="D459" t="s">
        <v>106</v>
      </c>
      <c r="F459" s="7">
        <v>8273766.0291131251</v>
      </c>
      <c r="G459" s="7">
        <v>599862.5735113644</v>
      </c>
      <c r="H459">
        <f t="shared" si="7"/>
        <v>7.1555237893970869</v>
      </c>
    </row>
    <row r="460" spans="1:8" x14ac:dyDescent="0.25">
      <c r="A460" s="1">
        <v>41381.81827546296</v>
      </c>
      <c r="B460" s="2" t="s">
        <v>1051</v>
      </c>
      <c r="C460" s="2" t="s">
        <v>477</v>
      </c>
      <c r="D460" t="s">
        <v>241</v>
      </c>
      <c r="F460" s="7">
        <v>8273770.9829024533</v>
      </c>
      <c r="G460" s="7">
        <v>599868.13436633127</v>
      </c>
      <c r="H460">
        <f t="shared" si="7"/>
        <v>7.4473576972630475</v>
      </c>
    </row>
    <row r="461" spans="1:8" x14ac:dyDescent="0.25">
      <c r="A461" s="1">
        <v>41381.818333333336</v>
      </c>
      <c r="B461" s="2" t="s">
        <v>1052</v>
      </c>
      <c r="C461" s="2" t="s">
        <v>1053</v>
      </c>
      <c r="D461" t="s">
        <v>677</v>
      </c>
      <c r="F461" s="7">
        <v>8273774.6499993736</v>
      </c>
      <c r="G461" s="7">
        <v>599872.79617687501</v>
      </c>
      <c r="H461">
        <f t="shared" si="7"/>
        <v>5.9312795726266927</v>
      </c>
    </row>
    <row r="462" spans="1:8" x14ac:dyDescent="0.25">
      <c r="A462" s="1">
        <v>41381.818391203706</v>
      </c>
      <c r="B462" s="2" t="s">
        <v>609</v>
      </c>
      <c r="C462" s="2" t="s">
        <v>1054</v>
      </c>
      <c r="D462" t="s">
        <v>467</v>
      </c>
      <c r="F462" s="7">
        <v>8273778.3147484493</v>
      </c>
      <c r="G462" s="7">
        <v>599877.994028182</v>
      </c>
      <c r="H462">
        <f t="shared" si="7"/>
        <v>6.3598776715543455</v>
      </c>
    </row>
    <row r="463" spans="1:8" x14ac:dyDescent="0.25">
      <c r="A463" s="1">
        <v>41381.818449074075</v>
      </c>
      <c r="B463" s="2" t="s">
        <v>484</v>
      </c>
      <c r="C463" s="2" t="s">
        <v>1055</v>
      </c>
      <c r="D463" t="s">
        <v>126</v>
      </c>
      <c r="F463" s="7">
        <v>8273780.8787422478</v>
      </c>
      <c r="G463" s="7">
        <v>599881.93628084182</v>
      </c>
      <c r="H463">
        <f t="shared" si="7"/>
        <v>4.7027035025573172</v>
      </c>
    </row>
    <row r="464" spans="1:8" x14ac:dyDescent="0.25">
      <c r="A464" s="1">
        <v>41381.818506944444</v>
      </c>
      <c r="B464" s="2" t="s">
        <v>1056</v>
      </c>
      <c r="C464" s="2" t="s">
        <v>1057</v>
      </c>
      <c r="D464" t="s">
        <v>427</v>
      </c>
      <c r="F464" s="7">
        <v>8273786.0192461405</v>
      </c>
      <c r="G464" s="7">
        <v>599886.9619111534</v>
      </c>
      <c r="H464">
        <f t="shared" si="7"/>
        <v>7.1890013422746382</v>
      </c>
    </row>
    <row r="465" spans="1:8" x14ac:dyDescent="0.25">
      <c r="A465" s="1">
        <v>41381.818564814814</v>
      </c>
      <c r="B465" s="2" t="s">
        <v>1058</v>
      </c>
      <c r="C465" s="2" t="s">
        <v>466</v>
      </c>
      <c r="D465" t="s">
        <v>451</v>
      </c>
      <c r="F465" s="7">
        <v>8273790.2410198739</v>
      </c>
      <c r="G465" s="7">
        <v>599891.26878911059</v>
      </c>
      <c r="H465">
        <f t="shared" si="7"/>
        <v>6.0309676830537899</v>
      </c>
    </row>
    <row r="466" spans="1:8" x14ac:dyDescent="0.25">
      <c r="A466" s="1">
        <v>41381.818622685183</v>
      </c>
      <c r="B466" s="2" t="s">
        <v>1059</v>
      </c>
      <c r="C466" s="2" t="s">
        <v>1060</v>
      </c>
      <c r="D466" t="s">
        <v>305</v>
      </c>
      <c r="F466" s="7">
        <v>8273794.8284064978</v>
      </c>
      <c r="G466" s="7">
        <v>599896.29200249433</v>
      </c>
      <c r="H466">
        <f t="shared" si="7"/>
        <v>6.802704516312196</v>
      </c>
    </row>
    <row r="467" spans="1:8" x14ac:dyDescent="0.25">
      <c r="A467" s="1">
        <v>41381.818680555552</v>
      </c>
      <c r="B467" s="2" t="s">
        <v>1061</v>
      </c>
      <c r="C467" s="2" t="s">
        <v>1062</v>
      </c>
      <c r="D467" t="s">
        <v>705</v>
      </c>
      <c r="F467" s="7">
        <v>8273797.3908323962</v>
      </c>
      <c r="G467" s="7">
        <v>599900.59161998425</v>
      </c>
      <c r="H467">
        <f t="shared" si="7"/>
        <v>5.0052709261660953</v>
      </c>
    </row>
    <row r="468" spans="1:8" x14ac:dyDescent="0.25">
      <c r="A468" s="1">
        <v>41381.818738425929</v>
      </c>
      <c r="B468" s="2" t="s">
        <v>1063</v>
      </c>
      <c r="C468" s="2" t="s">
        <v>1064</v>
      </c>
      <c r="D468" t="s">
        <v>715</v>
      </c>
      <c r="F468" s="7">
        <v>8273801.0618358199</v>
      </c>
      <c r="G468" s="7">
        <v>599904.36004131858</v>
      </c>
      <c r="H468">
        <f t="shared" si="7"/>
        <v>5.2609186925243758</v>
      </c>
    </row>
    <row r="469" spans="1:8" x14ac:dyDescent="0.25">
      <c r="A469" s="1">
        <v>41381.818796296298</v>
      </c>
      <c r="B469" s="2" t="s">
        <v>1065</v>
      </c>
      <c r="C469" s="2" t="s">
        <v>1066</v>
      </c>
      <c r="D469" t="s">
        <v>715</v>
      </c>
      <c r="F469" s="7">
        <v>8273804.361747453</v>
      </c>
      <c r="G469" s="7">
        <v>599908.66288956441</v>
      </c>
      <c r="H469">
        <f t="shared" si="7"/>
        <v>5.4225381338588177</v>
      </c>
    </row>
    <row r="470" spans="1:8" x14ac:dyDescent="0.25">
      <c r="A470" s="1">
        <v>41381.818854166668</v>
      </c>
      <c r="B470" s="2" t="s">
        <v>1067</v>
      </c>
      <c r="C470" s="2" t="s">
        <v>1068</v>
      </c>
      <c r="D470" t="s">
        <v>728</v>
      </c>
      <c r="F470" s="7">
        <v>8273808.2132085869</v>
      </c>
      <c r="G470" s="7">
        <v>599913.32552067644</v>
      </c>
      <c r="H470">
        <f t="shared" si="7"/>
        <v>6.0476343931329986</v>
      </c>
    </row>
    <row r="471" spans="1:8" x14ac:dyDescent="0.25">
      <c r="A471" s="1">
        <v>41381.818912037037</v>
      </c>
      <c r="B471" s="2" t="s">
        <v>1069</v>
      </c>
      <c r="C471" s="2" t="s">
        <v>1070</v>
      </c>
      <c r="D471" t="s">
        <v>265</v>
      </c>
      <c r="F471" s="7">
        <v>8273811.330312049</v>
      </c>
      <c r="G471" s="7">
        <v>599917.27020429051</v>
      </c>
      <c r="H471">
        <f t="shared" si="7"/>
        <v>5.027610049377234</v>
      </c>
    </row>
    <row r="472" spans="1:8" x14ac:dyDescent="0.25">
      <c r="A472" s="1">
        <v>41381.818969907406</v>
      </c>
      <c r="B472" s="2" t="s">
        <v>1071</v>
      </c>
      <c r="C472" s="2" t="s">
        <v>1072</v>
      </c>
      <c r="D472" t="s">
        <v>265</v>
      </c>
      <c r="F472" s="7">
        <v>8273812.0560599184</v>
      </c>
      <c r="G472" s="7">
        <v>599919.95363418304</v>
      </c>
      <c r="H472">
        <f t="shared" si="7"/>
        <v>2.779839196420943</v>
      </c>
    </row>
    <row r="473" spans="1:8" x14ac:dyDescent="0.25">
      <c r="A473" s="1">
        <v>41381.819027777776</v>
      </c>
      <c r="B473" s="2" t="s">
        <v>1073</v>
      </c>
      <c r="C473" s="2" t="s">
        <v>1074</v>
      </c>
      <c r="D473" t="s">
        <v>1075</v>
      </c>
      <c r="F473" s="7">
        <v>8273815.5387753313</v>
      </c>
      <c r="G473" s="7">
        <v>599924.61465426569</v>
      </c>
      <c r="H473">
        <f t="shared" si="7"/>
        <v>5.8184546796101344</v>
      </c>
    </row>
    <row r="474" spans="1:8" x14ac:dyDescent="0.25">
      <c r="A474" s="1">
        <v>41381.819085648145</v>
      </c>
      <c r="B474" s="2" t="s">
        <v>1076</v>
      </c>
      <c r="C474" s="2" t="s">
        <v>1077</v>
      </c>
      <c r="D474" t="s">
        <v>284</v>
      </c>
      <c r="F474" s="7">
        <v>8273820.1191107677</v>
      </c>
      <c r="G474" s="7">
        <v>599931.24600124708</v>
      </c>
      <c r="H474">
        <f t="shared" si="7"/>
        <v>8.0594190545866731</v>
      </c>
    </row>
    <row r="475" spans="1:8" x14ac:dyDescent="0.25">
      <c r="A475" s="1">
        <v>41381.819143518522</v>
      </c>
      <c r="B475" s="2" t="s">
        <v>1078</v>
      </c>
      <c r="C475" s="2" t="s">
        <v>1079</v>
      </c>
      <c r="D475" t="s">
        <v>1080</v>
      </c>
      <c r="F475" s="7">
        <v>8273825.9994404214</v>
      </c>
      <c r="G475" s="7">
        <v>599935.73884042352</v>
      </c>
      <c r="H475">
        <f t="shared" si="7"/>
        <v>7.4002622048553608</v>
      </c>
    </row>
    <row r="476" spans="1:8" x14ac:dyDescent="0.25">
      <c r="A476" s="1">
        <v>41381.819201388891</v>
      </c>
      <c r="B476" s="2" t="s">
        <v>1081</v>
      </c>
      <c r="C476" s="2" t="s">
        <v>1082</v>
      </c>
      <c r="D476" t="s">
        <v>427</v>
      </c>
      <c r="F476" s="7">
        <v>8273830.4024463268</v>
      </c>
      <c r="G476" s="7">
        <v>599940.76126322825</v>
      </c>
      <c r="H476">
        <f t="shared" si="7"/>
        <v>6.6791610126492902</v>
      </c>
    </row>
    <row r="477" spans="1:8" x14ac:dyDescent="0.25">
      <c r="A477" s="1">
        <v>41381.81925925926</v>
      </c>
      <c r="B477" s="2" t="s">
        <v>1083</v>
      </c>
      <c r="C477" s="2" t="s">
        <v>1084</v>
      </c>
      <c r="D477" t="s">
        <v>308</v>
      </c>
      <c r="F477" s="7">
        <v>8273834.6242106725</v>
      </c>
      <c r="G477" s="7">
        <v>599945.06815959199</v>
      </c>
      <c r="H477">
        <f t="shared" si="7"/>
        <v>6.0309742561361812</v>
      </c>
    </row>
    <row r="478" spans="1:8" x14ac:dyDescent="0.25">
      <c r="A478" s="1">
        <v>41381.81931712963</v>
      </c>
      <c r="B478" s="2" t="s">
        <v>1085</v>
      </c>
      <c r="C478" s="2" t="s">
        <v>1086</v>
      </c>
      <c r="D478" t="s">
        <v>123</v>
      </c>
      <c r="F478" s="7">
        <v>8273839.0287804203</v>
      </c>
      <c r="G478" s="7">
        <v>599949.73322567029</v>
      </c>
      <c r="H478">
        <f t="shared" si="7"/>
        <v>6.4158457103251747</v>
      </c>
    </row>
    <row r="479" spans="1:8" x14ac:dyDescent="0.25">
      <c r="A479" s="1">
        <v>41381.819374999999</v>
      </c>
      <c r="B479" s="2" t="s">
        <v>1087</v>
      </c>
      <c r="C479" s="2" t="s">
        <v>1088</v>
      </c>
      <c r="D479" t="s">
        <v>422</v>
      </c>
      <c r="F479" s="7">
        <v>8273843.0653885901</v>
      </c>
      <c r="G479" s="7">
        <v>599954.21799806843</v>
      </c>
      <c r="H479">
        <f t="shared" si="7"/>
        <v>6.0338535762376351</v>
      </c>
    </row>
    <row r="480" spans="1:8" x14ac:dyDescent="0.25">
      <c r="A480" s="1">
        <v>41381.819432870368</v>
      </c>
      <c r="B480" s="2" t="s">
        <v>1089</v>
      </c>
      <c r="C480" s="2" t="s">
        <v>435</v>
      </c>
      <c r="D480" t="s">
        <v>1090</v>
      </c>
      <c r="F480" s="7">
        <v>8273847.4707395602</v>
      </c>
      <c r="G480" s="7">
        <v>599958.7043872478</v>
      </c>
      <c r="H480">
        <f t="shared" si="7"/>
        <v>6.2876708754928154</v>
      </c>
    </row>
    <row r="481" spans="1:8" x14ac:dyDescent="0.25">
      <c r="A481" s="1">
        <v>41381.819490740738</v>
      </c>
      <c r="B481" s="2" t="s">
        <v>1091</v>
      </c>
      <c r="C481" s="2" t="s">
        <v>1092</v>
      </c>
      <c r="D481" t="s">
        <v>305</v>
      </c>
      <c r="F481" s="7">
        <v>8273851.1362535218</v>
      </c>
      <c r="G481" s="7">
        <v>599963.7235890351</v>
      </c>
      <c r="H481">
        <f t="shared" si="7"/>
        <v>6.2151733028286822</v>
      </c>
    </row>
    <row r="482" spans="1:8" x14ac:dyDescent="0.25">
      <c r="A482" s="1">
        <v>41381.819548611114</v>
      </c>
      <c r="B482" s="2" t="s">
        <v>1093</v>
      </c>
      <c r="C482" s="2" t="s">
        <v>1094</v>
      </c>
      <c r="D482" t="s">
        <v>145</v>
      </c>
      <c r="F482" s="7">
        <v>8273854.6181777092</v>
      </c>
      <c r="G482" s="7">
        <v>599968.5633043882</v>
      </c>
      <c r="H482">
        <f t="shared" si="7"/>
        <v>5.9621003636090064</v>
      </c>
    </row>
    <row r="483" spans="1:8" x14ac:dyDescent="0.25">
      <c r="A483" s="1">
        <v>41381.819606481484</v>
      </c>
      <c r="B483" s="2" t="s">
        <v>1095</v>
      </c>
      <c r="C483" s="2" t="s">
        <v>1096</v>
      </c>
      <c r="D483" t="s">
        <v>140</v>
      </c>
      <c r="F483" s="7">
        <v>8273858.8344560182</v>
      </c>
      <c r="G483" s="7">
        <v>599974.12097361777</v>
      </c>
      <c r="H483">
        <f t="shared" si="7"/>
        <v>6.9760081740422057</v>
      </c>
    </row>
    <row r="484" spans="1:8" x14ac:dyDescent="0.25">
      <c r="A484" s="1">
        <v>41381.819664351853</v>
      </c>
      <c r="B484" s="2" t="s">
        <v>1097</v>
      </c>
      <c r="C484" s="2" t="s">
        <v>1098</v>
      </c>
      <c r="D484" t="s">
        <v>140</v>
      </c>
      <c r="F484" s="7">
        <v>8273862.685904853</v>
      </c>
      <c r="G484" s="7">
        <v>599978.78362722113</v>
      </c>
      <c r="H484">
        <f t="shared" si="7"/>
        <v>6.0476439009385636</v>
      </c>
    </row>
    <row r="485" spans="1:8" x14ac:dyDescent="0.25">
      <c r="A485" s="1">
        <v>41381.819722222222</v>
      </c>
      <c r="B485" s="2" t="s">
        <v>1099</v>
      </c>
      <c r="C485" s="2" t="s">
        <v>1100</v>
      </c>
      <c r="D485" t="s">
        <v>126</v>
      </c>
      <c r="F485" s="7">
        <v>8273866.1709585181</v>
      </c>
      <c r="G485" s="7">
        <v>599982.90862528852</v>
      </c>
      <c r="H485">
        <f t="shared" si="7"/>
        <v>5.40011186031618</v>
      </c>
    </row>
    <row r="486" spans="1:8" x14ac:dyDescent="0.25">
      <c r="A486" s="1">
        <v>41381.819780092592</v>
      </c>
      <c r="B486" s="2" t="s">
        <v>1101</v>
      </c>
      <c r="C486" s="2" t="s">
        <v>1102</v>
      </c>
      <c r="D486" t="s">
        <v>145</v>
      </c>
      <c r="F486" s="7">
        <v>8273870.3887998946</v>
      </c>
      <c r="G486" s="7">
        <v>599988.10893898073</v>
      </c>
      <c r="H486">
        <f t="shared" si="7"/>
        <v>6.6957783994969136</v>
      </c>
    </row>
    <row r="487" spans="1:8" x14ac:dyDescent="0.25">
      <c r="A487" s="1">
        <v>41381.819837962961</v>
      </c>
      <c r="B487" s="2" t="s">
        <v>1103</v>
      </c>
      <c r="C487" s="2" t="s">
        <v>1104</v>
      </c>
      <c r="D487" t="s">
        <v>401</v>
      </c>
      <c r="F487" s="7">
        <v>8273873.8699361123</v>
      </c>
      <c r="G487" s="7">
        <v>599993.12734287698</v>
      </c>
      <c r="H487">
        <f t="shared" si="7"/>
        <v>6.1075925725397804</v>
      </c>
    </row>
    <row r="488" spans="1:8" x14ac:dyDescent="0.25">
      <c r="A488" s="1">
        <v>41381.819895833331</v>
      </c>
      <c r="B488" s="2" t="s">
        <v>1105</v>
      </c>
      <c r="C488" s="2" t="s">
        <v>1106</v>
      </c>
      <c r="D488" t="s">
        <v>111</v>
      </c>
      <c r="F488" s="7">
        <v>8273878.0885585593</v>
      </c>
      <c r="G488" s="7">
        <v>599998.14897971333</v>
      </c>
      <c r="H488">
        <f t="shared" si="7"/>
        <v>6.5584763372615287</v>
      </c>
    </row>
    <row r="489" spans="1:8" x14ac:dyDescent="0.25">
      <c r="A489" s="1">
        <v>41381.819953703707</v>
      </c>
      <c r="B489" s="2" t="s">
        <v>1107</v>
      </c>
      <c r="C489" s="2" t="s">
        <v>1108</v>
      </c>
      <c r="D489" t="s">
        <v>254</v>
      </c>
      <c r="F489" s="7">
        <v>8273882.4970346354</v>
      </c>
      <c r="G489" s="7">
        <v>600001.9206616818</v>
      </c>
      <c r="H489">
        <f t="shared" si="7"/>
        <v>5.801745098222109</v>
      </c>
    </row>
    <row r="490" spans="1:8" x14ac:dyDescent="0.25">
      <c r="A490" s="1">
        <v>41381.820011574076</v>
      </c>
      <c r="B490" s="2" t="s">
        <v>1109</v>
      </c>
      <c r="C490" s="2" t="s">
        <v>1110</v>
      </c>
      <c r="D490" t="s">
        <v>111</v>
      </c>
      <c r="F490" s="7">
        <v>8273885.7977125896</v>
      </c>
      <c r="G490" s="7">
        <v>600006.04485901434</v>
      </c>
      <c r="H490">
        <f t="shared" si="7"/>
        <v>5.2823743331176871</v>
      </c>
    </row>
    <row r="491" spans="1:8" x14ac:dyDescent="0.25">
      <c r="A491" s="1">
        <v>41381.820069444446</v>
      </c>
      <c r="B491" s="2" t="s">
        <v>1111</v>
      </c>
      <c r="C491" s="2" t="s">
        <v>1112</v>
      </c>
      <c r="D491" t="s">
        <v>401</v>
      </c>
      <c r="F491" s="7">
        <v>8273889.4640002428</v>
      </c>
      <c r="G491" s="7">
        <v>600010.88539631339</v>
      </c>
      <c r="H491">
        <f t="shared" si="7"/>
        <v>6.0722702920034983</v>
      </c>
    </row>
    <row r="492" spans="1:8" x14ac:dyDescent="0.25">
      <c r="A492" s="1">
        <v>41381.820127314815</v>
      </c>
      <c r="B492" s="2" t="s">
        <v>1113</v>
      </c>
      <c r="C492" s="2" t="s">
        <v>1114</v>
      </c>
      <c r="D492" t="s">
        <v>398</v>
      </c>
      <c r="F492" s="7">
        <v>8273892.2107778415</v>
      </c>
      <c r="G492" s="7">
        <v>600015.18585308664</v>
      </c>
      <c r="H492">
        <f t="shared" si="7"/>
        <v>5.1028144817957575</v>
      </c>
    </row>
    <row r="493" spans="1:8" x14ac:dyDescent="0.25">
      <c r="A493" s="1">
        <v>41381.820185185185</v>
      </c>
      <c r="B493" s="2" t="s">
        <v>1115</v>
      </c>
      <c r="C493" s="2" t="s">
        <v>1116</v>
      </c>
      <c r="D493" t="s">
        <v>677</v>
      </c>
      <c r="F493" s="7">
        <v>8273895.3239482883</v>
      </c>
      <c r="G493" s="7">
        <v>600020.02396922873</v>
      </c>
      <c r="H493">
        <f t="shared" si="7"/>
        <v>5.7531902484878783</v>
      </c>
    </row>
    <row r="494" spans="1:8" x14ac:dyDescent="0.25">
      <c r="A494" s="1">
        <v>41381.820243055554</v>
      </c>
      <c r="B494" s="2" t="s">
        <v>1117</v>
      </c>
      <c r="C494" s="2" t="s">
        <v>1118</v>
      </c>
      <c r="D494" t="s">
        <v>456</v>
      </c>
      <c r="F494" s="7">
        <v>8273898.6214895425</v>
      </c>
      <c r="G494" s="7">
        <v>600024.86289477453</v>
      </c>
      <c r="H494">
        <f t="shared" si="7"/>
        <v>5.8556791886996047</v>
      </c>
    </row>
    <row r="495" spans="1:8" x14ac:dyDescent="0.25">
      <c r="A495" s="1">
        <v>41381.820300925923</v>
      </c>
      <c r="B495" s="2" t="s">
        <v>1119</v>
      </c>
      <c r="C495" s="2" t="s">
        <v>1120</v>
      </c>
      <c r="D495" t="s">
        <v>153</v>
      </c>
      <c r="F495" s="7">
        <v>8273902.476846084</v>
      </c>
      <c r="G495" s="7">
        <v>600028.63216107083</v>
      </c>
      <c r="H495">
        <f t="shared" si="7"/>
        <v>5.3917661739153244</v>
      </c>
    </row>
    <row r="496" spans="1:8" x14ac:dyDescent="0.25">
      <c r="A496" s="1">
        <v>41381.8203587963</v>
      </c>
      <c r="B496" s="2" t="s">
        <v>1121</v>
      </c>
      <c r="C496" s="2" t="s">
        <v>1122</v>
      </c>
      <c r="D496" t="s">
        <v>134</v>
      </c>
      <c r="F496" s="7">
        <v>8273905.4111262504</v>
      </c>
      <c r="G496" s="7">
        <v>600032.21870721551</v>
      </c>
      <c r="H496">
        <f t="shared" si="7"/>
        <v>4.6339306579694695</v>
      </c>
    </row>
    <row r="497" spans="1:8" x14ac:dyDescent="0.25">
      <c r="A497" s="1">
        <v>41381.820416666669</v>
      </c>
      <c r="B497" s="2" t="s">
        <v>1123</v>
      </c>
      <c r="C497" s="2" t="s">
        <v>1124</v>
      </c>
      <c r="D497" t="s">
        <v>120</v>
      </c>
      <c r="F497" s="7">
        <v>8273909.2617806448</v>
      </c>
      <c r="G497" s="7">
        <v>600037.06006115268</v>
      </c>
      <c r="H497">
        <f t="shared" si="7"/>
        <v>6.1859718080336386</v>
      </c>
    </row>
    <row r="498" spans="1:8" x14ac:dyDescent="0.25">
      <c r="A498" s="1">
        <v>41381.820474537039</v>
      </c>
      <c r="B498" s="2" t="s">
        <v>1125</v>
      </c>
      <c r="C498" s="2" t="s">
        <v>1126</v>
      </c>
      <c r="D498" t="s">
        <v>398</v>
      </c>
      <c r="F498" s="7">
        <v>8273912.3812151216</v>
      </c>
      <c r="G498" s="7">
        <v>600040.4687368084</v>
      </c>
      <c r="H498">
        <f t="shared" si="7"/>
        <v>4.6205996560135008</v>
      </c>
    </row>
    <row r="499" spans="1:8" x14ac:dyDescent="0.25">
      <c r="A499" s="1">
        <v>41381.820532407408</v>
      </c>
      <c r="B499" s="2" t="s">
        <v>1127</v>
      </c>
      <c r="C499" s="2" t="s">
        <v>344</v>
      </c>
      <c r="D499" t="s">
        <v>111</v>
      </c>
      <c r="F499" s="7">
        <v>8273915.1303382404</v>
      </c>
      <c r="G499" s="7">
        <v>600044.23315882985</v>
      </c>
      <c r="H499">
        <f t="shared" si="7"/>
        <v>4.6613893935230193</v>
      </c>
    </row>
    <row r="500" spans="1:8" x14ac:dyDescent="0.25">
      <c r="A500" s="1">
        <v>41381.820590277777</v>
      </c>
      <c r="B500" s="2" t="s">
        <v>1128</v>
      </c>
      <c r="C500" s="2" t="s">
        <v>1129</v>
      </c>
      <c r="D500" t="s">
        <v>109</v>
      </c>
      <c r="F500" s="7">
        <v>8273918.9849082753</v>
      </c>
      <c r="G500" s="7">
        <v>600048.18111213227</v>
      </c>
      <c r="H500">
        <f t="shared" si="7"/>
        <v>5.5176122944547243</v>
      </c>
    </row>
    <row r="501" spans="1:8" x14ac:dyDescent="0.25">
      <c r="A501" s="1">
        <v>41381.820648148147</v>
      </c>
      <c r="B501" s="2" t="s">
        <v>1130</v>
      </c>
      <c r="C501" s="2" t="s">
        <v>1131</v>
      </c>
      <c r="D501" t="s">
        <v>235</v>
      </c>
      <c r="F501" s="7">
        <v>8273922.8324250206</v>
      </c>
      <c r="G501" s="7">
        <v>600053.73719560041</v>
      </c>
      <c r="H501">
        <f t="shared" si="7"/>
        <v>6.7582134185378742</v>
      </c>
    </row>
    <row r="502" spans="1:8" x14ac:dyDescent="0.25">
      <c r="A502" s="1">
        <v>41381.820706018516</v>
      </c>
      <c r="B502" s="2" t="s">
        <v>410</v>
      </c>
      <c r="C502" s="2" t="s">
        <v>1132</v>
      </c>
      <c r="D502" t="s">
        <v>388</v>
      </c>
      <c r="F502" s="7">
        <v>8273926.1338780001</v>
      </c>
      <c r="G502" s="7">
        <v>600057.68272695073</v>
      </c>
      <c r="H502">
        <f t="shared" si="7"/>
        <v>5.1445903055450062</v>
      </c>
    </row>
    <row r="503" spans="1:8" x14ac:dyDescent="0.25">
      <c r="A503" s="1">
        <v>41381.820763888885</v>
      </c>
      <c r="B503" s="2" t="s">
        <v>1133</v>
      </c>
      <c r="C503" s="2" t="s">
        <v>1134</v>
      </c>
      <c r="D503" t="s">
        <v>229</v>
      </c>
      <c r="F503" s="7">
        <v>8273929.8025066275</v>
      </c>
      <c r="G503" s="7">
        <v>600061.98723818455</v>
      </c>
      <c r="H503">
        <f t="shared" si="7"/>
        <v>5.6557628104501054</v>
      </c>
    </row>
    <row r="504" spans="1:8" x14ac:dyDescent="0.25">
      <c r="A504" s="1">
        <v>41381.820821759262</v>
      </c>
      <c r="B504" s="2" t="s">
        <v>1135</v>
      </c>
      <c r="C504" s="2" t="s">
        <v>1136</v>
      </c>
      <c r="D504" t="s">
        <v>523</v>
      </c>
      <c r="F504" s="7">
        <v>8273933.8375270944</v>
      </c>
      <c r="G504" s="7">
        <v>600066.82941080327</v>
      </c>
      <c r="H504">
        <f t="shared" si="7"/>
        <v>6.3030172011314622</v>
      </c>
    </row>
    <row r="505" spans="1:8" x14ac:dyDescent="0.25">
      <c r="A505" s="1">
        <v>41381.820879629631</v>
      </c>
      <c r="B505" s="2" t="s">
        <v>1137</v>
      </c>
      <c r="C505" s="2" t="s">
        <v>325</v>
      </c>
      <c r="D505" t="s">
        <v>555</v>
      </c>
      <c r="F505" s="7">
        <v>8273938.0569183975</v>
      </c>
      <c r="G505" s="7">
        <v>600071.67239355808</v>
      </c>
      <c r="H505">
        <f t="shared" si="7"/>
        <v>6.4232192032011977</v>
      </c>
    </row>
    <row r="506" spans="1:8" x14ac:dyDescent="0.25">
      <c r="A506" s="1">
        <v>41381.820937500001</v>
      </c>
      <c r="B506" s="2" t="s">
        <v>1138</v>
      </c>
      <c r="C506" s="2" t="s">
        <v>1139</v>
      </c>
      <c r="D506" t="s">
        <v>106</v>
      </c>
      <c r="F506" s="7">
        <v>8273941.1755642332</v>
      </c>
      <c r="G506" s="7">
        <v>600075.25975937501</v>
      </c>
      <c r="H506">
        <f t="shared" si="7"/>
        <v>4.7534351108226769</v>
      </c>
    </row>
    <row r="507" spans="1:8" x14ac:dyDescent="0.25">
      <c r="A507" s="1">
        <v>41381.82099537037</v>
      </c>
      <c r="B507" s="2" t="s">
        <v>1140</v>
      </c>
      <c r="C507" s="2" t="s">
        <v>1141</v>
      </c>
      <c r="D507" t="s">
        <v>349</v>
      </c>
      <c r="F507" s="7">
        <v>8273944.2942096628</v>
      </c>
      <c r="G507" s="7">
        <v>600078.84712628589</v>
      </c>
      <c r="H507">
        <f t="shared" si="7"/>
        <v>4.7534356700118918</v>
      </c>
    </row>
    <row r="508" spans="1:8" x14ac:dyDescent="0.25">
      <c r="A508" s="1">
        <v>41381.821053240739</v>
      </c>
      <c r="B508" s="2" t="s">
        <v>1142</v>
      </c>
      <c r="C508" s="2" t="s">
        <v>1143</v>
      </c>
      <c r="D508" t="s">
        <v>359</v>
      </c>
      <c r="F508" s="7">
        <v>8273948.1448549507</v>
      </c>
      <c r="G508" s="7">
        <v>600083.68849650852</v>
      </c>
      <c r="H508">
        <f t="shared" si="7"/>
        <v>6.1859788850021307</v>
      </c>
    </row>
    <row r="509" spans="1:8" x14ac:dyDescent="0.25">
      <c r="A509" s="1">
        <v>41381.821111111109</v>
      </c>
      <c r="B509" s="2" t="s">
        <v>1144</v>
      </c>
      <c r="C509" s="2" t="s">
        <v>1145</v>
      </c>
      <c r="D509" t="s">
        <v>349</v>
      </c>
      <c r="F509" s="7">
        <v>8273952.5509665515</v>
      </c>
      <c r="G509" s="7">
        <v>600087.99625027226</v>
      </c>
      <c r="H509">
        <f t="shared" si="7"/>
        <v>6.1620257974005348</v>
      </c>
    </row>
    <row r="510" spans="1:8" x14ac:dyDescent="0.25">
      <c r="A510" s="1">
        <v>41381.821168981478</v>
      </c>
      <c r="B510" s="2" t="s">
        <v>1146</v>
      </c>
      <c r="C510" s="2" t="s">
        <v>1147</v>
      </c>
      <c r="D510" t="s">
        <v>1148</v>
      </c>
      <c r="F510" s="7">
        <v>8273955.8453587517</v>
      </c>
      <c r="G510" s="7">
        <v>600093.54992311227</v>
      </c>
      <c r="H510">
        <f t="shared" si="7"/>
        <v>6.4572673773391509</v>
      </c>
    </row>
    <row r="511" spans="1:8" x14ac:dyDescent="0.25">
      <c r="A511" s="1">
        <v>41381.821226851855</v>
      </c>
      <c r="B511" s="2" t="s">
        <v>1149</v>
      </c>
      <c r="C511" s="2" t="s">
        <v>1150</v>
      </c>
      <c r="D511" t="s">
        <v>137</v>
      </c>
      <c r="F511" s="7">
        <v>8273959.8842927814</v>
      </c>
      <c r="G511" s="7">
        <v>600097.49870045972</v>
      </c>
      <c r="H511">
        <f t="shared" si="7"/>
        <v>5.6485246423768807</v>
      </c>
    </row>
    <row r="512" spans="1:8" x14ac:dyDescent="0.25">
      <c r="A512" s="1">
        <v>41381.821284722224</v>
      </c>
      <c r="B512" s="2" t="s">
        <v>1151</v>
      </c>
      <c r="C512" s="2" t="s">
        <v>1152</v>
      </c>
      <c r="D512" t="s">
        <v>163</v>
      </c>
      <c r="F512" s="7">
        <v>8273964.6575778173</v>
      </c>
      <c r="G512" s="7">
        <v>600102.16543904203</v>
      </c>
      <c r="H512">
        <f t="shared" si="7"/>
        <v>6.6755298688778293</v>
      </c>
    </row>
    <row r="513" spans="1:8" x14ac:dyDescent="0.25">
      <c r="A513" s="1">
        <v>41381.821342592593</v>
      </c>
      <c r="B513" s="2" t="s">
        <v>1153</v>
      </c>
      <c r="C513" s="2" t="s">
        <v>1154</v>
      </c>
      <c r="D513" t="s">
        <v>340</v>
      </c>
      <c r="F513" s="7">
        <v>8273968.1371226488</v>
      </c>
      <c r="G513" s="7">
        <v>600107.54124435154</v>
      </c>
      <c r="H513">
        <f t="shared" si="7"/>
        <v>6.4036329501099729</v>
      </c>
    </row>
    <row r="514" spans="1:8" x14ac:dyDescent="0.25">
      <c r="A514" s="1">
        <v>41381.821400462963</v>
      </c>
      <c r="B514" s="2" t="s">
        <v>1155</v>
      </c>
      <c r="C514" s="2" t="s">
        <v>1156</v>
      </c>
      <c r="D514" t="s">
        <v>232</v>
      </c>
      <c r="F514" s="7">
        <v>8273971.4354308043</v>
      </c>
      <c r="G514" s="7">
        <v>600112.20151708752</v>
      </c>
      <c r="H514">
        <f t="shared" si="7"/>
        <v>5.7093763812177949</v>
      </c>
    </row>
    <row r="515" spans="1:8" x14ac:dyDescent="0.25">
      <c r="A515" s="1">
        <v>41381.821458333332</v>
      </c>
      <c r="B515" s="2" t="s">
        <v>1157</v>
      </c>
      <c r="C515" s="2" t="s">
        <v>1158</v>
      </c>
      <c r="D515" t="s">
        <v>235</v>
      </c>
      <c r="F515" s="7">
        <v>8273975.1024818858</v>
      </c>
      <c r="G515" s="7">
        <v>600116.86340860149</v>
      </c>
      <c r="H515">
        <f t="shared" ref="H515:H578" si="8">((F515-F514)^2+(G515-G514)^2)^0.5</f>
        <v>5.9313148730014573</v>
      </c>
    </row>
    <row r="516" spans="1:8" x14ac:dyDescent="0.25">
      <c r="A516" s="1">
        <v>41381.821516203701</v>
      </c>
      <c r="B516" s="2" t="s">
        <v>1159</v>
      </c>
      <c r="C516" s="2" t="s">
        <v>1160</v>
      </c>
      <c r="D516" t="s">
        <v>238</v>
      </c>
      <c r="F516" s="7">
        <v>8273978.2156322254</v>
      </c>
      <c r="G516" s="7">
        <v>600121.70155675104</v>
      </c>
      <c r="H516">
        <f t="shared" si="8"/>
        <v>5.7532062846499779</v>
      </c>
    </row>
    <row r="517" spans="1:8" x14ac:dyDescent="0.25">
      <c r="A517" s="1">
        <v>41381.821574074071</v>
      </c>
      <c r="B517" s="2" t="s">
        <v>1161</v>
      </c>
      <c r="C517" s="2" t="s">
        <v>1162</v>
      </c>
      <c r="D517" t="s">
        <v>492</v>
      </c>
      <c r="F517" s="7">
        <v>8273981.8834655769</v>
      </c>
      <c r="G517" s="7">
        <v>600126.18476980529</v>
      </c>
      <c r="H517">
        <f t="shared" si="8"/>
        <v>5.792426157007613</v>
      </c>
    </row>
    <row r="518" spans="1:8" x14ac:dyDescent="0.25">
      <c r="A518" s="1">
        <v>41381.821631944447</v>
      </c>
      <c r="B518" s="2" t="s">
        <v>1163</v>
      </c>
      <c r="C518" s="2" t="s">
        <v>1164</v>
      </c>
      <c r="D518" t="s">
        <v>238</v>
      </c>
      <c r="F518" s="7">
        <v>8273984.8145949133</v>
      </c>
      <c r="G518" s="7">
        <v>600130.48606731929</v>
      </c>
      <c r="H518">
        <f t="shared" si="8"/>
        <v>5.2050628709366906</v>
      </c>
    </row>
    <row r="519" spans="1:8" x14ac:dyDescent="0.25">
      <c r="A519" s="1">
        <v>41381.821689814817</v>
      </c>
      <c r="B519" s="2" t="s">
        <v>1165</v>
      </c>
      <c r="C519" s="2" t="s">
        <v>1166</v>
      </c>
      <c r="D519" t="s">
        <v>106</v>
      </c>
      <c r="F519" s="7">
        <v>8273989.220698447</v>
      </c>
      <c r="G519" s="7">
        <v>600134.79383711051</v>
      </c>
      <c r="H519">
        <f t="shared" si="8"/>
        <v>6.1620312335944316</v>
      </c>
    </row>
    <row r="520" spans="1:8" x14ac:dyDescent="0.25">
      <c r="A520" s="1">
        <v>41381.821747685186</v>
      </c>
      <c r="B520" s="2" t="s">
        <v>1167</v>
      </c>
      <c r="C520" s="2" t="s">
        <v>243</v>
      </c>
      <c r="D520" t="s">
        <v>349</v>
      </c>
      <c r="F520" s="7">
        <v>8273992.8908822546</v>
      </c>
      <c r="G520" s="7">
        <v>600138.74100962328</v>
      </c>
      <c r="H520">
        <f t="shared" si="8"/>
        <v>5.3898441561132957</v>
      </c>
    </row>
    <row r="521" spans="1:8" x14ac:dyDescent="0.25">
      <c r="A521" s="1">
        <v>41381.821805555555</v>
      </c>
      <c r="B521" s="2" t="s">
        <v>1168</v>
      </c>
      <c r="C521" s="2" t="s">
        <v>1169</v>
      </c>
      <c r="D521" t="s">
        <v>352</v>
      </c>
      <c r="F521" s="7">
        <v>8273996.7438687487</v>
      </c>
      <c r="G521" s="7">
        <v>600143.0463556567</v>
      </c>
      <c r="H521">
        <f t="shared" si="8"/>
        <v>5.7776733544773755</v>
      </c>
    </row>
    <row r="522" spans="1:8" x14ac:dyDescent="0.25">
      <c r="A522" s="1">
        <v>41381.821863425925</v>
      </c>
      <c r="B522" s="2" t="s">
        <v>1170</v>
      </c>
      <c r="C522" s="2" t="s">
        <v>1171</v>
      </c>
      <c r="D522" t="s">
        <v>168</v>
      </c>
      <c r="F522" s="7">
        <v>8274000.2265421096</v>
      </c>
      <c r="G522" s="7">
        <v>600147.70744852687</v>
      </c>
      <c r="H522">
        <f t="shared" si="8"/>
        <v>5.8184878175978998</v>
      </c>
    </row>
    <row r="523" spans="1:8" x14ac:dyDescent="0.25">
      <c r="A523" s="1">
        <v>41381.821921296294</v>
      </c>
      <c r="B523" s="2" t="s">
        <v>1172</v>
      </c>
      <c r="C523" s="2" t="s">
        <v>1173</v>
      </c>
      <c r="D523" t="s">
        <v>388</v>
      </c>
      <c r="F523" s="7">
        <v>8274003.5240582991</v>
      </c>
      <c r="G523" s="7">
        <v>600152.54641541129</v>
      </c>
      <c r="H523">
        <f t="shared" si="8"/>
        <v>5.8556992348144243</v>
      </c>
    </row>
    <row r="524" spans="1:8" x14ac:dyDescent="0.25">
      <c r="A524" s="1">
        <v>41381.821979166663</v>
      </c>
      <c r="B524" s="2" t="s">
        <v>1174</v>
      </c>
      <c r="C524" s="2" t="s">
        <v>234</v>
      </c>
      <c r="D524" t="s">
        <v>1175</v>
      </c>
      <c r="F524" s="7">
        <v>8274007.1879640184</v>
      </c>
      <c r="G524" s="7">
        <v>600157.92304695852</v>
      </c>
      <c r="H524">
        <f t="shared" si="8"/>
        <v>6.5063332157649079</v>
      </c>
    </row>
    <row r="525" spans="1:8" x14ac:dyDescent="0.25">
      <c r="A525" s="1">
        <v>41381.82203703704</v>
      </c>
      <c r="B525" s="2" t="s">
        <v>1176</v>
      </c>
      <c r="C525" s="2" t="s">
        <v>1177</v>
      </c>
      <c r="D525" t="s">
        <v>531</v>
      </c>
      <c r="F525" s="7">
        <v>8274010.6753412345</v>
      </c>
      <c r="G525" s="7">
        <v>600161.51205382776</v>
      </c>
      <c r="H525">
        <f t="shared" si="8"/>
        <v>5.004275187764307</v>
      </c>
    </row>
    <row r="526" spans="1:8" x14ac:dyDescent="0.25">
      <c r="A526" s="1">
        <v>41381.822094907409</v>
      </c>
      <c r="B526" s="2" t="s">
        <v>1178</v>
      </c>
      <c r="C526" s="2" t="s">
        <v>1179</v>
      </c>
      <c r="D526" t="s">
        <v>103</v>
      </c>
      <c r="F526" s="7">
        <v>8274014.3455208074</v>
      </c>
      <c r="G526" s="7">
        <v>600165.45923450892</v>
      </c>
      <c r="H526">
        <f t="shared" si="8"/>
        <v>5.3898472545140086</v>
      </c>
    </row>
    <row r="527" spans="1:8" x14ac:dyDescent="0.25">
      <c r="A527" s="1">
        <v>41381.822152777779</v>
      </c>
      <c r="B527" s="2" t="s">
        <v>1180</v>
      </c>
      <c r="C527" s="2" t="s">
        <v>1181</v>
      </c>
      <c r="D527" t="s">
        <v>103</v>
      </c>
      <c r="F527" s="7">
        <v>8274018.5648930045</v>
      </c>
      <c r="G527" s="7">
        <v>600170.30225287541</v>
      </c>
      <c r="H527">
        <f t="shared" si="8"/>
        <v>6.4232335031065357</v>
      </c>
    </row>
    <row r="528" spans="1:8" x14ac:dyDescent="0.25">
      <c r="A528" s="1">
        <v>41381.822210648148</v>
      </c>
      <c r="B528" s="2" t="s">
        <v>1182</v>
      </c>
      <c r="C528" s="2" t="s">
        <v>1183</v>
      </c>
      <c r="D528" t="s">
        <v>174</v>
      </c>
      <c r="F528" s="7">
        <v>8274022.4178740373</v>
      </c>
      <c r="G528" s="7">
        <v>600174.60760915768</v>
      </c>
      <c r="H528">
        <f t="shared" si="8"/>
        <v>5.7776773496337599</v>
      </c>
    </row>
    <row r="529" spans="1:8" x14ac:dyDescent="0.25">
      <c r="A529" s="1">
        <v>41381.822268518517</v>
      </c>
      <c r="B529" s="2" t="s">
        <v>1184</v>
      </c>
      <c r="C529" s="2" t="s">
        <v>1185</v>
      </c>
      <c r="D529" t="s">
        <v>188</v>
      </c>
      <c r="F529" s="7">
        <v>8274026.0856978325</v>
      </c>
      <c r="G529" s="7">
        <v>600179.09083945409</v>
      </c>
      <c r="H529">
        <f t="shared" si="8"/>
        <v>5.7924334509307753</v>
      </c>
    </row>
    <row r="530" spans="1:8" x14ac:dyDescent="0.25">
      <c r="A530" s="1">
        <v>41381.822326388887</v>
      </c>
      <c r="B530" s="2" t="s">
        <v>1186</v>
      </c>
      <c r="C530" s="2" t="s">
        <v>1187</v>
      </c>
      <c r="D530" t="s">
        <v>201</v>
      </c>
      <c r="F530" s="7">
        <v>8274029.3832078632</v>
      </c>
      <c r="G530" s="7">
        <v>600183.92981651414</v>
      </c>
      <c r="H530">
        <f t="shared" si="8"/>
        <v>5.8557041754259753</v>
      </c>
    </row>
    <row r="531" spans="1:8" x14ac:dyDescent="0.25">
      <c r="A531" s="1">
        <v>41381.822384259256</v>
      </c>
      <c r="B531" s="2" t="s">
        <v>1188</v>
      </c>
      <c r="C531" s="2" t="s">
        <v>1189</v>
      </c>
      <c r="D531" t="s">
        <v>198</v>
      </c>
      <c r="F531" s="7">
        <v>8274032.8658735091</v>
      </c>
      <c r="G531" s="7">
        <v>600188.59092246776</v>
      </c>
      <c r="H531">
        <f t="shared" si="8"/>
        <v>5.8184936806666823</v>
      </c>
    </row>
    <row r="532" spans="1:8" x14ac:dyDescent="0.25">
      <c r="A532" s="1">
        <v>41381.822442129633</v>
      </c>
      <c r="B532" s="2" t="s">
        <v>1190</v>
      </c>
      <c r="C532" s="2" t="s">
        <v>1191</v>
      </c>
      <c r="D532" t="s">
        <v>531</v>
      </c>
      <c r="F532" s="7">
        <v>8274036.7157126591</v>
      </c>
      <c r="G532" s="7">
        <v>600193.61101230176</v>
      </c>
      <c r="H532">
        <f t="shared" si="8"/>
        <v>6.3263388639936666</v>
      </c>
    </row>
    <row r="533" spans="1:8" x14ac:dyDescent="0.25">
      <c r="A533" s="1">
        <v>41381.822500000002</v>
      </c>
      <c r="B533" s="2" t="s">
        <v>1192</v>
      </c>
      <c r="C533" s="2" t="s">
        <v>1193</v>
      </c>
      <c r="D533" t="s">
        <v>222</v>
      </c>
      <c r="F533" s="7">
        <v>8274040.1983763641</v>
      </c>
      <c r="G533" s="7">
        <v>600198.27212127706</v>
      </c>
      <c r="H533">
        <f t="shared" si="8"/>
        <v>5.8184949395724166</v>
      </c>
    </row>
    <row r="534" spans="1:8" x14ac:dyDescent="0.25">
      <c r="A534" s="1">
        <v>41381.822557870371</v>
      </c>
      <c r="B534" s="2" t="s">
        <v>1194</v>
      </c>
      <c r="C534" s="2" t="s">
        <v>1195</v>
      </c>
      <c r="D534" t="s">
        <v>171</v>
      </c>
      <c r="F534" s="7">
        <v>8274044.6021139789</v>
      </c>
      <c r="G534" s="7">
        <v>600203.11596072186</v>
      </c>
      <c r="H534">
        <f t="shared" si="8"/>
        <v>6.5464254022769595</v>
      </c>
    </row>
    <row r="535" spans="1:8" x14ac:dyDescent="0.25">
      <c r="A535" s="1">
        <v>41381.822615740741</v>
      </c>
      <c r="B535" s="2" t="s">
        <v>1196</v>
      </c>
      <c r="C535" s="2" t="s">
        <v>1197</v>
      </c>
      <c r="D535" t="s">
        <v>528</v>
      </c>
      <c r="F535" s="7">
        <v>8274047.3457188066</v>
      </c>
      <c r="G535" s="7">
        <v>600208.13119891111</v>
      </c>
      <c r="H535">
        <f t="shared" si="8"/>
        <v>5.7166407570694071</v>
      </c>
    </row>
    <row r="536" spans="1:8" x14ac:dyDescent="0.25">
      <c r="A536" s="1">
        <v>41381.82267361111</v>
      </c>
      <c r="B536" s="2" t="s">
        <v>1198</v>
      </c>
      <c r="C536" s="2" t="s">
        <v>1199</v>
      </c>
      <c r="D536" t="s">
        <v>555</v>
      </c>
      <c r="F536" s="7">
        <v>8274049.3518350776</v>
      </c>
      <c r="G536" s="7">
        <v>600213.14320047479</v>
      </c>
      <c r="H536">
        <f t="shared" si="8"/>
        <v>5.3985796434953874</v>
      </c>
    </row>
    <row r="537" spans="1:8" x14ac:dyDescent="0.25">
      <c r="A537" s="1">
        <v>41381.822731481479</v>
      </c>
      <c r="B537" s="2" t="s">
        <v>1200</v>
      </c>
      <c r="C537" s="2" t="s">
        <v>1201</v>
      </c>
      <c r="D537" t="s">
        <v>103</v>
      </c>
      <c r="F537" s="7">
        <v>8274051.1743631121</v>
      </c>
      <c r="G537" s="7">
        <v>600217.97571133089</v>
      </c>
      <c r="H537">
        <f t="shared" si="8"/>
        <v>5.1647622995296665</v>
      </c>
    </row>
    <row r="538" spans="1:8" x14ac:dyDescent="0.25">
      <c r="A538" s="1">
        <v>41381.822789351849</v>
      </c>
      <c r="B538" s="2" t="s">
        <v>1202</v>
      </c>
      <c r="C538" s="2" t="s">
        <v>1203</v>
      </c>
      <c r="D538" t="s">
        <v>531</v>
      </c>
      <c r="F538" s="7">
        <v>8274053.3624944184</v>
      </c>
      <c r="G538" s="7">
        <v>600223.52457055519</v>
      </c>
      <c r="H538">
        <f t="shared" si="8"/>
        <v>5.964709322746554</v>
      </c>
    </row>
    <row r="539" spans="1:8" x14ac:dyDescent="0.25">
      <c r="A539" s="1">
        <v>41381.822847222225</v>
      </c>
      <c r="B539" s="2" t="s">
        <v>1204</v>
      </c>
      <c r="C539" s="2" t="s">
        <v>1205</v>
      </c>
      <c r="D539" t="s">
        <v>188</v>
      </c>
      <c r="F539" s="7">
        <v>8274055.7334264684</v>
      </c>
      <c r="G539" s="7">
        <v>600229.43160472251</v>
      </c>
      <c r="H539">
        <f t="shared" si="8"/>
        <v>6.3650900574817797</v>
      </c>
    </row>
    <row r="540" spans="1:8" x14ac:dyDescent="0.25">
      <c r="A540" s="1">
        <v>41381.822905092595</v>
      </c>
      <c r="B540" s="2" t="s">
        <v>1206</v>
      </c>
      <c r="C540" s="2" t="s">
        <v>1207</v>
      </c>
      <c r="D540" t="s">
        <v>177</v>
      </c>
      <c r="F540" s="7">
        <v>8274056.9996956149</v>
      </c>
      <c r="G540" s="7">
        <v>600234.97641784267</v>
      </c>
      <c r="H540">
        <f t="shared" si="8"/>
        <v>5.6875645129297858</v>
      </c>
    </row>
    <row r="541" spans="1:8" x14ac:dyDescent="0.25">
      <c r="A541" s="1">
        <v>41381.822962962964</v>
      </c>
      <c r="B541" s="2" t="s">
        <v>1208</v>
      </c>
      <c r="C541" s="2" t="s">
        <v>1209</v>
      </c>
      <c r="D541" t="s">
        <v>198</v>
      </c>
      <c r="F541" s="7">
        <v>8274059.1878229491</v>
      </c>
      <c r="G541" s="7">
        <v>600240.52528032858</v>
      </c>
      <c r="H541">
        <f t="shared" si="8"/>
        <v>5.9647108998158291</v>
      </c>
    </row>
    <row r="542" spans="1:8" x14ac:dyDescent="0.25">
      <c r="A542" s="1">
        <v>41381.823020833333</v>
      </c>
      <c r="B542" s="2" t="s">
        <v>1210</v>
      </c>
      <c r="C542" s="2" t="s">
        <v>1211</v>
      </c>
      <c r="D542" t="s">
        <v>511</v>
      </c>
      <c r="F542" s="7">
        <v>8274061.1915770434</v>
      </c>
      <c r="G542" s="7">
        <v>600246.07333418925</v>
      </c>
      <c r="H542">
        <f t="shared" si="8"/>
        <v>5.8988076855436287</v>
      </c>
    </row>
    <row r="543" spans="1:8" x14ac:dyDescent="0.25">
      <c r="A543" s="1">
        <v>41381.823078703703</v>
      </c>
      <c r="B543" s="2" t="s">
        <v>1212</v>
      </c>
      <c r="C543" s="2" t="s">
        <v>1213</v>
      </c>
      <c r="D543" t="s">
        <v>171</v>
      </c>
      <c r="F543" s="7">
        <v>8274063.3757761531</v>
      </c>
      <c r="G543" s="7">
        <v>600252.51560976868</v>
      </c>
      <c r="H543">
        <f t="shared" si="8"/>
        <v>6.8024731085175745</v>
      </c>
    </row>
    <row r="544" spans="1:8" x14ac:dyDescent="0.25">
      <c r="A544" s="1">
        <v>41381.823136574072</v>
      </c>
      <c r="B544" s="2" t="s">
        <v>1214</v>
      </c>
      <c r="C544" s="2" t="s">
        <v>1215</v>
      </c>
      <c r="D544" t="s">
        <v>198</v>
      </c>
      <c r="F544" s="7">
        <v>8274066.1154447878</v>
      </c>
      <c r="G544" s="7">
        <v>600258.42426963523</v>
      </c>
      <c r="H544">
        <f t="shared" si="8"/>
        <v>6.5129137601071498</v>
      </c>
    </row>
    <row r="545" spans="1:8" x14ac:dyDescent="0.25">
      <c r="A545" s="1">
        <v>41381.823194444441</v>
      </c>
      <c r="B545" s="2" t="s">
        <v>1216</v>
      </c>
      <c r="C545" s="2" t="s">
        <v>1217</v>
      </c>
      <c r="D545" t="s">
        <v>1175</v>
      </c>
      <c r="F545" s="7">
        <v>8274068.1191947032</v>
      </c>
      <c r="G545" s="7">
        <v>600263.97232686856</v>
      </c>
      <c r="H545">
        <f t="shared" si="8"/>
        <v>5.8988094381658867</v>
      </c>
    </row>
    <row r="546" spans="1:8" x14ac:dyDescent="0.25">
      <c r="A546" s="1">
        <v>41381.823252314818</v>
      </c>
      <c r="B546" s="2" t="s">
        <v>1218</v>
      </c>
      <c r="C546" s="2" t="s">
        <v>1219</v>
      </c>
      <c r="D546" t="s">
        <v>523</v>
      </c>
      <c r="F546" s="7">
        <v>8274069.5690424154</v>
      </c>
      <c r="G546" s="7">
        <v>600269.69663770334</v>
      </c>
      <c r="H546">
        <f t="shared" si="8"/>
        <v>5.9050650226435426</v>
      </c>
    </row>
    <row r="547" spans="1:8" x14ac:dyDescent="0.25">
      <c r="A547" s="1">
        <v>41381.823310185187</v>
      </c>
      <c r="B547" s="2" t="s">
        <v>1220</v>
      </c>
      <c r="C547" s="2" t="s">
        <v>1221</v>
      </c>
      <c r="D547" t="s">
        <v>555</v>
      </c>
      <c r="F547" s="7">
        <v>8274072.1235495284</v>
      </c>
      <c r="G547" s="7">
        <v>600275.78317365621</v>
      </c>
      <c r="H547">
        <f t="shared" si="8"/>
        <v>6.6008655868945656</v>
      </c>
    </row>
    <row r="548" spans="1:8" x14ac:dyDescent="0.25">
      <c r="A548" s="1">
        <v>41381.823368055557</v>
      </c>
      <c r="B548" s="2" t="s">
        <v>1222</v>
      </c>
      <c r="C548" s="2" t="s">
        <v>1223</v>
      </c>
      <c r="D548" t="s">
        <v>523</v>
      </c>
      <c r="F548" s="7">
        <v>8274074.3116673417</v>
      </c>
      <c r="G548" s="7">
        <v>600281.33204423939</v>
      </c>
      <c r="H548">
        <f t="shared" si="8"/>
        <v>5.9647149398657957</v>
      </c>
    </row>
    <row r="549" spans="1:8" x14ac:dyDescent="0.25">
      <c r="A549" s="1">
        <v>41381.823425925926</v>
      </c>
      <c r="B549" s="2" t="s">
        <v>1224</v>
      </c>
      <c r="C549" s="2" t="s">
        <v>1225</v>
      </c>
      <c r="D549" t="s">
        <v>359</v>
      </c>
      <c r="F549" s="7">
        <v>8274076.3154119011</v>
      </c>
      <c r="G549" s="7">
        <v>600286.88010587532</v>
      </c>
      <c r="H549">
        <f t="shared" si="8"/>
        <v>5.8988117596023715</v>
      </c>
    </row>
    <row r="550" spans="1:8" x14ac:dyDescent="0.25">
      <c r="A550" s="1">
        <v>41381.823483796295</v>
      </c>
      <c r="B550" s="2" t="s">
        <v>1226</v>
      </c>
      <c r="C550" s="2" t="s">
        <v>1227</v>
      </c>
      <c r="D550" t="s">
        <v>388</v>
      </c>
      <c r="F550" s="7">
        <v>8274077.9574802238</v>
      </c>
      <c r="G550" s="7">
        <v>600290.81840738177</v>
      </c>
      <c r="H550">
        <f t="shared" si="8"/>
        <v>4.2669200991225988</v>
      </c>
    </row>
    <row r="551" spans="1:8" x14ac:dyDescent="0.25">
      <c r="A551" s="1">
        <v>41381.823541666665</v>
      </c>
      <c r="B551" s="2" t="s">
        <v>1228</v>
      </c>
      <c r="C551" s="2" t="s">
        <v>1229</v>
      </c>
      <c r="D551" t="s">
        <v>171</v>
      </c>
      <c r="F551" s="7">
        <v>8274080.3323228918</v>
      </c>
      <c r="G551" s="7">
        <v>600295.83204416162</v>
      </c>
      <c r="H551">
        <f t="shared" si="8"/>
        <v>5.547650985583096</v>
      </c>
    </row>
    <row r="552" spans="1:8" x14ac:dyDescent="0.25">
      <c r="A552" s="1">
        <v>41381.823599537034</v>
      </c>
      <c r="B552" s="2" t="s">
        <v>1230</v>
      </c>
      <c r="C552" s="2" t="s">
        <v>1231</v>
      </c>
      <c r="D552" t="s">
        <v>222</v>
      </c>
      <c r="F552" s="7">
        <v>8274082.5196505319</v>
      </c>
      <c r="G552" s="7">
        <v>600301.5596011891</v>
      </c>
      <c r="H552">
        <f t="shared" si="8"/>
        <v>6.1310122906672513</v>
      </c>
    </row>
    <row r="553" spans="1:8" x14ac:dyDescent="0.25">
      <c r="A553" s="1">
        <v>41381.823657407411</v>
      </c>
      <c r="B553" s="2" t="s">
        <v>1232</v>
      </c>
      <c r="C553" s="2" t="s">
        <v>1233</v>
      </c>
      <c r="D553" t="s">
        <v>201</v>
      </c>
      <c r="F553" s="7">
        <v>8274083.9687034758</v>
      </c>
      <c r="G553" s="7">
        <v>600307.46260083211</v>
      </c>
      <c r="H553">
        <f t="shared" si="8"/>
        <v>6.078252974282579</v>
      </c>
    </row>
    <row r="554" spans="1:8" x14ac:dyDescent="0.25">
      <c r="A554" s="1">
        <v>41381.82371527778</v>
      </c>
      <c r="B554" s="2" t="s">
        <v>1234</v>
      </c>
      <c r="C554" s="2" t="s">
        <v>1235</v>
      </c>
      <c r="D554" t="s">
        <v>198</v>
      </c>
      <c r="F554" s="7">
        <v>8274085.4208974224</v>
      </c>
      <c r="G554" s="7">
        <v>600312.65087185835</v>
      </c>
      <c r="H554">
        <f t="shared" si="8"/>
        <v>5.387673291898273</v>
      </c>
    </row>
    <row r="555" spans="1:8" x14ac:dyDescent="0.25">
      <c r="A555" s="1">
        <v>41381.823773148149</v>
      </c>
      <c r="B555" s="2" t="s">
        <v>1236</v>
      </c>
      <c r="C555" s="2" t="s">
        <v>1237</v>
      </c>
      <c r="D555" t="s">
        <v>226</v>
      </c>
      <c r="F555" s="7">
        <v>8274087.0582477208</v>
      </c>
      <c r="G555" s="7">
        <v>600317.6612713947</v>
      </c>
      <c r="H555">
        <f t="shared" si="8"/>
        <v>5.2711497335683974</v>
      </c>
    </row>
    <row r="556" spans="1:8" x14ac:dyDescent="0.25">
      <c r="A556" s="1">
        <v>41381.823831018519</v>
      </c>
      <c r="B556" s="2" t="s">
        <v>1238</v>
      </c>
      <c r="C556" s="2" t="s">
        <v>1239</v>
      </c>
      <c r="D556" t="s">
        <v>528</v>
      </c>
      <c r="F556" s="7">
        <v>8274089.6143139228</v>
      </c>
      <c r="G556" s="7">
        <v>600323.3904533349</v>
      </c>
      <c r="H556">
        <f t="shared" si="8"/>
        <v>6.2735157713150427</v>
      </c>
    </row>
    <row r="557" spans="1:8" x14ac:dyDescent="0.25">
      <c r="A557" s="1">
        <v>41381.823888888888</v>
      </c>
      <c r="B557" s="2" t="s">
        <v>1240</v>
      </c>
      <c r="C557" s="2" t="s">
        <v>1241</v>
      </c>
      <c r="D557" t="s">
        <v>523</v>
      </c>
      <c r="F557" s="7">
        <v>8274092.1703787539</v>
      </c>
      <c r="G557" s="7">
        <v>600329.11963651958</v>
      </c>
      <c r="H557">
        <f t="shared" si="8"/>
        <v>6.2735163492563757</v>
      </c>
    </row>
    <row r="558" spans="1:8" x14ac:dyDescent="0.25">
      <c r="A558" s="1">
        <v>41381.823946759258</v>
      </c>
      <c r="B558" s="2" t="s">
        <v>1242</v>
      </c>
      <c r="C558" s="2" t="s">
        <v>1243</v>
      </c>
      <c r="D558" t="s">
        <v>528</v>
      </c>
      <c r="F558" s="7">
        <v>8274093.0686663659</v>
      </c>
      <c r="G558" s="7">
        <v>600334.48416207172</v>
      </c>
      <c r="H558">
        <f t="shared" si="8"/>
        <v>5.439214560344702</v>
      </c>
    </row>
    <row r="559" spans="1:8" x14ac:dyDescent="0.25">
      <c r="A559" s="1">
        <v>41381.824004629627</v>
      </c>
      <c r="B559" s="2" t="s">
        <v>1244</v>
      </c>
      <c r="C559" s="2" t="s">
        <v>1245</v>
      </c>
      <c r="D559" t="s">
        <v>520</v>
      </c>
      <c r="F559" s="7">
        <v>8274095.07004108</v>
      </c>
      <c r="G559" s="7">
        <v>600340.5682810198</v>
      </c>
      <c r="H559">
        <f t="shared" si="8"/>
        <v>6.4048422401019867</v>
      </c>
    </row>
    <row r="560" spans="1:8" x14ac:dyDescent="0.25">
      <c r="A560" s="1">
        <v>41381.824062500003</v>
      </c>
      <c r="B560" s="2" t="s">
        <v>1246</v>
      </c>
      <c r="C560" s="2" t="s">
        <v>1247</v>
      </c>
      <c r="D560" t="s">
        <v>523</v>
      </c>
      <c r="F560" s="7">
        <v>8274094.3058350254</v>
      </c>
      <c r="G560" s="7">
        <v>600346.64024273353</v>
      </c>
      <c r="H560">
        <f t="shared" si="8"/>
        <v>6.1198635562260746</v>
      </c>
    </row>
    <row r="561" spans="1:8" x14ac:dyDescent="0.25">
      <c r="A561" s="1">
        <v>41381.824120370373</v>
      </c>
      <c r="B561" s="2" t="s">
        <v>1248</v>
      </c>
      <c r="C561" s="2" t="s">
        <v>1249</v>
      </c>
      <c r="D561" t="s">
        <v>235</v>
      </c>
      <c r="F561" s="7">
        <v>8274094.6525745252</v>
      </c>
      <c r="G561" s="7">
        <v>600351.64497302962</v>
      </c>
      <c r="H561">
        <f t="shared" si="8"/>
        <v>5.0167273812045101</v>
      </c>
    </row>
    <row r="562" spans="1:8" x14ac:dyDescent="0.25">
      <c r="A562" s="1">
        <v>41381.824178240742</v>
      </c>
      <c r="B562" s="2" t="s">
        <v>1250</v>
      </c>
      <c r="C562" s="2" t="s">
        <v>1251</v>
      </c>
      <c r="D562" t="s">
        <v>492</v>
      </c>
      <c r="F562" s="7">
        <v>8274094.8220141735</v>
      </c>
      <c r="G562" s="7">
        <v>600355.04075064475</v>
      </c>
      <c r="H562">
        <f t="shared" si="8"/>
        <v>3.4000022655684368</v>
      </c>
    </row>
    <row r="563" spans="1:8" x14ac:dyDescent="0.25">
      <c r="A563" s="1">
        <v>41381.824236111112</v>
      </c>
      <c r="B563" s="2" t="s">
        <v>1252</v>
      </c>
      <c r="C563" s="2" t="s">
        <v>1253</v>
      </c>
      <c r="D563" t="s">
        <v>340</v>
      </c>
      <c r="F563" s="7">
        <v>8274094.6187798129</v>
      </c>
      <c r="G563" s="7">
        <v>600359.32831938029</v>
      </c>
      <c r="H563">
        <f t="shared" si="8"/>
        <v>4.2923827726912744</v>
      </c>
    </row>
    <row r="564" spans="1:8" x14ac:dyDescent="0.25">
      <c r="A564" s="1">
        <v>41381.824293981481</v>
      </c>
      <c r="B564" s="2" t="s">
        <v>1250</v>
      </c>
      <c r="C564" s="2" t="s">
        <v>1254</v>
      </c>
      <c r="D564" t="s">
        <v>352</v>
      </c>
      <c r="F564" s="7">
        <v>8274099.5779592805</v>
      </c>
      <c r="G564" s="7">
        <v>600363.63858736749</v>
      </c>
      <c r="H564">
        <f t="shared" si="8"/>
        <v>6.5705305046494837</v>
      </c>
    </row>
    <row r="565" spans="1:8" x14ac:dyDescent="0.25">
      <c r="A565" s="1">
        <v>41381.82435185185</v>
      </c>
      <c r="B565" s="2" t="s">
        <v>1255</v>
      </c>
      <c r="C565" s="2" t="s">
        <v>1256</v>
      </c>
      <c r="D565" t="s">
        <v>349</v>
      </c>
      <c r="F565" s="7">
        <v>8274102.873860321</v>
      </c>
      <c r="G565" s="7">
        <v>600368.83497340255</v>
      </c>
      <c r="H565">
        <f t="shared" si="8"/>
        <v>6.153486125320029</v>
      </c>
    </row>
    <row r="566" spans="1:8" x14ac:dyDescent="0.25">
      <c r="A566" s="1">
        <v>41381.82440972222</v>
      </c>
      <c r="B566" s="2" t="s">
        <v>1257</v>
      </c>
      <c r="C566" s="2" t="s">
        <v>1258</v>
      </c>
      <c r="D566" t="s">
        <v>114</v>
      </c>
      <c r="F566" s="7">
        <v>8274103.2198089026</v>
      </c>
      <c r="G566" s="7">
        <v>600374.01838867879</v>
      </c>
      <c r="H566">
        <f t="shared" si="8"/>
        <v>5.1949470013626957</v>
      </c>
    </row>
    <row r="567" spans="1:8" x14ac:dyDescent="0.25">
      <c r="A567" s="1">
        <v>41381.824467592596</v>
      </c>
      <c r="B567" s="2" t="s">
        <v>1259</v>
      </c>
      <c r="C567" s="2" t="s">
        <v>1260</v>
      </c>
      <c r="D567" t="s">
        <v>401</v>
      </c>
      <c r="F567" s="7">
        <v>8274105.9633779274</v>
      </c>
      <c r="G567" s="7">
        <v>600379.03366222186</v>
      </c>
      <c r="H567">
        <f t="shared" si="8"/>
        <v>5.7166545903980106</v>
      </c>
    </row>
    <row r="568" spans="1:8" x14ac:dyDescent="0.25">
      <c r="A568" s="1">
        <v>41381.824525462966</v>
      </c>
      <c r="B568" s="2" t="s">
        <v>1261</v>
      </c>
      <c r="C568" s="2" t="s">
        <v>1262</v>
      </c>
      <c r="D568" t="s">
        <v>117</v>
      </c>
      <c r="F568" s="7">
        <v>8274108.5202154852</v>
      </c>
      <c r="G568" s="7">
        <v>600384.58417394932</v>
      </c>
      <c r="H568">
        <f t="shared" si="8"/>
        <v>6.111104542855661</v>
      </c>
    </row>
    <row r="569" spans="1:8" x14ac:dyDescent="0.25">
      <c r="A569" s="1">
        <v>41381.824583333335</v>
      </c>
      <c r="B569" s="2" t="s">
        <v>1263</v>
      </c>
      <c r="C569" s="2" t="s">
        <v>1264</v>
      </c>
      <c r="D569" t="s">
        <v>331</v>
      </c>
      <c r="F569" s="7">
        <v>8274109.7809447385</v>
      </c>
      <c r="G569" s="7">
        <v>600391.37978888745</v>
      </c>
      <c r="H569">
        <f t="shared" si="8"/>
        <v>6.911571502741868</v>
      </c>
    </row>
    <row r="570" spans="1:8" x14ac:dyDescent="0.25">
      <c r="A570" s="1">
        <v>41381.824641203704</v>
      </c>
      <c r="B570" s="2" t="s">
        <v>1265</v>
      </c>
      <c r="C570" s="2" t="s">
        <v>99</v>
      </c>
      <c r="D570" t="s">
        <v>329</v>
      </c>
      <c r="F570" s="7">
        <v>8274111.0479619689</v>
      </c>
      <c r="G570" s="7">
        <v>600396.7459437747</v>
      </c>
      <c r="H570">
        <f t="shared" si="8"/>
        <v>5.5137057353510199</v>
      </c>
    </row>
    <row r="571" spans="1:8" x14ac:dyDescent="0.25">
      <c r="A571" s="1">
        <v>41381.824699074074</v>
      </c>
      <c r="B571" s="2" t="s">
        <v>1266</v>
      </c>
      <c r="C571" s="2" t="s">
        <v>1267</v>
      </c>
      <c r="D571" t="s">
        <v>109</v>
      </c>
      <c r="F571" s="7">
        <v>8274117.1283056261</v>
      </c>
      <c r="G571" s="7">
        <v>600397.66611835035</v>
      </c>
      <c r="H571">
        <f t="shared" si="8"/>
        <v>6.1495772406717082</v>
      </c>
    </row>
    <row r="572" spans="1:8" x14ac:dyDescent="0.25">
      <c r="A572" s="1">
        <v>41381.824756944443</v>
      </c>
      <c r="B572" s="2" t="s">
        <v>306</v>
      </c>
      <c r="C572" s="2" t="s">
        <v>1268</v>
      </c>
      <c r="D572" t="s">
        <v>238</v>
      </c>
      <c r="F572" s="7">
        <v>8274123.3945936281</v>
      </c>
      <c r="G572" s="7">
        <v>600398.2297388718</v>
      </c>
      <c r="H572">
        <f t="shared" si="8"/>
        <v>6.2915843327801166</v>
      </c>
    </row>
    <row r="573" spans="1:8" x14ac:dyDescent="0.25">
      <c r="A573" s="1">
        <v>41381.824814814812</v>
      </c>
      <c r="B573" s="2" t="s">
        <v>1269</v>
      </c>
      <c r="C573" s="2" t="s">
        <v>1270</v>
      </c>
      <c r="D573" t="s">
        <v>1148</v>
      </c>
      <c r="F573" s="7">
        <v>8274129.285847798</v>
      </c>
      <c r="G573" s="7">
        <v>600400.22119985684</v>
      </c>
      <c r="H573">
        <f t="shared" si="8"/>
        <v>6.2187452551860476</v>
      </c>
    </row>
    <row r="574" spans="1:8" x14ac:dyDescent="0.25">
      <c r="A574" s="1">
        <v>41381.824872685182</v>
      </c>
      <c r="B574" s="2" t="s">
        <v>1271</v>
      </c>
      <c r="C574" s="2" t="s">
        <v>1272</v>
      </c>
      <c r="D574" t="s">
        <v>163</v>
      </c>
      <c r="F574" s="7">
        <v>8274134.9911571657</v>
      </c>
      <c r="G574" s="7">
        <v>600402.56921627338</v>
      </c>
      <c r="H574">
        <f t="shared" si="8"/>
        <v>6.1695815153004103</v>
      </c>
    </row>
    <row r="575" spans="1:8" x14ac:dyDescent="0.25">
      <c r="A575" s="1">
        <v>41381.824930555558</v>
      </c>
      <c r="B575" s="2" t="s">
        <v>1273</v>
      </c>
      <c r="C575" s="2" t="s">
        <v>1274</v>
      </c>
      <c r="D575" t="s">
        <v>254</v>
      </c>
      <c r="F575" s="7">
        <v>8274139.0284694722</v>
      </c>
      <c r="G575" s="7">
        <v>600406.87544611446</v>
      </c>
      <c r="H575">
        <f t="shared" si="8"/>
        <v>5.9028388173941808</v>
      </c>
    </row>
    <row r="576" spans="1:8" x14ac:dyDescent="0.25">
      <c r="A576" s="1">
        <v>41381.824988425928</v>
      </c>
      <c r="B576" s="2" t="s">
        <v>1275</v>
      </c>
      <c r="C576" s="2" t="s">
        <v>1276</v>
      </c>
      <c r="D576" t="s">
        <v>111</v>
      </c>
      <c r="F576" s="7">
        <v>8274143.2493665945</v>
      </c>
      <c r="G576" s="7">
        <v>600411.36117144488</v>
      </c>
      <c r="H576">
        <f t="shared" si="8"/>
        <v>6.159359078419711</v>
      </c>
    </row>
    <row r="577" spans="1:8" x14ac:dyDescent="0.25">
      <c r="A577" s="1">
        <v>41381.825046296297</v>
      </c>
      <c r="B577" s="2" t="s">
        <v>1277</v>
      </c>
      <c r="C577" s="2" t="s">
        <v>1278</v>
      </c>
      <c r="D577" t="s">
        <v>326</v>
      </c>
      <c r="F577" s="7">
        <v>8274145.6249705506</v>
      </c>
      <c r="G577" s="7">
        <v>600416.19615333923</v>
      </c>
      <c r="H577">
        <f t="shared" si="8"/>
        <v>5.3870719389384059</v>
      </c>
    </row>
    <row r="578" spans="1:8" x14ac:dyDescent="0.25">
      <c r="A578" s="1">
        <v>41381.825104166666</v>
      </c>
      <c r="B578" s="2" t="s">
        <v>1279</v>
      </c>
      <c r="C578" s="2" t="s">
        <v>1280</v>
      </c>
      <c r="D578" t="s">
        <v>326</v>
      </c>
      <c r="F578" s="7">
        <v>8274148.7388477568</v>
      </c>
      <c r="G578" s="7">
        <v>600420.85569783219</v>
      </c>
      <c r="H578">
        <f t="shared" si="8"/>
        <v>5.6042471516304779</v>
      </c>
    </row>
    <row r="579" spans="1:8" x14ac:dyDescent="0.25">
      <c r="A579" s="1">
        <v>41381.825162037036</v>
      </c>
      <c r="B579" s="2" t="s">
        <v>1281</v>
      </c>
      <c r="C579" s="2" t="s">
        <v>1282</v>
      </c>
      <c r="D579" t="s">
        <v>401</v>
      </c>
      <c r="F579" s="7">
        <v>8274152.7745840065</v>
      </c>
      <c r="G579" s="7">
        <v>600425.51929953997</v>
      </c>
      <c r="H579">
        <f t="shared" ref="H579:H609" si="9">((F579-F578)^2+(G579-G578)^2)^0.5</f>
        <v>6.1673615076843582</v>
      </c>
    </row>
    <row r="580" spans="1:8" x14ac:dyDescent="0.25">
      <c r="A580" s="1">
        <v>41381.825219907405</v>
      </c>
      <c r="B580" s="2" t="s">
        <v>1283</v>
      </c>
      <c r="C580" s="2" t="s">
        <v>1284</v>
      </c>
      <c r="D580" t="s">
        <v>241</v>
      </c>
      <c r="F580" s="7">
        <v>8274156.0712584909</v>
      </c>
      <c r="G580" s="7">
        <v>600430.5370239513</v>
      </c>
      <c r="H580">
        <f t="shared" si="9"/>
        <v>6.0038005399961509</v>
      </c>
    </row>
    <row r="581" spans="1:8" x14ac:dyDescent="0.25">
      <c r="A581" s="1">
        <v>41381.825277777774</v>
      </c>
      <c r="B581" s="2" t="s">
        <v>1285</v>
      </c>
      <c r="C581" s="2" t="s">
        <v>1286</v>
      </c>
      <c r="D581" t="s">
        <v>492</v>
      </c>
      <c r="F581" s="7">
        <v>8274159.3671454201</v>
      </c>
      <c r="G581" s="7">
        <v>600435.7334330054</v>
      </c>
      <c r="H581">
        <f t="shared" si="9"/>
        <v>6.1534980057898352</v>
      </c>
    </row>
    <row r="582" spans="1:8" x14ac:dyDescent="0.25">
      <c r="A582" s="1">
        <v>41381.825335648151</v>
      </c>
      <c r="B582" s="2" t="s">
        <v>1287</v>
      </c>
      <c r="C582" s="2" t="s">
        <v>1288</v>
      </c>
      <c r="D582" t="s">
        <v>340</v>
      </c>
      <c r="F582" s="7">
        <v>8274163.0357079543</v>
      </c>
      <c r="G582" s="7">
        <v>600440.0380508618</v>
      </c>
      <c r="H582">
        <f t="shared" si="9"/>
        <v>5.6558010889193113</v>
      </c>
    </row>
    <row r="583" spans="1:8" x14ac:dyDescent="0.25">
      <c r="A583" s="1">
        <v>41381.82539351852</v>
      </c>
      <c r="B583" s="2" t="s">
        <v>1289</v>
      </c>
      <c r="C583" s="2" t="s">
        <v>1290</v>
      </c>
      <c r="D583" t="s">
        <v>238</v>
      </c>
      <c r="F583" s="7">
        <v>8274166.3394587459</v>
      </c>
      <c r="G583" s="7">
        <v>600443.44763206446</v>
      </c>
      <c r="H583">
        <f t="shared" si="9"/>
        <v>4.7476323857764946</v>
      </c>
    </row>
    <row r="584" spans="1:8" x14ac:dyDescent="0.25">
      <c r="A584" s="1">
        <v>41381.82545138889</v>
      </c>
      <c r="B584" s="2" t="s">
        <v>1291</v>
      </c>
      <c r="C584" s="2" t="s">
        <v>1292</v>
      </c>
      <c r="D584" t="s">
        <v>329</v>
      </c>
      <c r="F584" s="7">
        <v>8274169.2689588796</v>
      </c>
      <c r="G584" s="7">
        <v>600448.10637342895</v>
      </c>
      <c r="H584">
        <f t="shared" si="9"/>
        <v>5.5032574112721537</v>
      </c>
    </row>
    <row r="585" spans="1:8" x14ac:dyDescent="0.25">
      <c r="A585" s="1">
        <v>41381.825509259259</v>
      </c>
      <c r="B585" s="2" t="s">
        <v>1293</v>
      </c>
      <c r="C585" s="2" t="s">
        <v>1294</v>
      </c>
      <c r="D585" t="s">
        <v>111</v>
      </c>
      <c r="F585" s="7">
        <v>8274174.7859589625</v>
      </c>
      <c r="G585" s="7">
        <v>600451.34701000131</v>
      </c>
      <c r="H585">
        <f t="shared" si="9"/>
        <v>6.3983603609523492</v>
      </c>
    </row>
    <row r="586" spans="1:8" x14ac:dyDescent="0.25">
      <c r="A586" s="1">
        <v>41381.825567129628</v>
      </c>
      <c r="B586" s="2" t="s">
        <v>1295</v>
      </c>
      <c r="C586" s="2" t="s">
        <v>1296</v>
      </c>
      <c r="D586" t="s">
        <v>114</v>
      </c>
      <c r="F586" s="7">
        <v>8274175.5179404141</v>
      </c>
      <c r="G586" s="7">
        <v>600452.60103740322</v>
      </c>
      <c r="H586">
        <f t="shared" si="9"/>
        <v>1.4520267112786005</v>
      </c>
    </row>
    <row r="587" spans="1:8" x14ac:dyDescent="0.25">
      <c r="A587" s="1">
        <v>41381.825624999998</v>
      </c>
      <c r="B587" s="2" t="s">
        <v>1297</v>
      </c>
      <c r="C587" s="2" t="s">
        <v>1298</v>
      </c>
      <c r="D587" t="s">
        <v>329</v>
      </c>
      <c r="F587" s="7">
        <v>8274172.0030728541</v>
      </c>
      <c r="G587" s="7">
        <v>600455.26586821466</v>
      </c>
      <c r="H587">
        <f t="shared" si="9"/>
        <v>4.410852209945082</v>
      </c>
    </row>
    <row r="588" spans="1:8" x14ac:dyDescent="0.25">
      <c r="A588" s="1">
        <v>41381.825682870367</v>
      </c>
      <c r="B588" s="2" t="s">
        <v>1299</v>
      </c>
      <c r="C588" s="2" t="s">
        <v>1300</v>
      </c>
      <c r="D588" t="s">
        <v>340</v>
      </c>
      <c r="F588" s="7">
        <v>8274170.8756003343</v>
      </c>
      <c r="G588" s="7">
        <v>600460.08544396039</v>
      </c>
      <c r="H588">
        <f t="shared" si="9"/>
        <v>4.9496974303374968</v>
      </c>
    </row>
    <row r="589" spans="1:8" x14ac:dyDescent="0.25">
      <c r="A589" s="1">
        <v>41381.825740740744</v>
      </c>
      <c r="B589" s="2" t="s">
        <v>1301</v>
      </c>
      <c r="C589" s="2" t="s">
        <v>1302</v>
      </c>
      <c r="D589" t="s">
        <v>388</v>
      </c>
      <c r="F589" s="7">
        <v>8274161.3071378144</v>
      </c>
      <c r="G589" s="7">
        <v>600455.7548564669</v>
      </c>
      <c r="H589">
        <f t="shared" si="9"/>
        <v>10.5028311913319</v>
      </c>
    </row>
    <row r="590" spans="1:8" x14ac:dyDescent="0.25">
      <c r="A590" s="1">
        <v>41381.825798611113</v>
      </c>
      <c r="B590" s="2" t="s">
        <v>1303</v>
      </c>
      <c r="C590" s="2" t="s">
        <v>1304</v>
      </c>
      <c r="D590" t="s">
        <v>222</v>
      </c>
      <c r="F590" s="7">
        <v>8274156.6852512211</v>
      </c>
      <c r="G590" s="7">
        <v>600458.59349950647</v>
      </c>
      <c r="H590">
        <f t="shared" si="9"/>
        <v>5.4239957584209195</v>
      </c>
    </row>
    <row r="591" spans="1:8" x14ac:dyDescent="0.25">
      <c r="A591" s="1">
        <v>41381.825856481482</v>
      </c>
      <c r="B591" s="2" t="s">
        <v>1305</v>
      </c>
      <c r="C591" s="2" t="s">
        <v>1306</v>
      </c>
      <c r="D591" t="s">
        <v>385</v>
      </c>
      <c r="F591" s="7">
        <v>8274155.5750857722</v>
      </c>
      <c r="G591" s="7">
        <v>600459.48204588948</v>
      </c>
      <c r="H591">
        <f t="shared" si="9"/>
        <v>1.4219641340759224</v>
      </c>
    </row>
    <row r="592" spans="1:8" x14ac:dyDescent="0.25">
      <c r="A592" s="1">
        <v>41381.825914351852</v>
      </c>
      <c r="B592" s="2" t="s">
        <v>1307</v>
      </c>
      <c r="C592" s="2" t="s">
        <v>1308</v>
      </c>
      <c r="D592" t="s">
        <v>183</v>
      </c>
      <c r="F592" s="7">
        <v>8274155.5750857722</v>
      </c>
      <c r="G592" s="7">
        <v>600459.48204588948</v>
      </c>
      <c r="H592">
        <f t="shared" si="9"/>
        <v>0</v>
      </c>
    </row>
    <row r="593" spans="1:8" x14ac:dyDescent="0.25">
      <c r="A593" s="1">
        <v>41381.825972222221</v>
      </c>
      <c r="B593" s="2" t="s">
        <v>1307</v>
      </c>
      <c r="C593" s="2" t="s">
        <v>1308</v>
      </c>
      <c r="D593" t="s">
        <v>183</v>
      </c>
      <c r="F593" s="7">
        <v>8274152.8283866709</v>
      </c>
      <c r="G593" s="7">
        <v>600455.18148301612</v>
      </c>
      <c r="H593">
        <f t="shared" si="9"/>
        <v>5.1028616462542447</v>
      </c>
    </row>
    <row r="594" spans="1:8" x14ac:dyDescent="0.25">
      <c r="A594" s="1">
        <v>41381.82603009259</v>
      </c>
      <c r="B594" s="2" t="s">
        <v>1309</v>
      </c>
      <c r="C594" s="2" t="s">
        <v>1300</v>
      </c>
      <c r="D594" t="s">
        <v>1310</v>
      </c>
      <c r="F594" s="7">
        <v>8274144.8972445456</v>
      </c>
      <c r="G594" s="7">
        <v>600455.86132439121</v>
      </c>
      <c r="H594">
        <f t="shared" si="9"/>
        <v>7.9602261090160846</v>
      </c>
    </row>
    <row r="595" spans="1:8" x14ac:dyDescent="0.25">
      <c r="A595" s="1">
        <v>41381.82608796296</v>
      </c>
      <c r="B595" s="2" t="s">
        <v>1311</v>
      </c>
      <c r="C595" s="2" t="s">
        <v>1312</v>
      </c>
      <c r="D595" t="s">
        <v>33</v>
      </c>
      <c r="F595" s="7">
        <v>8274143.6097873487</v>
      </c>
      <c r="G595" s="7">
        <v>600455.14091288298</v>
      </c>
      <c r="H595">
        <f t="shared" si="9"/>
        <v>1.4753097217957867</v>
      </c>
    </row>
    <row r="596" spans="1:8" x14ac:dyDescent="0.25">
      <c r="A596" s="1">
        <v>41381.826145833336</v>
      </c>
      <c r="B596" s="2" t="s">
        <v>1313</v>
      </c>
      <c r="C596" s="2" t="s">
        <v>1300</v>
      </c>
      <c r="D596" t="s">
        <v>1314</v>
      </c>
      <c r="F596" s="7">
        <v>8274143.6097873487</v>
      </c>
      <c r="G596" s="7">
        <v>600455.14091288298</v>
      </c>
      <c r="H596">
        <f t="shared" si="9"/>
        <v>0</v>
      </c>
    </row>
    <row r="597" spans="1:8" x14ac:dyDescent="0.25">
      <c r="A597" s="1">
        <v>41381.826203703706</v>
      </c>
      <c r="B597" s="2" t="s">
        <v>1313</v>
      </c>
      <c r="C597" s="2" t="s">
        <v>1300</v>
      </c>
      <c r="D597" t="s">
        <v>1314</v>
      </c>
      <c r="F597" s="7">
        <v>8274143.6097873487</v>
      </c>
      <c r="G597" s="7">
        <v>600455.14091288298</v>
      </c>
      <c r="H597">
        <f t="shared" si="9"/>
        <v>0</v>
      </c>
    </row>
    <row r="598" spans="1:8" x14ac:dyDescent="0.25">
      <c r="A598" s="1">
        <v>41381.826261574075</v>
      </c>
      <c r="B598" s="2" t="s">
        <v>1313</v>
      </c>
      <c r="C598" s="2" t="s">
        <v>1300</v>
      </c>
      <c r="D598" t="s">
        <v>1314</v>
      </c>
      <c r="F598" s="7">
        <v>8274143.6097873487</v>
      </c>
      <c r="G598" s="7">
        <v>600455.14091288298</v>
      </c>
      <c r="H598">
        <f t="shared" si="9"/>
        <v>0</v>
      </c>
    </row>
    <row r="599" spans="1:8" x14ac:dyDescent="0.25">
      <c r="A599" s="1">
        <v>41381.826319444444</v>
      </c>
      <c r="B599" s="2" t="s">
        <v>1313</v>
      </c>
      <c r="C599" s="2" t="s">
        <v>1300</v>
      </c>
      <c r="D599" t="s">
        <v>1314</v>
      </c>
      <c r="F599" s="7">
        <v>8274143.6097873487</v>
      </c>
      <c r="G599" s="7">
        <v>600455.14091288298</v>
      </c>
      <c r="H599">
        <f t="shared" si="9"/>
        <v>0</v>
      </c>
    </row>
    <row r="600" spans="1:8" x14ac:dyDescent="0.25">
      <c r="A600" s="1">
        <v>41381.826377314814</v>
      </c>
      <c r="B600" s="2" t="s">
        <v>1313</v>
      </c>
      <c r="C600" s="2" t="s">
        <v>1300</v>
      </c>
      <c r="D600" t="s">
        <v>1314</v>
      </c>
      <c r="F600" s="7">
        <v>8274142.291648766</v>
      </c>
      <c r="G600" s="7">
        <v>600461.38913431228</v>
      </c>
      <c r="H600">
        <f t="shared" si="9"/>
        <v>6.3857466558389202</v>
      </c>
    </row>
    <row r="601" spans="1:8" x14ac:dyDescent="0.25">
      <c r="A601" s="1">
        <v>41381.826435185183</v>
      </c>
      <c r="B601" s="2" t="s">
        <v>1315</v>
      </c>
      <c r="C601" s="2" t="s">
        <v>1316</v>
      </c>
      <c r="D601" t="s">
        <v>1317</v>
      </c>
      <c r="F601" s="7">
        <v>8274142.663539621</v>
      </c>
      <c r="G601" s="7">
        <v>600460.67602560727</v>
      </c>
      <c r="H601">
        <f t="shared" si="9"/>
        <v>0.80425545270533239</v>
      </c>
    </row>
    <row r="602" spans="1:8" x14ac:dyDescent="0.25">
      <c r="A602" s="1">
        <v>41381.826493055552</v>
      </c>
      <c r="B602" s="2" t="s">
        <v>1318</v>
      </c>
      <c r="C602" s="2" t="s">
        <v>1319</v>
      </c>
      <c r="D602" t="s">
        <v>1317</v>
      </c>
      <c r="F602" s="7">
        <v>8274142.663539621</v>
      </c>
      <c r="G602" s="7">
        <v>600460.67602560727</v>
      </c>
      <c r="H602">
        <f t="shared" si="9"/>
        <v>0</v>
      </c>
    </row>
    <row r="603" spans="1:8" x14ac:dyDescent="0.25">
      <c r="A603" s="1">
        <v>41381.826550925929</v>
      </c>
      <c r="B603" s="2" t="s">
        <v>1318</v>
      </c>
      <c r="C603" s="2" t="s">
        <v>1319</v>
      </c>
      <c r="D603" t="s">
        <v>1317</v>
      </c>
      <c r="F603" s="7">
        <v>8274142.663539621</v>
      </c>
      <c r="G603" s="7">
        <v>600460.67602560727</v>
      </c>
      <c r="H603">
        <f t="shared" si="9"/>
        <v>0</v>
      </c>
    </row>
    <row r="604" spans="1:8" x14ac:dyDescent="0.25">
      <c r="A604" s="1">
        <v>41381.826608796298</v>
      </c>
      <c r="B604" s="2" t="s">
        <v>1318</v>
      </c>
      <c r="C604" s="2" t="s">
        <v>1319</v>
      </c>
      <c r="D604" t="s">
        <v>1317</v>
      </c>
      <c r="F604" s="7">
        <v>8274142.663539621</v>
      </c>
      <c r="G604" s="7">
        <v>600460.67602560727</v>
      </c>
      <c r="H604">
        <f t="shared" si="9"/>
        <v>0</v>
      </c>
    </row>
    <row r="605" spans="1:8" x14ac:dyDescent="0.25">
      <c r="A605" s="1">
        <v>41381.826666666668</v>
      </c>
      <c r="B605" s="2" t="s">
        <v>1318</v>
      </c>
      <c r="C605" s="2" t="s">
        <v>1319</v>
      </c>
      <c r="D605" t="s">
        <v>1317</v>
      </c>
      <c r="F605" s="7">
        <v>8274142.663539621</v>
      </c>
      <c r="G605" s="7">
        <v>600460.67602560727</v>
      </c>
      <c r="H605">
        <f t="shared" si="9"/>
        <v>0</v>
      </c>
    </row>
    <row r="606" spans="1:8" x14ac:dyDescent="0.25">
      <c r="A606" s="1">
        <v>41381.826724537037</v>
      </c>
      <c r="B606" s="2" t="s">
        <v>1318</v>
      </c>
      <c r="C606" s="2" t="s">
        <v>1319</v>
      </c>
      <c r="D606" t="s">
        <v>1317</v>
      </c>
      <c r="F606" s="7">
        <v>8274142.663539621</v>
      </c>
      <c r="G606" s="7">
        <v>600460.67602560727</v>
      </c>
      <c r="H606">
        <f t="shared" si="9"/>
        <v>0</v>
      </c>
    </row>
    <row r="607" spans="1:8" x14ac:dyDescent="0.25">
      <c r="A607" s="1">
        <v>41381.826782407406</v>
      </c>
      <c r="B607" s="2" t="s">
        <v>1318</v>
      </c>
      <c r="C607" s="2" t="s">
        <v>1319</v>
      </c>
      <c r="D607" t="s">
        <v>1317</v>
      </c>
      <c r="F607" s="7">
        <v>8274142.663539621</v>
      </c>
      <c r="G607" s="7">
        <v>600460.67602560727</v>
      </c>
      <c r="H607">
        <f t="shared" si="9"/>
        <v>0</v>
      </c>
    </row>
    <row r="608" spans="1:8" x14ac:dyDescent="0.25">
      <c r="A608" s="1">
        <v>41381.826840277776</v>
      </c>
      <c r="B608" s="2" t="s">
        <v>1318</v>
      </c>
      <c r="C608" s="2" t="s">
        <v>1319</v>
      </c>
      <c r="D608" t="s">
        <v>1317</v>
      </c>
      <c r="F608" s="7">
        <v>8274142.663539621</v>
      </c>
      <c r="G608" s="7">
        <v>600460.67602560727</v>
      </c>
      <c r="H608">
        <f t="shared" si="9"/>
        <v>0</v>
      </c>
    </row>
    <row r="609" spans="1:8" x14ac:dyDescent="0.25">
      <c r="A609" s="1">
        <v>41381.826898148145</v>
      </c>
      <c r="B609" s="2" t="s">
        <v>1318</v>
      </c>
      <c r="C609" s="2" t="s">
        <v>1319</v>
      </c>
      <c r="D609" t="s">
        <v>1317</v>
      </c>
      <c r="F609" s="7">
        <v>8274139.9585336391</v>
      </c>
      <c r="G609" s="7">
        <v>600446.90527284436</v>
      </c>
      <c r="H609">
        <f t="shared" si="9"/>
        <v>14.033912106737342</v>
      </c>
    </row>
    <row r="610" spans="1:8" x14ac:dyDescent="0.25">
      <c r="A610" s="1">
        <v>41381.826990740738</v>
      </c>
      <c r="B610" s="2" t="s">
        <v>1320</v>
      </c>
      <c r="C610" s="2" t="s">
        <v>1321</v>
      </c>
      <c r="D610" t="s">
        <v>145</v>
      </c>
      <c r="H610">
        <f>SUM(H1:H609)</f>
        <v>3572.0902965250866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9"/>
  <sheetViews>
    <sheetView workbookViewId="0">
      <selection activeCell="E4" sqref="E4"/>
    </sheetView>
  </sheetViews>
  <sheetFormatPr defaultRowHeight="15" x14ac:dyDescent="0.25"/>
  <sheetData>
    <row r="1" spans="1:4" x14ac:dyDescent="0.25">
      <c r="A1" s="11" t="s">
        <v>1336</v>
      </c>
      <c r="B1" t="s">
        <v>1337</v>
      </c>
    </row>
    <row r="2" spans="1:4" x14ac:dyDescent="0.25">
      <c r="A2">
        <v>175.79999999999998</v>
      </c>
      <c r="B2" s="3">
        <v>0</v>
      </c>
      <c r="C2">
        <v>1</v>
      </c>
      <c r="D2" t="s">
        <v>1339</v>
      </c>
    </row>
    <row r="3" spans="1:4" x14ac:dyDescent="0.25">
      <c r="A3">
        <v>174.89999999999998</v>
      </c>
      <c r="B3" s="3">
        <v>7.7481123313467233</v>
      </c>
      <c r="C3">
        <v>2</v>
      </c>
    </row>
    <row r="4" spans="1:4" x14ac:dyDescent="0.25">
      <c r="A4">
        <v>174.79999999999998</v>
      </c>
      <c r="B4" s="3">
        <v>13.947568068782576</v>
      </c>
      <c r="C4">
        <v>3</v>
      </c>
    </row>
    <row r="5" spans="1:4" x14ac:dyDescent="0.25">
      <c r="A5">
        <v>175.6</v>
      </c>
      <c r="B5" s="3">
        <v>20.123033001923059</v>
      </c>
      <c r="C5">
        <v>4</v>
      </c>
    </row>
    <row r="6" spans="1:4" x14ac:dyDescent="0.25">
      <c r="A6">
        <v>175.6</v>
      </c>
      <c r="B6" s="3">
        <v>26.205466046718136</v>
      </c>
      <c r="C6">
        <v>5</v>
      </c>
    </row>
    <row r="7" spans="1:4" x14ac:dyDescent="0.25">
      <c r="A7">
        <v>176</v>
      </c>
      <c r="B7" s="3">
        <v>31.893337565747427</v>
      </c>
      <c r="C7">
        <v>6</v>
      </c>
    </row>
    <row r="8" spans="1:4" x14ac:dyDescent="0.25">
      <c r="A8">
        <v>176.39999999999998</v>
      </c>
      <c r="B8" s="3">
        <v>37.671069381369477</v>
      </c>
      <c r="C8">
        <v>7</v>
      </c>
    </row>
    <row r="9" spans="1:4" x14ac:dyDescent="0.25">
      <c r="A9">
        <v>176.39999999999998</v>
      </c>
      <c r="B9" s="3">
        <v>43.602453484456447</v>
      </c>
      <c r="C9">
        <v>8</v>
      </c>
    </row>
    <row r="10" spans="1:4" x14ac:dyDescent="0.25">
      <c r="A10">
        <v>175.79999999999998</v>
      </c>
      <c r="B10" s="3">
        <v>49.907200122389021</v>
      </c>
      <c r="C10">
        <v>9</v>
      </c>
    </row>
    <row r="11" spans="1:4" x14ac:dyDescent="0.25">
      <c r="A11">
        <v>174.79999999999998</v>
      </c>
      <c r="B11" s="3">
        <v>55.810074979333223</v>
      </c>
      <c r="C11">
        <v>10</v>
      </c>
    </row>
    <row r="12" spans="1:4" x14ac:dyDescent="0.25">
      <c r="A12">
        <v>175.39999999999998</v>
      </c>
      <c r="B12" s="3">
        <v>61.216041550892058</v>
      </c>
      <c r="C12">
        <v>11</v>
      </c>
    </row>
    <row r="13" spans="1:4" x14ac:dyDescent="0.25">
      <c r="A13">
        <v>175.7</v>
      </c>
      <c r="B13" s="3">
        <v>66.892943903464001</v>
      </c>
      <c r="C13">
        <v>12</v>
      </c>
    </row>
    <row r="14" spans="1:4" x14ac:dyDescent="0.25">
      <c r="A14">
        <v>174.79999999999998</v>
      </c>
      <c r="B14" s="3">
        <v>72.804519518361502</v>
      </c>
      <c r="C14">
        <v>13</v>
      </c>
    </row>
    <row r="15" spans="1:4" x14ac:dyDescent="0.25">
      <c r="A15">
        <v>174.6</v>
      </c>
      <c r="B15" s="3">
        <v>79.363090797828448</v>
      </c>
      <c r="C15">
        <v>14</v>
      </c>
    </row>
    <row r="16" spans="1:4" x14ac:dyDescent="0.25">
      <c r="A16">
        <v>174.6</v>
      </c>
      <c r="B16" s="3">
        <v>85.162314657175557</v>
      </c>
      <c r="C16">
        <v>15</v>
      </c>
    </row>
    <row r="17" spans="1:4" x14ac:dyDescent="0.25">
      <c r="A17">
        <v>174.79999999999998</v>
      </c>
      <c r="B17" s="3">
        <v>90.633956183192183</v>
      </c>
      <c r="C17">
        <v>16</v>
      </c>
    </row>
    <row r="18" spans="1:4" x14ac:dyDescent="0.25">
      <c r="A18">
        <v>174.79999999999998</v>
      </c>
      <c r="B18" s="3">
        <v>96.155535322892874</v>
      </c>
      <c r="C18">
        <v>17</v>
      </c>
    </row>
    <row r="19" spans="1:4" x14ac:dyDescent="0.25">
      <c r="A19">
        <v>174.29999999999998</v>
      </c>
      <c r="B19" s="3">
        <v>102.01130821717916</v>
      </c>
      <c r="C19">
        <v>18</v>
      </c>
    </row>
    <row r="20" spans="1:4" x14ac:dyDescent="0.25">
      <c r="A20">
        <v>174.2</v>
      </c>
      <c r="B20" s="3">
        <v>108.69057414908966</v>
      </c>
      <c r="C20">
        <v>19</v>
      </c>
    </row>
    <row r="21" spans="1:4" x14ac:dyDescent="0.25">
      <c r="A21">
        <v>174.6</v>
      </c>
      <c r="B21" s="3">
        <v>114.72451927725488</v>
      </c>
      <c r="C21">
        <v>20</v>
      </c>
    </row>
    <row r="22" spans="1:4" x14ac:dyDescent="0.25">
      <c r="A22">
        <v>174.5</v>
      </c>
      <c r="B22" s="3">
        <v>120.77225759980617</v>
      </c>
      <c r="C22">
        <v>21</v>
      </c>
    </row>
    <row r="23" spans="1:4" x14ac:dyDescent="0.25">
      <c r="A23">
        <v>174.79999999999998</v>
      </c>
      <c r="B23" s="3">
        <v>126.5908180148397</v>
      </c>
      <c r="C23">
        <v>22</v>
      </c>
    </row>
    <row r="24" spans="1:4" x14ac:dyDescent="0.25">
      <c r="A24">
        <v>174.5</v>
      </c>
      <c r="B24" s="3">
        <v>132.01345541803937</v>
      </c>
      <c r="C24">
        <v>23</v>
      </c>
    </row>
    <row r="25" spans="1:4" x14ac:dyDescent="0.25">
      <c r="A25">
        <v>174</v>
      </c>
      <c r="B25" s="3">
        <v>138.42939741731749</v>
      </c>
      <c r="C25">
        <v>24</v>
      </c>
    </row>
    <row r="26" spans="1:4" x14ac:dyDescent="0.25">
      <c r="A26">
        <v>173.7</v>
      </c>
      <c r="B26" s="3">
        <v>143.71894326983352</v>
      </c>
      <c r="C26">
        <v>25</v>
      </c>
    </row>
    <row r="27" spans="1:4" x14ac:dyDescent="0.25">
      <c r="A27">
        <v>173.79999999999998</v>
      </c>
      <c r="B27" s="3">
        <v>149.91024739892293</v>
      </c>
      <c r="C27">
        <v>26</v>
      </c>
    </row>
    <row r="28" spans="1:4" x14ac:dyDescent="0.25">
      <c r="A28">
        <v>175</v>
      </c>
      <c r="B28" s="3">
        <v>156.29605644037446</v>
      </c>
      <c r="C28">
        <v>27</v>
      </c>
    </row>
    <row r="29" spans="1:4" x14ac:dyDescent="0.25">
      <c r="A29">
        <v>175.79999999999998</v>
      </c>
      <c r="B29" s="3">
        <v>161.79619856132834</v>
      </c>
      <c r="C29">
        <v>28</v>
      </c>
      <c r="D29" t="s">
        <v>1340</v>
      </c>
    </row>
    <row r="30" spans="1:4" x14ac:dyDescent="0.25">
      <c r="A30">
        <v>175</v>
      </c>
      <c r="B30" s="3">
        <v>167.60434320138415</v>
      </c>
      <c r="C30">
        <v>29</v>
      </c>
    </row>
    <row r="31" spans="1:4" x14ac:dyDescent="0.25">
      <c r="A31">
        <v>174.29999999999998</v>
      </c>
      <c r="B31" s="3">
        <v>174.32660568034024</v>
      </c>
      <c r="C31">
        <v>30</v>
      </c>
    </row>
    <row r="32" spans="1:4" x14ac:dyDescent="0.25">
      <c r="A32">
        <v>174.1</v>
      </c>
      <c r="B32" s="3">
        <v>179.97297617265122</v>
      </c>
      <c r="C32">
        <v>31</v>
      </c>
    </row>
    <row r="33" spans="1:3" x14ac:dyDescent="0.25">
      <c r="A33">
        <v>174.5</v>
      </c>
      <c r="B33" s="3">
        <v>186.41386539932674</v>
      </c>
      <c r="C33">
        <v>32</v>
      </c>
    </row>
    <row r="34" spans="1:3" x14ac:dyDescent="0.25">
      <c r="A34">
        <v>173.6</v>
      </c>
      <c r="B34" s="3">
        <v>192.31778740154803</v>
      </c>
      <c r="C34">
        <v>33</v>
      </c>
    </row>
    <row r="35" spans="1:3" x14ac:dyDescent="0.25">
      <c r="A35">
        <v>172.39999999999998</v>
      </c>
      <c r="B35" s="3">
        <v>198.11027423702407</v>
      </c>
      <c r="C35">
        <v>34</v>
      </c>
    </row>
    <row r="36" spans="1:3" x14ac:dyDescent="0.25">
      <c r="A36">
        <v>171.29999999999998</v>
      </c>
      <c r="B36" s="3">
        <v>204.04165370035275</v>
      </c>
      <c r="C36">
        <v>35</v>
      </c>
    </row>
    <row r="37" spans="1:3" x14ac:dyDescent="0.25">
      <c r="A37">
        <v>170</v>
      </c>
      <c r="B37" s="3">
        <v>210.0755869802486</v>
      </c>
      <c r="C37">
        <v>36</v>
      </c>
    </row>
    <row r="38" spans="1:3" x14ac:dyDescent="0.25">
      <c r="A38">
        <v>169</v>
      </c>
      <c r="B38" s="3">
        <v>216.40198283080633</v>
      </c>
      <c r="C38">
        <v>37</v>
      </c>
    </row>
    <row r="39" spans="1:3" x14ac:dyDescent="0.25">
      <c r="A39">
        <v>168.29999999999998</v>
      </c>
      <c r="B39" s="3">
        <v>221.80216514586922</v>
      </c>
      <c r="C39">
        <v>38</v>
      </c>
    </row>
    <row r="40" spans="1:3" x14ac:dyDescent="0.25">
      <c r="A40">
        <v>168.39999999999998</v>
      </c>
      <c r="B40" s="3">
        <v>228.10525269959746</v>
      </c>
      <c r="C40">
        <v>39</v>
      </c>
    </row>
    <row r="41" spans="1:3" x14ac:dyDescent="0.25">
      <c r="A41">
        <v>167.7</v>
      </c>
      <c r="B41" s="3">
        <v>233.64263511997581</v>
      </c>
      <c r="C41">
        <v>40</v>
      </c>
    </row>
    <row r="42" spans="1:3" x14ac:dyDescent="0.25">
      <c r="A42">
        <v>167.1</v>
      </c>
      <c r="B42" s="3">
        <v>239.16420203921689</v>
      </c>
      <c r="C42">
        <v>41</v>
      </c>
    </row>
    <row r="43" spans="1:3" x14ac:dyDescent="0.25">
      <c r="A43">
        <v>165.79999999999998</v>
      </c>
      <c r="B43" s="3">
        <v>245.21192433250775</v>
      </c>
      <c r="C43">
        <v>42</v>
      </c>
    </row>
    <row r="44" spans="1:3" x14ac:dyDescent="0.25">
      <c r="A44">
        <v>166.1</v>
      </c>
      <c r="B44" s="3">
        <v>251.51666113465643</v>
      </c>
      <c r="C44">
        <v>43</v>
      </c>
    </row>
    <row r="45" spans="1:3" x14ac:dyDescent="0.25">
      <c r="A45">
        <v>166.6</v>
      </c>
      <c r="B45" s="3">
        <v>257.67604452177733</v>
      </c>
      <c r="C45">
        <v>44</v>
      </c>
    </row>
    <row r="46" spans="1:3" x14ac:dyDescent="0.25">
      <c r="A46">
        <v>166.6</v>
      </c>
      <c r="B46" s="3">
        <v>263.21342402395004</v>
      </c>
      <c r="C46">
        <v>45</v>
      </c>
    </row>
    <row r="47" spans="1:3" x14ac:dyDescent="0.25">
      <c r="A47">
        <v>166.89999999999998</v>
      </c>
      <c r="B47" s="3">
        <v>270.02754672149439</v>
      </c>
      <c r="C47">
        <v>46</v>
      </c>
    </row>
    <row r="48" spans="1:3" x14ac:dyDescent="0.25">
      <c r="A48">
        <v>167.2</v>
      </c>
      <c r="B48" s="3">
        <v>276.46842516042432</v>
      </c>
      <c r="C48">
        <v>47</v>
      </c>
    </row>
    <row r="49" spans="1:3" x14ac:dyDescent="0.25">
      <c r="A49">
        <v>167</v>
      </c>
      <c r="B49" s="3">
        <v>281.85831116689212</v>
      </c>
      <c r="C49">
        <v>48</v>
      </c>
    </row>
    <row r="50" spans="1:3" x14ac:dyDescent="0.25">
      <c r="A50">
        <v>166.89999999999998</v>
      </c>
      <c r="B50" s="3">
        <v>287.93065547166771</v>
      </c>
      <c r="C50">
        <v>49</v>
      </c>
    </row>
    <row r="51" spans="1:3" x14ac:dyDescent="0.25">
      <c r="A51">
        <v>166.79999999999998</v>
      </c>
      <c r="B51" s="3">
        <v>294.35393568395034</v>
      </c>
      <c r="C51">
        <v>50</v>
      </c>
    </row>
    <row r="52" spans="1:3" x14ac:dyDescent="0.25">
      <c r="A52">
        <v>166.79999999999998</v>
      </c>
      <c r="B52" s="3">
        <v>300.93457441177389</v>
      </c>
      <c r="C52">
        <v>51</v>
      </c>
    </row>
    <row r="53" spans="1:3" x14ac:dyDescent="0.25">
      <c r="A53">
        <v>166.29999999999998</v>
      </c>
      <c r="B53" s="3">
        <v>306.83743249050974</v>
      </c>
      <c r="C53">
        <v>52</v>
      </c>
    </row>
    <row r="54" spans="1:3" x14ac:dyDescent="0.25">
      <c r="A54">
        <v>166.39999999999998</v>
      </c>
      <c r="B54" s="3">
        <v>313.65154982327488</v>
      </c>
      <c r="C54">
        <v>53</v>
      </c>
    </row>
    <row r="55" spans="1:3" x14ac:dyDescent="0.25">
      <c r="A55">
        <v>166.6</v>
      </c>
      <c r="B55" s="3">
        <v>319.81362158698624</v>
      </c>
      <c r="C55">
        <v>54</v>
      </c>
    </row>
    <row r="56" spans="1:3" x14ac:dyDescent="0.25">
      <c r="A56">
        <v>167</v>
      </c>
      <c r="B56" s="3">
        <v>325.24582158243254</v>
      </c>
      <c r="C56">
        <v>55</v>
      </c>
    </row>
    <row r="57" spans="1:3" x14ac:dyDescent="0.25">
      <c r="A57">
        <v>167.6</v>
      </c>
      <c r="B57" s="3">
        <v>331.35349051077969</v>
      </c>
      <c r="C57">
        <v>56</v>
      </c>
    </row>
    <row r="58" spans="1:3" x14ac:dyDescent="0.25">
      <c r="A58">
        <v>167.79999999999998</v>
      </c>
      <c r="B58" s="3">
        <v>336.41239571919988</v>
      </c>
      <c r="C58">
        <v>57</v>
      </c>
    </row>
    <row r="59" spans="1:3" x14ac:dyDescent="0.25">
      <c r="A59">
        <v>169</v>
      </c>
      <c r="B59" s="3">
        <v>343.06676974400398</v>
      </c>
      <c r="C59">
        <v>58</v>
      </c>
    </row>
    <row r="60" spans="1:3" x14ac:dyDescent="0.25">
      <c r="A60">
        <v>170.29999999999998</v>
      </c>
      <c r="B60" s="3">
        <v>348.72258298026924</v>
      </c>
      <c r="C60">
        <v>59</v>
      </c>
    </row>
    <row r="61" spans="1:3" x14ac:dyDescent="0.25">
      <c r="A61">
        <v>171.79999999999998</v>
      </c>
      <c r="B61" s="3">
        <v>354.89802933246148</v>
      </c>
      <c r="C61">
        <v>60</v>
      </c>
    </row>
    <row r="62" spans="1:3" x14ac:dyDescent="0.25">
      <c r="A62">
        <v>171.2</v>
      </c>
      <c r="B62" s="3">
        <v>359.56549346629424</v>
      </c>
      <c r="C62">
        <v>61</v>
      </c>
    </row>
    <row r="63" spans="1:3" x14ac:dyDescent="0.25">
      <c r="A63">
        <v>172.1</v>
      </c>
      <c r="B63" s="3">
        <v>365.12646301521136</v>
      </c>
      <c r="C63">
        <v>62</v>
      </c>
    </row>
    <row r="64" spans="1:3" x14ac:dyDescent="0.25">
      <c r="A64">
        <v>172.89999999999998</v>
      </c>
      <c r="B64" s="3">
        <v>370.78227414463373</v>
      </c>
      <c r="C64">
        <v>63</v>
      </c>
    </row>
    <row r="65" spans="1:3" x14ac:dyDescent="0.25">
      <c r="A65">
        <v>173</v>
      </c>
      <c r="B65" s="3">
        <v>376.34726950637844</v>
      </c>
      <c r="C65">
        <v>64</v>
      </c>
    </row>
    <row r="66" spans="1:3" x14ac:dyDescent="0.25">
      <c r="A66">
        <v>172.89999999999998</v>
      </c>
      <c r="B66" s="3">
        <v>382.50933552178293</v>
      </c>
      <c r="C66">
        <v>65</v>
      </c>
    </row>
    <row r="67" spans="1:3" x14ac:dyDescent="0.25">
      <c r="A67">
        <v>172.5</v>
      </c>
      <c r="B67" s="3">
        <v>389.1885684404441</v>
      </c>
      <c r="C67">
        <v>66</v>
      </c>
    </row>
    <row r="68" spans="1:3" x14ac:dyDescent="0.25">
      <c r="A68">
        <v>172.5</v>
      </c>
      <c r="B68" s="3">
        <v>396.00267571399854</v>
      </c>
      <c r="C68">
        <v>67</v>
      </c>
    </row>
    <row r="69" spans="1:3" x14ac:dyDescent="0.25">
      <c r="A69">
        <v>172.5</v>
      </c>
      <c r="B69" s="3">
        <v>401.78038291133726</v>
      </c>
      <c r="C69">
        <v>68</v>
      </c>
    </row>
    <row r="70" spans="1:3" x14ac:dyDescent="0.25">
      <c r="A70">
        <v>172.29999999999998</v>
      </c>
      <c r="B70" s="3">
        <v>408.47622785714236</v>
      </c>
      <c r="C70">
        <v>69</v>
      </c>
    </row>
    <row r="71" spans="1:3" x14ac:dyDescent="0.25">
      <c r="A71">
        <v>171.89999999999998</v>
      </c>
      <c r="B71" s="3">
        <v>414.33196643771424</v>
      </c>
      <c r="C71">
        <v>70</v>
      </c>
    </row>
    <row r="72" spans="1:3" x14ac:dyDescent="0.25">
      <c r="A72">
        <v>172.2</v>
      </c>
      <c r="B72" s="3">
        <v>420.36587818328439</v>
      </c>
      <c r="C72">
        <v>71</v>
      </c>
    </row>
    <row r="73" spans="1:3" x14ac:dyDescent="0.25">
      <c r="A73">
        <v>171.79999999999998</v>
      </c>
      <c r="B73" s="3">
        <v>426.47353546408715</v>
      </c>
      <c r="C73">
        <v>72</v>
      </c>
    </row>
    <row r="74" spans="1:3" x14ac:dyDescent="0.25">
      <c r="A74">
        <v>171.89999999999998</v>
      </c>
      <c r="B74" s="3">
        <v>432.83349849724198</v>
      </c>
      <c r="C74">
        <v>73</v>
      </c>
    </row>
    <row r="75" spans="1:3" x14ac:dyDescent="0.25">
      <c r="A75">
        <v>171.79999999999998</v>
      </c>
      <c r="B75" s="3">
        <v>438.38117379487863</v>
      </c>
      <c r="C75">
        <v>74</v>
      </c>
    </row>
    <row r="76" spans="1:3" x14ac:dyDescent="0.25">
      <c r="A76">
        <v>172.2</v>
      </c>
      <c r="B76" s="3">
        <v>444.68423691530802</v>
      </c>
      <c r="C76">
        <v>75</v>
      </c>
    </row>
    <row r="77" spans="1:3" x14ac:dyDescent="0.25">
      <c r="A77">
        <v>172.7</v>
      </c>
      <c r="B77" s="3">
        <v>451.3634628794469</v>
      </c>
      <c r="C77">
        <v>76</v>
      </c>
    </row>
    <row r="78" spans="1:3" x14ac:dyDescent="0.25">
      <c r="A78">
        <v>172.79999999999998</v>
      </c>
      <c r="B78" s="3">
        <v>455.99743060241502</v>
      </c>
      <c r="C78">
        <v>77</v>
      </c>
    </row>
    <row r="79" spans="1:3" x14ac:dyDescent="0.25">
      <c r="A79">
        <v>172.7</v>
      </c>
      <c r="B79" s="3">
        <v>460.80386655047391</v>
      </c>
      <c r="C79">
        <v>78</v>
      </c>
    </row>
    <row r="80" spans="1:3" x14ac:dyDescent="0.25">
      <c r="A80">
        <v>172.29999999999998</v>
      </c>
      <c r="B80" s="3">
        <v>467.08224902104962</v>
      </c>
      <c r="C80">
        <v>79</v>
      </c>
    </row>
    <row r="81" spans="1:4" x14ac:dyDescent="0.25">
      <c r="A81">
        <v>172</v>
      </c>
      <c r="B81" s="3">
        <v>473.66287897766182</v>
      </c>
      <c r="C81">
        <v>80</v>
      </c>
    </row>
    <row r="82" spans="1:4" x14ac:dyDescent="0.25">
      <c r="A82">
        <v>171.89999999999998</v>
      </c>
      <c r="B82" s="3">
        <v>480.19388916984457</v>
      </c>
      <c r="C82">
        <v>81</v>
      </c>
    </row>
    <row r="83" spans="1:4" x14ac:dyDescent="0.25">
      <c r="A83">
        <v>171.6</v>
      </c>
      <c r="B83" s="3">
        <v>486.35326377977043</v>
      </c>
      <c r="C83">
        <v>82</v>
      </c>
    </row>
    <row r="84" spans="1:4" x14ac:dyDescent="0.25">
      <c r="A84">
        <v>170.79999999999998</v>
      </c>
      <c r="B84" s="3">
        <v>492.89972511918882</v>
      </c>
      <c r="C84">
        <v>83</v>
      </c>
    </row>
    <row r="85" spans="1:4" x14ac:dyDescent="0.25">
      <c r="A85">
        <v>170.2</v>
      </c>
      <c r="B85" s="3">
        <v>498.55553884709599</v>
      </c>
      <c r="C85">
        <v>84</v>
      </c>
    </row>
    <row r="86" spans="1:4" x14ac:dyDescent="0.25">
      <c r="A86">
        <v>169.6</v>
      </c>
      <c r="B86" s="3">
        <v>504.12053683771416</v>
      </c>
      <c r="C86">
        <v>85</v>
      </c>
    </row>
    <row r="87" spans="1:4" x14ac:dyDescent="0.25">
      <c r="A87">
        <v>169.29999999999998</v>
      </c>
      <c r="B87" s="3">
        <v>510.23166984783745</v>
      </c>
      <c r="C87">
        <v>86</v>
      </c>
    </row>
    <row r="88" spans="1:4" x14ac:dyDescent="0.25">
      <c r="A88">
        <v>168.79999999999998</v>
      </c>
      <c r="B88" s="3">
        <v>516.74462651449733</v>
      </c>
      <c r="C88">
        <v>87</v>
      </c>
    </row>
    <row r="89" spans="1:4" x14ac:dyDescent="0.25">
      <c r="A89">
        <v>168.29999999999998</v>
      </c>
      <c r="B89" s="3">
        <v>523.04193987191104</v>
      </c>
      <c r="C89">
        <v>88</v>
      </c>
    </row>
    <row r="90" spans="1:4" x14ac:dyDescent="0.25">
      <c r="A90">
        <v>168.79999999999998</v>
      </c>
      <c r="B90" s="3">
        <v>529.48516412367735</v>
      </c>
      <c r="C90">
        <v>89</v>
      </c>
    </row>
    <row r="91" spans="1:4" x14ac:dyDescent="0.25">
      <c r="A91">
        <v>169</v>
      </c>
      <c r="B91" s="3">
        <v>536.31512989675582</v>
      </c>
      <c r="C91">
        <v>90</v>
      </c>
    </row>
    <row r="92" spans="1:4" x14ac:dyDescent="0.25">
      <c r="A92">
        <v>168.79999999999998</v>
      </c>
      <c r="B92" s="3">
        <v>542.12324019382004</v>
      </c>
      <c r="C92">
        <v>91</v>
      </c>
    </row>
    <row r="93" spans="1:4" x14ac:dyDescent="0.25">
      <c r="A93">
        <v>168.39999999999998</v>
      </c>
      <c r="B93" s="3">
        <v>548.68177466173472</v>
      </c>
      <c r="C93">
        <v>92</v>
      </c>
      <c r="D93" t="s">
        <v>1341</v>
      </c>
    </row>
    <row r="94" spans="1:4" x14ac:dyDescent="0.25">
      <c r="A94">
        <v>168</v>
      </c>
      <c r="B94" s="3">
        <v>553.96419586457387</v>
      </c>
      <c r="C94">
        <v>93</v>
      </c>
    </row>
    <row r="95" spans="1:4" x14ac:dyDescent="0.25">
      <c r="A95">
        <v>167.29999999999998</v>
      </c>
      <c r="B95" s="3">
        <v>558.46321625584915</v>
      </c>
      <c r="C95">
        <v>94</v>
      </c>
    </row>
    <row r="96" spans="1:4" x14ac:dyDescent="0.25">
      <c r="A96">
        <v>166.39999999999998</v>
      </c>
      <c r="B96" s="3">
        <v>561.19996769140653</v>
      </c>
      <c r="C96">
        <v>95</v>
      </c>
    </row>
    <row r="97" spans="1:3" x14ac:dyDescent="0.25">
      <c r="A97">
        <v>165</v>
      </c>
      <c r="B97" s="3">
        <v>566.19410480977922</v>
      </c>
      <c r="C97">
        <v>96</v>
      </c>
    </row>
    <row r="98" spans="1:3" x14ac:dyDescent="0.25">
      <c r="A98">
        <v>162.89999999999998</v>
      </c>
      <c r="B98" s="3">
        <v>575.32899614743087</v>
      </c>
      <c r="C98">
        <v>97</v>
      </c>
    </row>
    <row r="99" spans="1:3" x14ac:dyDescent="0.25">
      <c r="A99">
        <v>161</v>
      </c>
      <c r="B99" s="3">
        <v>584.342394243218</v>
      </c>
      <c r="C99">
        <v>98</v>
      </c>
    </row>
    <row r="100" spans="1:3" x14ac:dyDescent="0.25">
      <c r="A100">
        <v>160.1</v>
      </c>
      <c r="B100" s="3">
        <v>592.00618686950384</v>
      </c>
      <c r="C100">
        <v>99</v>
      </c>
    </row>
    <row r="101" spans="1:3" x14ac:dyDescent="0.25">
      <c r="A101">
        <v>161</v>
      </c>
      <c r="B101" s="3">
        <v>599.15170696893836</v>
      </c>
      <c r="C101">
        <v>100</v>
      </c>
    </row>
    <row r="102" spans="1:3" x14ac:dyDescent="0.25">
      <c r="A102">
        <v>161.5</v>
      </c>
      <c r="B102" s="3">
        <v>606.35788204859557</v>
      </c>
      <c r="C102">
        <v>101</v>
      </c>
    </row>
    <row r="103" spans="1:3" x14ac:dyDescent="0.25">
      <c r="A103">
        <v>161.79999999999998</v>
      </c>
      <c r="B103" s="3">
        <v>612.64803579685224</v>
      </c>
      <c r="C103">
        <v>102</v>
      </c>
    </row>
    <row r="104" spans="1:3" x14ac:dyDescent="0.25">
      <c r="A104">
        <v>161.79999999999998</v>
      </c>
      <c r="B104" s="3">
        <v>618.90289469811364</v>
      </c>
      <c r="C104">
        <v>103</v>
      </c>
    </row>
    <row r="105" spans="1:3" x14ac:dyDescent="0.25">
      <c r="A105">
        <v>162.1</v>
      </c>
      <c r="B105" s="3">
        <v>624.90669210306055</v>
      </c>
      <c r="C105">
        <v>104</v>
      </c>
    </row>
    <row r="106" spans="1:3" x14ac:dyDescent="0.25">
      <c r="A106">
        <v>162.39999999999998</v>
      </c>
      <c r="B106" s="3">
        <v>630.86884670806853</v>
      </c>
      <c r="C106">
        <v>105</v>
      </c>
    </row>
    <row r="107" spans="1:3" x14ac:dyDescent="0.25">
      <c r="A107">
        <v>162.5</v>
      </c>
      <c r="B107" s="3">
        <v>636.57825374983986</v>
      </c>
      <c r="C107">
        <v>106</v>
      </c>
    </row>
    <row r="108" spans="1:3" x14ac:dyDescent="0.25">
      <c r="A108">
        <v>162.5</v>
      </c>
      <c r="B108" s="3">
        <v>642.52184465863184</v>
      </c>
      <c r="C108">
        <v>107</v>
      </c>
    </row>
    <row r="109" spans="1:3" x14ac:dyDescent="0.25">
      <c r="A109">
        <v>162.69999999999999</v>
      </c>
      <c r="B109" s="3">
        <v>648.79309223657776</v>
      </c>
      <c r="C109">
        <v>108</v>
      </c>
    </row>
    <row r="110" spans="1:3" x14ac:dyDescent="0.25">
      <c r="A110">
        <v>164.29999999999998</v>
      </c>
      <c r="B110" s="3">
        <v>654.90098993113043</v>
      </c>
      <c r="C110">
        <v>109</v>
      </c>
    </row>
    <row r="111" spans="1:3" x14ac:dyDescent="0.25">
      <c r="A111">
        <v>165</v>
      </c>
      <c r="B111" s="3">
        <v>661.526268637763</v>
      </c>
      <c r="C111">
        <v>110</v>
      </c>
    </row>
    <row r="112" spans="1:3" x14ac:dyDescent="0.25">
      <c r="A112">
        <v>165</v>
      </c>
      <c r="B112" s="3">
        <v>667.97737268244236</v>
      </c>
      <c r="C112">
        <v>111</v>
      </c>
    </row>
    <row r="113" spans="1:4" x14ac:dyDescent="0.25">
      <c r="A113">
        <v>165.39999999999998</v>
      </c>
      <c r="B113" s="3">
        <v>673.92046373336268</v>
      </c>
      <c r="C113">
        <v>112</v>
      </c>
    </row>
    <row r="114" spans="1:4" x14ac:dyDescent="0.25">
      <c r="A114">
        <v>165.7</v>
      </c>
      <c r="B114" s="3">
        <v>681.12693055569832</v>
      </c>
      <c r="C114">
        <v>113</v>
      </c>
    </row>
    <row r="115" spans="1:4" x14ac:dyDescent="0.25">
      <c r="A115">
        <v>166.2</v>
      </c>
      <c r="B115" s="3">
        <v>686.78070876142726</v>
      </c>
      <c r="C115">
        <v>114</v>
      </c>
    </row>
    <row r="116" spans="1:4" x14ac:dyDescent="0.25">
      <c r="A116">
        <v>166.1</v>
      </c>
      <c r="B116" s="3">
        <v>693.27072779982086</v>
      </c>
      <c r="C116">
        <v>115</v>
      </c>
    </row>
    <row r="117" spans="1:4" x14ac:dyDescent="0.25">
      <c r="A117">
        <v>166.6</v>
      </c>
      <c r="B117" s="3">
        <v>699.2143238170205</v>
      </c>
      <c r="C117">
        <v>116</v>
      </c>
    </row>
    <row r="118" spans="1:4" x14ac:dyDescent="0.25">
      <c r="A118">
        <v>167.1</v>
      </c>
      <c r="B118" s="3">
        <v>704.87673810971717</v>
      </c>
      <c r="C118">
        <v>117</v>
      </c>
    </row>
    <row r="119" spans="1:4" x14ac:dyDescent="0.25">
      <c r="A119">
        <v>167.29999999999998</v>
      </c>
      <c r="B119" s="3">
        <v>711.03879316769553</v>
      </c>
      <c r="C119">
        <v>118</v>
      </c>
      <c r="D119" t="s">
        <v>1342</v>
      </c>
    </row>
    <row r="120" spans="1:4" x14ac:dyDescent="0.25">
      <c r="A120">
        <v>167.79999999999998</v>
      </c>
      <c r="B120" s="3">
        <v>716.62223081924208</v>
      </c>
      <c r="C120">
        <v>119</v>
      </c>
    </row>
    <row r="121" spans="1:4" x14ac:dyDescent="0.25">
      <c r="A121">
        <v>168.29999999999998</v>
      </c>
      <c r="B121" s="3">
        <v>721.83393511077372</v>
      </c>
      <c r="C121">
        <v>120</v>
      </c>
    </row>
    <row r="122" spans="1:4" x14ac:dyDescent="0.25">
      <c r="A122">
        <v>168.1</v>
      </c>
      <c r="B122" s="3">
        <v>728.17521984885616</v>
      </c>
      <c r="C122">
        <v>121</v>
      </c>
    </row>
    <row r="123" spans="1:4" x14ac:dyDescent="0.25">
      <c r="A123">
        <v>168.7</v>
      </c>
      <c r="B123" s="3">
        <v>733.26744337349032</v>
      </c>
      <c r="C123">
        <v>122</v>
      </c>
    </row>
    <row r="124" spans="1:4" x14ac:dyDescent="0.25">
      <c r="A124">
        <v>168.2</v>
      </c>
      <c r="B124" s="3">
        <v>739.3064944708442</v>
      </c>
      <c r="C124">
        <v>123</v>
      </c>
    </row>
    <row r="125" spans="1:4" x14ac:dyDescent="0.25">
      <c r="A125">
        <v>168.29999999999998</v>
      </c>
      <c r="B125" s="3">
        <v>745.18064221044131</v>
      </c>
      <c r="C125">
        <v>124</v>
      </c>
    </row>
    <row r="126" spans="1:4" x14ac:dyDescent="0.25">
      <c r="A126">
        <v>167.7</v>
      </c>
      <c r="B126" s="3">
        <v>750.44883227054424</v>
      </c>
      <c r="C126">
        <v>125</v>
      </c>
    </row>
    <row r="127" spans="1:4" x14ac:dyDescent="0.25">
      <c r="A127">
        <v>168.79999999999998</v>
      </c>
      <c r="B127" s="3">
        <v>755.77569473093217</v>
      </c>
      <c r="C127">
        <v>126</v>
      </c>
    </row>
    <row r="128" spans="1:4" x14ac:dyDescent="0.25">
      <c r="A128">
        <v>169.1</v>
      </c>
      <c r="B128" s="3">
        <v>761.32129878268438</v>
      </c>
      <c r="C128">
        <v>127</v>
      </c>
    </row>
    <row r="129" spans="1:3" x14ac:dyDescent="0.25">
      <c r="A129">
        <v>168.89999999999998</v>
      </c>
      <c r="B129" s="3">
        <v>767.23281644679855</v>
      </c>
      <c r="C129">
        <v>128</v>
      </c>
    </row>
    <row r="130" spans="1:3" x14ac:dyDescent="0.25">
      <c r="A130">
        <v>169.1</v>
      </c>
      <c r="B130" s="3">
        <v>773.26670057417391</v>
      </c>
      <c r="C130">
        <v>129</v>
      </c>
    </row>
    <row r="131" spans="1:3" x14ac:dyDescent="0.25">
      <c r="A131">
        <v>169.29999999999998</v>
      </c>
      <c r="B131" s="3">
        <v>779.31437314535344</v>
      </c>
      <c r="C131">
        <v>130</v>
      </c>
    </row>
    <row r="132" spans="1:3" x14ac:dyDescent="0.25">
      <c r="A132">
        <v>169.5</v>
      </c>
      <c r="B132" s="3">
        <v>784.73694752054564</v>
      </c>
      <c r="C132">
        <v>131</v>
      </c>
    </row>
    <row r="133" spans="1:3" x14ac:dyDescent="0.25">
      <c r="A133">
        <v>169.79999999999998</v>
      </c>
      <c r="B133" s="3">
        <v>790.94654768473413</v>
      </c>
      <c r="C133">
        <v>132</v>
      </c>
    </row>
    <row r="134" spans="1:3" x14ac:dyDescent="0.25">
      <c r="A134">
        <v>169.79999999999998</v>
      </c>
      <c r="B134" s="3">
        <v>797.35019189296588</v>
      </c>
      <c r="C134">
        <v>133</v>
      </c>
    </row>
    <row r="135" spans="1:3" x14ac:dyDescent="0.25">
      <c r="A135">
        <v>170</v>
      </c>
      <c r="B135" s="3">
        <v>802.01814083374268</v>
      </c>
      <c r="C135">
        <v>134</v>
      </c>
    </row>
    <row r="136" spans="1:3" x14ac:dyDescent="0.25">
      <c r="A136">
        <v>170.1</v>
      </c>
      <c r="B136" s="3">
        <v>807.53966208724307</v>
      </c>
      <c r="C136">
        <v>135</v>
      </c>
    </row>
    <row r="137" spans="1:3" x14ac:dyDescent="0.25">
      <c r="A137">
        <v>171.29999999999998</v>
      </c>
      <c r="B137" s="3">
        <v>812.74472930211755</v>
      </c>
      <c r="C137">
        <v>136</v>
      </c>
    </row>
    <row r="138" spans="1:3" x14ac:dyDescent="0.25">
      <c r="A138">
        <v>174.29999999999998</v>
      </c>
      <c r="B138" s="3">
        <v>818.13457507606904</v>
      </c>
      <c r="C138">
        <v>137</v>
      </c>
    </row>
    <row r="139" spans="1:3" x14ac:dyDescent="0.25">
      <c r="A139">
        <v>176.89999999999998</v>
      </c>
      <c r="B139" s="3">
        <v>825.7337266242223</v>
      </c>
      <c r="C139">
        <v>138</v>
      </c>
    </row>
    <row r="140" spans="1:3" x14ac:dyDescent="0.25">
      <c r="A140">
        <v>178.39999999999998</v>
      </c>
      <c r="B140" s="3">
        <v>830.3831517802796</v>
      </c>
      <c r="C140">
        <v>139</v>
      </c>
    </row>
    <row r="141" spans="1:3" x14ac:dyDescent="0.25">
      <c r="A141">
        <v>178.79999999999998</v>
      </c>
      <c r="B141" s="3">
        <v>837.06703683569083</v>
      </c>
      <c r="C141">
        <v>140</v>
      </c>
    </row>
    <row r="142" spans="1:3" x14ac:dyDescent="0.25">
      <c r="A142">
        <v>178.2</v>
      </c>
      <c r="B142" s="3">
        <v>850.8467399803385</v>
      </c>
      <c r="C142">
        <v>141</v>
      </c>
    </row>
    <row r="143" spans="1:3" x14ac:dyDescent="0.25">
      <c r="A143">
        <v>176.1</v>
      </c>
      <c r="B143" s="3">
        <v>859.46666698333729</v>
      </c>
      <c r="C143">
        <v>142</v>
      </c>
    </row>
    <row r="144" spans="1:3" x14ac:dyDescent="0.25">
      <c r="A144">
        <v>174.29999999999998</v>
      </c>
      <c r="B144" s="3">
        <v>866.98255869919149</v>
      </c>
      <c r="C144">
        <v>143</v>
      </c>
    </row>
    <row r="145" spans="1:3" x14ac:dyDescent="0.25">
      <c r="A145">
        <v>173.6</v>
      </c>
      <c r="B145" s="3">
        <v>873.01643303346043</v>
      </c>
      <c r="C145">
        <v>144</v>
      </c>
    </row>
    <row r="146" spans="1:3" x14ac:dyDescent="0.25">
      <c r="A146">
        <v>172.6</v>
      </c>
      <c r="B146" s="3">
        <v>878.39006942159972</v>
      </c>
      <c r="C146">
        <v>145</v>
      </c>
    </row>
    <row r="147" spans="1:3" x14ac:dyDescent="0.25">
      <c r="A147">
        <v>170.6</v>
      </c>
      <c r="B147" s="3">
        <v>886.04527880787066</v>
      </c>
      <c r="C147">
        <v>146</v>
      </c>
    </row>
    <row r="148" spans="1:3" x14ac:dyDescent="0.25">
      <c r="A148">
        <v>169.5</v>
      </c>
      <c r="B148" s="3">
        <v>892.61579878413454</v>
      </c>
      <c r="C148">
        <v>147</v>
      </c>
    </row>
    <row r="149" spans="1:3" x14ac:dyDescent="0.25">
      <c r="A149">
        <v>169.2</v>
      </c>
      <c r="B149" s="3">
        <v>899.50666525784754</v>
      </c>
      <c r="C149">
        <v>148</v>
      </c>
    </row>
    <row r="150" spans="1:3" x14ac:dyDescent="0.25">
      <c r="A150">
        <v>168.39999999999998</v>
      </c>
      <c r="B150" s="3">
        <v>906.30940948947205</v>
      </c>
      <c r="C150">
        <v>149</v>
      </c>
    </row>
    <row r="151" spans="1:3" x14ac:dyDescent="0.25">
      <c r="A151">
        <v>167.5</v>
      </c>
      <c r="B151" s="3">
        <v>913.53280160462191</v>
      </c>
      <c r="C151">
        <v>150</v>
      </c>
    </row>
    <row r="152" spans="1:3" x14ac:dyDescent="0.25">
      <c r="A152">
        <v>167.89999999999998</v>
      </c>
      <c r="B152" s="3">
        <v>919.73221263439598</v>
      </c>
      <c r="C152">
        <v>151</v>
      </c>
    </row>
    <row r="153" spans="1:3" x14ac:dyDescent="0.25">
      <c r="A153">
        <v>167.7</v>
      </c>
      <c r="B153" s="3">
        <v>925.71140749881692</v>
      </c>
      <c r="C153">
        <v>152</v>
      </c>
    </row>
    <row r="154" spans="1:3" x14ac:dyDescent="0.25">
      <c r="A154">
        <v>167.7</v>
      </c>
      <c r="B154" s="3">
        <v>931.85778926869989</v>
      </c>
      <c r="C154">
        <v>153</v>
      </c>
    </row>
    <row r="155" spans="1:3" x14ac:dyDescent="0.25">
      <c r="A155">
        <v>168.29999999999998</v>
      </c>
      <c r="B155" s="3">
        <v>935.96501314974682</v>
      </c>
      <c r="C155">
        <v>154</v>
      </c>
    </row>
    <row r="156" spans="1:3" x14ac:dyDescent="0.25">
      <c r="A156">
        <v>168</v>
      </c>
      <c r="B156" s="3">
        <v>939.80517285145368</v>
      </c>
      <c r="C156">
        <v>155</v>
      </c>
    </row>
    <row r="157" spans="1:3" x14ac:dyDescent="0.25">
      <c r="A157">
        <v>168</v>
      </c>
      <c r="B157" s="3">
        <v>945.04957602881507</v>
      </c>
      <c r="C157">
        <v>156</v>
      </c>
    </row>
    <row r="158" spans="1:3" x14ac:dyDescent="0.25">
      <c r="A158">
        <v>167.2</v>
      </c>
      <c r="B158" s="3">
        <v>950.0276631082437</v>
      </c>
      <c r="C158">
        <v>157</v>
      </c>
    </row>
    <row r="159" spans="1:3" x14ac:dyDescent="0.25">
      <c r="A159">
        <v>166.79999999999998</v>
      </c>
      <c r="B159" s="3">
        <v>956.41992778396843</v>
      </c>
      <c r="C159">
        <v>158</v>
      </c>
    </row>
    <row r="160" spans="1:3" x14ac:dyDescent="0.25">
      <c r="A160">
        <v>166</v>
      </c>
      <c r="B160" s="3">
        <v>962.59798745527519</v>
      </c>
      <c r="C160">
        <v>159</v>
      </c>
    </row>
    <row r="161" spans="1:4" x14ac:dyDescent="0.25">
      <c r="A161">
        <v>165.79999999999998</v>
      </c>
      <c r="B161" s="3">
        <v>968.33460099362901</v>
      </c>
      <c r="C161">
        <v>160</v>
      </c>
      <c r="D161" t="s">
        <v>1343</v>
      </c>
    </row>
    <row r="162" spans="1:4" x14ac:dyDescent="0.25">
      <c r="A162">
        <v>165.79999999999998</v>
      </c>
      <c r="B162" s="3">
        <v>975.13835490872179</v>
      </c>
      <c r="C162">
        <v>161</v>
      </c>
    </row>
    <row r="163" spans="1:4" x14ac:dyDescent="0.25">
      <c r="A163">
        <v>165.5</v>
      </c>
      <c r="B163" s="3">
        <v>981.30567069059634</v>
      </c>
      <c r="C163">
        <v>162</v>
      </c>
    </row>
    <row r="164" spans="1:4" x14ac:dyDescent="0.25">
      <c r="A164">
        <v>165.5</v>
      </c>
      <c r="B164" s="3">
        <v>986.86656997831619</v>
      </c>
      <c r="C164">
        <v>163</v>
      </c>
    </row>
    <row r="165" spans="1:4" x14ac:dyDescent="0.25">
      <c r="A165">
        <v>165.89999999999998</v>
      </c>
      <c r="B165" s="3">
        <v>992.17828277165972</v>
      </c>
      <c r="C165">
        <v>164</v>
      </c>
    </row>
    <row r="166" spans="1:4" x14ac:dyDescent="0.25">
      <c r="A166">
        <v>165.79999999999998</v>
      </c>
      <c r="B166" s="3">
        <v>998.64682606196095</v>
      </c>
      <c r="C166">
        <v>165</v>
      </c>
    </row>
    <row r="167" spans="1:4" x14ac:dyDescent="0.25">
      <c r="A167">
        <v>165</v>
      </c>
      <c r="B167" s="3">
        <v>1003.9363107600936</v>
      </c>
      <c r="C167">
        <v>166</v>
      </c>
    </row>
    <row r="168" spans="1:4" x14ac:dyDescent="0.25">
      <c r="A168">
        <v>165</v>
      </c>
      <c r="B168" s="3">
        <v>1010.1036234257006</v>
      </c>
      <c r="C168">
        <v>167</v>
      </c>
    </row>
    <row r="169" spans="1:4" x14ac:dyDescent="0.25">
      <c r="A169">
        <v>166.29999999999998</v>
      </c>
      <c r="B169" s="3">
        <v>1016.3937306550159</v>
      </c>
      <c r="C169">
        <v>168</v>
      </c>
    </row>
    <row r="170" spans="1:4" x14ac:dyDescent="0.25">
      <c r="A170">
        <v>166.1</v>
      </c>
      <c r="B170" s="3">
        <v>1023.006273435527</v>
      </c>
      <c r="C170">
        <v>169</v>
      </c>
    </row>
    <row r="171" spans="1:4" x14ac:dyDescent="0.25">
      <c r="A171">
        <v>165.89999999999998</v>
      </c>
      <c r="B171" s="3">
        <v>1030.095871596063</v>
      </c>
      <c r="C171">
        <v>170</v>
      </c>
    </row>
    <row r="172" spans="1:4" x14ac:dyDescent="0.25">
      <c r="A172">
        <v>165.7</v>
      </c>
      <c r="B172" s="3">
        <v>1036.6764271740908</v>
      </c>
      <c r="C172">
        <v>171</v>
      </c>
    </row>
    <row r="173" spans="1:4" x14ac:dyDescent="0.25">
      <c r="A173">
        <v>165.7</v>
      </c>
      <c r="B173" s="3">
        <v>1042.9794302799612</v>
      </c>
      <c r="C173">
        <v>172</v>
      </c>
    </row>
    <row r="174" spans="1:4" x14ac:dyDescent="0.25">
      <c r="A174">
        <v>165.1</v>
      </c>
      <c r="B174" s="3">
        <v>1049.2695339032973</v>
      </c>
      <c r="C174">
        <v>173</v>
      </c>
    </row>
    <row r="175" spans="1:4" x14ac:dyDescent="0.25">
      <c r="A175">
        <v>165</v>
      </c>
      <c r="B175" s="3">
        <v>1055.3033882058255</v>
      </c>
      <c r="C175">
        <v>174</v>
      </c>
    </row>
    <row r="176" spans="1:4" x14ac:dyDescent="0.25">
      <c r="A176">
        <v>165.29999999999998</v>
      </c>
      <c r="B176" s="3">
        <v>1061.0810376569937</v>
      </c>
      <c r="C176">
        <v>175</v>
      </c>
    </row>
    <row r="177" spans="1:3" x14ac:dyDescent="0.25">
      <c r="A177">
        <v>165.29999999999998</v>
      </c>
      <c r="B177" s="3">
        <v>1066.7578480416798</v>
      </c>
      <c r="C177">
        <v>176</v>
      </c>
    </row>
    <row r="178" spans="1:3" x14ac:dyDescent="0.25">
      <c r="A178">
        <v>166.7</v>
      </c>
      <c r="B178" s="3">
        <v>1073.0535634535358</v>
      </c>
      <c r="C178">
        <v>177</v>
      </c>
    </row>
    <row r="179" spans="1:3" x14ac:dyDescent="0.25">
      <c r="A179">
        <v>167.1</v>
      </c>
      <c r="B179" s="3">
        <v>1078.8720210490785</v>
      </c>
      <c r="C179">
        <v>178</v>
      </c>
    </row>
    <row r="180" spans="1:3" x14ac:dyDescent="0.25">
      <c r="A180">
        <v>167.29999999999998</v>
      </c>
      <c r="B180" s="3">
        <v>1084.8341164411331</v>
      </c>
      <c r="C180">
        <v>179</v>
      </c>
    </row>
    <row r="181" spans="1:3" x14ac:dyDescent="0.25">
      <c r="A181">
        <v>167.1</v>
      </c>
      <c r="B181" s="3">
        <v>1090.9063747169844</v>
      </c>
      <c r="C181">
        <v>180</v>
      </c>
    </row>
    <row r="182" spans="1:3" x14ac:dyDescent="0.25">
      <c r="A182">
        <v>166.2</v>
      </c>
      <c r="B182" s="3">
        <v>1097.3383010506125</v>
      </c>
      <c r="C182">
        <v>181</v>
      </c>
    </row>
    <row r="183" spans="1:3" x14ac:dyDescent="0.25">
      <c r="A183">
        <v>166.5</v>
      </c>
      <c r="B183" s="3">
        <v>1103.456861284044</v>
      </c>
      <c r="C183">
        <v>182</v>
      </c>
    </row>
    <row r="184" spans="1:3" x14ac:dyDescent="0.25">
      <c r="A184">
        <v>167</v>
      </c>
      <c r="B184" s="3">
        <v>1109.7598567679461</v>
      </c>
      <c r="C184">
        <v>183</v>
      </c>
    </row>
    <row r="185" spans="1:3" x14ac:dyDescent="0.25">
      <c r="A185">
        <v>167.6</v>
      </c>
      <c r="B185" s="3">
        <v>1117.125352495869</v>
      </c>
      <c r="C185">
        <v>184</v>
      </c>
    </row>
    <row r="186" spans="1:3" x14ac:dyDescent="0.25">
      <c r="A186">
        <v>167.7</v>
      </c>
      <c r="B186" s="3">
        <v>1123.6838150342385</v>
      </c>
      <c r="C186">
        <v>185</v>
      </c>
    </row>
    <row r="187" spans="1:3" x14ac:dyDescent="0.25">
      <c r="A187">
        <v>167.6</v>
      </c>
      <c r="B187" s="3">
        <v>1130.0996540520132</v>
      </c>
      <c r="C187">
        <v>186</v>
      </c>
    </row>
    <row r="188" spans="1:3" x14ac:dyDescent="0.25">
      <c r="A188">
        <v>168.1</v>
      </c>
      <c r="B188" s="3">
        <v>1136.680196787705</v>
      </c>
      <c r="C188">
        <v>187</v>
      </c>
    </row>
    <row r="189" spans="1:3" x14ac:dyDescent="0.25">
      <c r="A189">
        <v>167.89999999999998</v>
      </c>
      <c r="B189" s="3">
        <v>1142.6114792724557</v>
      </c>
      <c r="C189">
        <v>188</v>
      </c>
    </row>
    <row r="190" spans="1:3" x14ac:dyDescent="0.25">
      <c r="A190">
        <v>167.89999999999998</v>
      </c>
      <c r="B190" s="3">
        <v>1148.403872755676</v>
      </c>
      <c r="C190">
        <v>189</v>
      </c>
    </row>
    <row r="191" spans="1:3" x14ac:dyDescent="0.25">
      <c r="A191">
        <v>168.29999999999998</v>
      </c>
      <c r="B191" s="3">
        <v>1154.5658735636866</v>
      </c>
      <c r="C191">
        <v>190</v>
      </c>
    </row>
    <row r="192" spans="1:3" x14ac:dyDescent="0.25">
      <c r="A192">
        <v>168.7</v>
      </c>
      <c r="B192" s="3">
        <v>1160.8206558165148</v>
      </c>
      <c r="C192">
        <v>191</v>
      </c>
    </row>
    <row r="193" spans="1:3" x14ac:dyDescent="0.25">
      <c r="A193">
        <v>169.2</v>
      </c>
      <c r="B193" s="3">
        <v>1166.4974552766748</v>
      </c>
      <c r="C193">
        <v>192</v>
      </c>
    </row>
    <row r="194" spans="1:3" x14ac:dyDescent="0.25">
      <c r="A194">
        <v>169.2</v>
      </c>
      <c r="B194" s="3">
        <v>1171.7798120930902</v>
      </c>
      <c r="C194">
        <v>193</v>
      </c>
    </row>
    <row r="195" spans="1:3" x14ac:dyDescent="0.25">
      <c r="A195">
        <v>169.39999999999998</v>
      </c>
      <c r="B195" s="3">
        <v>1177.6912858248604</v>
      </c>
      <c r="C195">
        <v>194</v>
      </c>
    </row>
    <row r="196" spans="1:3" x14ac:dyDescent="0.25">
      <c r="A196">
        <v>169.1</v>
      </c>
      <c r="B196" s="3">
        <v>1183.6225637509651</v>
      </c>
      <c r="C196">
        <v>195</v>
      </c>
    </row>
    <row r="197" spans="1:3" x14ac:dyDescent="0.25">
      <c r="A197">
        <v>169</v>
      </c>
      <c r="B197" s="3">
        <v>1189.910221049684</v>
      </c>
      <c r="C197">
        <v>196</v>
      </c>
    </row>
    <row r="198" spans="1:3" x14ac:dyDescent="0.25">
      <c r="A198">
        <v>169.5</v>
      </c>
      <c r="B198" s="3">
        <v>1196.1197622516218</v>
      </c>
      <c r="C198">
        <v>197</v>
      </c>
    </row>
    <row r="199" spans="1:3" x14ac:dyDescent="0.25">
      <c r="A199">
        <v>169.89999999999998</v>
      </c>
      <c r="B199" s="3">
        <v>1202.7002970079891</v>
      </c>
      <c r="C199">
        <v>198</v>
      </c>
    </row>
    <row r="200" spans="1:3" x14ac:dyDescent="0.25">
      <c r="A200">
        <v>170.2</v>
      </c>
      <c r="B200" s="3">
        <v>1208.619157929244</v>
      </c>
      <c r="C200">
        <v>199</v>
      </c>
    </row>
    <row r="201" spans="1:3" x14ac:dyDescent="0.25">
      <c r="A201">
        <v>170.6</v>
      </c>
      <c r="B201" s="3">
        <v>1213.7637218173879</v>
      </c>
      <c r="C201">
        <v>200</v>
      </c>
    </row>
    <row r="202" spans="1:3" x14ac:dyDescent="0.25">
      <c r="A202">
        <v>170.89999999999998</v>
      </c>
      <c r="B202" s="3">
        <v>1219.3010107612206</v>
      </c>
      <c r="C202">
        <v>201</v>
      </c>
    </row>
    <row r="203" spans="1:3" x14ac:dyDescent="0.25">
      <c r="A203">
        <v>171.39999999999998</v>
      </c>
      <c r="B203" s="3">
        <v>1225.9787754258043</v>
      </c>
      <c r="C203">
        <v>202</v>
      </c>
    </row>
    <row r="204" spans="1:3" x14ac:dyDescent="0.25">
      <c r="A204">
        <v>171.39999999999998</v>
      </c>
      <c r="B204" s="3">
        <v>1231.9223198493337</v>
      </c>
      <c r="C204">
        <v>203</v>
      </c>
    </row>
    <row r="205" spans="1:3" x14ac:dyDescent="0.25">
      <c r="A205">
        <v>171.6</v>
      </c>
      <c r="B205" s="3">
        <v>1237.9945608658622</v>
      </c>
      <c r="C205">
        <v>204</v>
      </c>
    </row>
    <row r="206" spans="1:3" x14ac:dyDescent="0.25">
      <c r="A206">
        <v>171.39999999999998</v>
      </c>
      <c r="B206" s="3">
        <v>1244.2975408821255</v>
      </c>
      <c r="C206">
        <v>205</v>
      </c>
    </row>
    <row r="207" spans="1:3" x14ac:dyDescent="0.25">
      <c r="A207">
        <v>171.1</v>
      </c>
      <c r="B207" s="3">
        <v>1249.4309032989986</v>
      </c>
      <c r="C207">
        <v>206</v>
      </c>
    </row>
    <row r="208" spans="1:3" x14ac:dyDescent="0.25">
      <c r="A208">
        <v>170.7</v>
      </c>
      <c r="B208" s="3">
        <v>1255.7355105035358</v>
      </c>
      <c r="C208">
        <v>207</v>
      </c>
    </row>
    <row r="209" spans="1:4" x14ac:dyDescent="0.25">
      <c r="A209">
        <v>170.89999999999998</v>
      </c>
      <c r="B209" s="3">
        <v>1262.0384886374579</v>
      </c>
      <c r="C209">
        <v>208</v>
      </c>
    </row>
    <row r="210" spans="1:4" x14ac:dyDescent="0.25">
      <c r="A210">
        <v>171</v>
      </c>
      <c r="B210" s="3">
        <v>1268.2244245130221</v>
      </c>
      <c r="C210">
        <v>209</v>
      </c>
    </row>
    <row r="211" spans="1:4" x14ac:dyDescent="0.25">
      <c r="A211">
        <v>171.7</v>
      </c>
      <c r="B211" s="3">
        <v>1274.6651923200416</v>
      </c>
      <c r="C211">
        <v>210</v>
      </c>
    </row>
    <row r="212" spans="1:4" x14ac:dyDescent="0.25">
      <c r="A212">
        <v>171.29999999999998</v>
      </c>
      <c r="B212" s="3">
        <v>1281.5001538228944</v>
      </c>
      <c r="C212">
        <v>211</v>
      </c>
    </row>
    <row r="213" spans="1:4" x14ac:dyDescent="0.25">
      <c r="A213">
        <v>171.1</v>
      </c>
      <c r="B213" s="3">
        <v>1287.7096824572523</v>
      </c>
      <c r="C213">
        <v>212</v>
      </c>
    </row>
    <row r="214" spans="1:4" x14ac:dyDescent="0.25">
      <c r="A214">
        <v>170.7</v>
      </c>
      <c r="B214" s="3">
        <v>1294.3639328411157</v>
      </c>
      <c r="C214">
        <v>213</v>
      </c>
      <c r="D214" t="s">
        <v>1344</v>
      </c>
    </row>
    <row r="215" spans="1:4" x14ac:dyDescent="0.25">
      <c r="A215">
        <v>170.79999999999998</v>
      </c>
      <c r="B215" s="3">
        <v>1300.4948461834367</v>
      </c>
      <c r="C215">
        <v>214</v>
      </c>
    </row>
    <row r="216" spans="1:4" x14ac:dyDescent="0.25">
      <c r="A216">
        <v>171.2</v>
      </c>
      <c r="B216" s="3">
        <v>1306.5616609542592</v>
      </c>
      <c r="C216">
        <v>215</v>
      </c>
    </row>
    <row r="217" spans="1:4" x14ac:dyDescent="0.25">
      <c r="A217">
        <v>171.29999999999998</v>
      </c>
      <c r="B217" s="3">
        <v>1312.6398065142826</v>
      </c>
      <c r="C217">
        <v>216</v>
      </c>
    </row>
    <row r="218" spans="1:4" x14ac:dyDescent="0.25">
      <c r="A218">
        <v>171.29999999999998</v>
      </c>
      <c r="B218" s="3">
        <v>1318.5621557965392</v>
      </c>
      <c r="C218">
        <v>217</v>
      </c>
    </row>
    <row r="219" spans="1:4" x14ac:dyDescent="0.25">
      <c r="A219">
        <v>171.39999999999998</v>
      </c>
      <c r="B219" s="3">
        <v>1324.8403950638067</v>
      </c>
      <c r="C219">
        <v>218</v>
      </c>
    </row>
    <row r="220" spans="1:4" x14ac:dyDescent="0.25">
      <c r="A220">
        <v>170.89999999999998</v>
      </c>
      <c r="B220" s="3">
        <v>1330.5848708128235</v>
      </c>
      <c r="C220">
        <v>219</v>
      </c>
    </row>
    <row r="221" spans="1:4" x14ac:dyDescent="0.25">
      <c r="A221">
        <v>171</v>
      </c>
      <c r="B221" s="3">
        <v>1336.8827605340603</v>
      </c>
      <c r="C221">
        <v>220</v>
      </c>
    </row>
    <row r="222" spans="1:4" x14ac:dyDescent="0.25">
      <c r="A222">
        <v>170.7</v>
      </c>
      <c r="B222" s="3">
        <v>1343.5258520945333</v>
      </c>
      <c r="C222">
        <v>221</v>
      </c>
    </row>
    <row r="223" spans="1:4" x14ac:dyDescent="0.25">
      <c r="A223">
        <v>170.5</v>
      </c>
      <c r="B223" s="3">
        <v>1349.8767685985331</v>
      </c>
      <c r="C223">
        <v>222</v>
      </c>
    </row>
    <row r="224" spans="1:4" x14ac:dyDescent="0.25">
      <c r="A224">
        <v>170.5</v>
      </c>
      <c r="B224" s="3">
        <v>1355.9549199121075</v>
      </c>
      <c r="C224">
        <v>223</v>
      </c>
    </row>
    <row r="225" spans="1:3" x14ac:dyDescent="0.25">
      <c r="A225">
        <v>170.39999999999998</v>
      </c>
      <c r="B225" s="3">
        <v>1362.3058369218511</v>
      </c>
      <c r="C225">
        <v>224</v>
      </c>
    </row>
    <row r="226" spans="1:3" x14ac:dyDescent="0.25">
      <c r="A226">
        <v>170.39999999999998</v>
      </c>
      <c r="B226" s="3">
        <v>1368.8665438961482</v>
      </c>
      <c r="C226">
        <v>225</v>
      </c>
    </row>
    <row r="227" spans="1:3" x14ac:dyDescent="0.25">
      <c r="A227">
        <v>170</v>
      </c>
      <c r="B227" s="3">
        <v>1375.7300142413724</v>
      </c>
      <c r="C227">
        <v>226</v>
      </c>
    </row>
    <row r="228" spans="1:3" x14ac:dyDescent="0.25">
      <c r="A228">
        <v>169.6</v>
      </c>
      <c r="B228" s="3">
        <v>1382.0271784595041</v>
      </c>
      <c r="C228">
        <v>227</v>
      </c>
    </row>
    <row r="229" spans="1:3" x14ac:dyDescent="0.25">
      <c r="A229">
        <v>168.79999999999998</v>
      </c>
      <c r="B229" s="3">
        <v>1387.7923311829745</v>
      </c>
      <c r="C229">
        <v>228</v>
      </c>
    </row>
    <row r="230" spans="1:3" x14ac:dyDescent="0.25">
      <c r="A230">
        <v>169.29999999999998</v>
      </c>
      <c r="B230" s="3">
        <v>1394.1137413479669</v>
      </c>
      <c r="C230">
        <v>229</v>
      </c>
    </row>
    <row r="231" spans="1:3" x14ac:dyDescent="0.25">
      <c r="A231">
        <v>169.39999999999998</v>
      </c>
      <c r="B231" s="3">
        <v>1400.3244684937117</v>
      </c>
      <c r="C231">
        <v>230</v>
      </c>
    </row>
    <row r="232" spans="1:3" x14ac:dyDescent="0.25">
      <c r="A232">
        <v>169.2</v>
      </c>
      <c r="B232" s="3">
        <v>1406.5761115581815</v>
      </c>
      <c r="C232">
        <v>231</v>
      </c>
    </row>
    <row r="233" spans="1:3" x14ac:dyDescent="0.25">
      <c r="A233">
        <v>168.89999999999998</v>
      </c>
      <c r="B233" s="3">
        <v>1413.0463429549952</v>
      </c>
      <c r="C233">
        <v>232</v>
      </c>
    </row>
    <row r="234" spans="1:3" x14ac:dyDescent="0.25">
      <c r="A234">
        <v>168.1</v>
      </c>
      <c r="B234" s="3">
        <v>1419.0456864377256</v>
      </c>
      <c r="C234">
        <v>233</v>
      </c>
    </row>
    <row r="235" spans="1:3" x14ac:dyDescent="0.25">
      <c r="A235">
        <v>167.6</v>
      </c>
      <c r="B235" s="3">
        <v>1424.9506594843294</v>
      </c>
      <c r="C235">
        <v>234</v>
      </c>
    </row>
    <row r="236" spans="1:3" x14ac:dyDescent="0.25">
      <c r="A236">
        <v>167.29999999999998</v>
      </c>
      <c r="B236" s="3">
        <v>1431.0953559261297</v>
      </c>
      <c r="C236">
        <v>235</v>
      </c>
    </row>
    <row r="237" spans="1:3" x14ac:dyDescent="0.25">
      <c r="A237">
        <v>166.39999999999998</v>
      </c>
      <c r="B237" s="3">
        <v>1437.3687828840971</v>
      </c>
      <c r="C237">
        <v>236</v>
      </c>
    </row>
    <row r="238" spans="1:3" x14ac:dyDescent="0.25">
      <c r="A238">
        <v>166.29999999999998</v>
      </c>
      <c r="B238" s="3">
        <v>1442.9060747463486</v>
      </c>
      <c r="C238">
        <v>237</v>
      </c>
    </row>
    <row r="239" spans="1:3" x14ac:dyDescent="0.25">
      <c r="A239">
        <v>165.89999999999998</v>
      </c>
      <c r="B239" s="3">
        <v>1448.80885574597</v>
      </c>
      <c r="C239">
        <v>238</v>
      </c>
    </row>
    <row r="240" spans="1:3" x14ac:dyDescent="0.25">
      <c r="A240">
        <v>165.29999999999998</v>
      </c>
      <c r="B240" s="3">
        <v>1455.6996908352539</v>
      </c>
      <c r="C240">
        <v>239</v>
      </c>
    </row>
    <row r="241" spans="1:4" x14ac:dyDescent="0.25">
      <c r="A241">
        <v>165.1</v>
      </c>
      <c r="B241" s="3">
        <v>1461.531339730748</v>
      </c>
      <c r="C241">
        <v>240</v>
      </c>
    </row>
    <row r="242" spans="1:4" x14ac:dyDescent="0.25">
      <c r="A242">
        <v>165.1</v>
      </c>
      <c r="B242" s="3">
        <v>1467.55685754975</v>
      </c>
      <c r="C242">
        <v>241</v>
      </c>
    </row>
    <row r="243" spans="1:4" x14ac:dyDescent="0.25">
      <c r="A243">
        <v>165.2</v>
      </c>
      <c r="B243" s="3">
        <v>1473.8904303532204</v>
      </c>
      <c r="C243">
        <v>242</v>
      </c>
      <c r="D243" t="s">
        <v>1345</v>
      </c>
    </row>
    <row r="244" spans="1:4" x14ac:dyDescent="0.25">
      <c r="A244">
        <v>165.1</v>
      </c>
      <c r="B244" s="3">
        <v>1480.6914824003304</v>
      </c>
      <c r="C244">
        <v>243</v>
      </c>
    </row>
    <row r="245" spans="1:4" x14ac:dyDescent="0.25">
      <c r="A245">
        <v>165.2</v>
      </c>
      <c r="B245" s="3">
        <v>1486.3377613539794</v>
      </c>
      <c r="C245">
        <v>244</v>
      </c>
    </row>
    <row r="246" spans="1:4" x14ac:dyDescent="0.25">
      <c r="A246">
        <v>165.89999999999998</v>
      </c>
      <c r="B246" s="3">
        <v>1492.4657328217515</v>
      </c>
      <c r="C246">
        <v>245</v>
      </c>
    </row>
    <row r="247" spans="1:4" x14ac:dyDescent="0.25">
      <c r="A247">
        <v>166.1</v>
      </c>
      <c r="B247" s="3">
        <v>1497.4566257276954</v>
      </c>
      <c r="C247">
        <v>246</v>
      </c>
    </row>
    <row r="248" spans="1:4" x14ac:dyDescent="0.25">
      <c r="A248">
        <v>166</v>
      </c>
      <c r="B248" s="3">
        <v>1503.1189977340664</v>
      </c>
      <c r="C248">
        <v>247</v>
      </c>
    </row>
    <row r="249" spans="1:4" x14ac:dyDescent="0.25">
      <c r="A249">
        <v>166</v>
      </c>
      <c r="B249" s="3">
        <v>1509.6714096697226</v>
      </c>
      <c r="C249">
        <v>248</v>
      </c>
    </row>
    <row r="250" spans="1:4" x14ac:dyDescent="0.25">
      <c r="A250">
        <v>165.79999999999998</v>
      </c>
      <c r="B250" s="3">
        <v>1516.3505677157971</v>
      </c>
      <c r="C250">
        <v>249</v>
      </c>
    </row>
    <row r="251" spans="1:4" x14ac:dyDescent="0.25">
      <c r="A251">
        <v>166</v>
      </c>
      <c r="B251" s="3">
        <v>1521.126174086083</v>
      </c>
      <c r="C251">
        <v>250</v>
      </c>
    </row>
    <row r="252" spans="1:4" x14ac:dyDescent="0.25">
      <c r="A252">
        <v>166.2</v>
      </c>
      <c r="B252" s="3">
        <v>1527.50823474201</v>
      </c>
      <c r="C252">
        <v>251</v>
      </c>
    </row>
    <row r="253" spans="1:4" x14ac:dyDescent="0.25">
      <c r="A253">
        <v>166.29999999999998</v>
      </c>
      <c r="B253" s="3">
        <v>1534.0887678720744</v>
      </c>
      <c r="C253">
        <v>252</v>
      </c>
    </row>
    <row r="254" spans="1:4" x14ac:dyDescent="0.25">
      <c r="A254">
        <v>165.5</v>
      </c>
      <c r="B254" s="3">
        <v>1540.8109026159975</v>
      </c>
      <c r="C254">
        <v>253</v>
      </c>
    </row>
    <row r="255" spans="1:4" x14ac:dyDescent="0.25">
      <c r="A255">
        <v>164.5</v>
      </c>
      <c r="B255" s="3">
        <v>1547.0107483431811</v>
      </c>
      <c r="C255">
        <v>254</v>
      </c>
    </row>
    <row r="256" spans="1:4" x14ac:dyDescent="0.25">
      <c r="A256">
        <v>163.39999999999998</v>
      </c>
      <c r="B256" s="3">
        <v>1553.1887566846649</v>
      </c>
      <c r="C256">
        <v>255</v>
      </c>
    </row>
    <row r="257" spans="1:3" x14ac:dyDescent="0.25">
      <c r="A257">
        <v>162.89999999999998</v>
      </c>
      <c r="B257" s="3">
        <v>1559.5375271600785</v>
      </c>
      <c r="C257">
        <v>256</v>
      </c>
    </row>
    <row r="258" spans="1:3" x14ac:dyDescent="0.25">
      <c r="A258">
        <v>162.89999999999998</v>
      </c>
      <c r="B258" s="3">
        <v>1566.1917855034253</v>
      </c>
      <c r="C258">
        <v>257</v>
      </c>
    </row>
    <row r="259" spans="1:3" x14ac:dyDescent="0.25">
      <c r="A259">
        <v>163.19999999999999</v>
      </c>
      <c r="B259" s="3">
        <v>1572.4314050379216</v>
      </c>
      <c r="C259">
        <v>258</v>
      </c>
    </row>
    <row r="260" spans="1:3" x14ac:dyDescent="0.25">
      <c r="A260">
        <v>162.69999999999999</v>
      </c>
      <c r="B260" s="3">
        <v>1578.0214307342255</v>
      </c>
      <c r="C260">
        <v>259</v>
      </c>
    </row>
    <row r="261" spans="1:3" x14ac:dyDescent="0.25">
      <c r="A261">
        <v>162.5</v>
      </c>
      <c r="B261" s="3">
        <v>1583.7580307293454</v>
      </c>
      <c r="C261">
        <v>260</v>
      </c>
    </row>
    <row r="262" spans="1:3" x14ac:dyDescent="0.25">
      <c r="A262">
        <v>162.1</v>
      </c>
      <c r="B262" s="3">
        <v>1590.0080127458527</v>
      </c>
      <c r="C262">
        <v>261</v>
      </c>
    </row>
    <row r="263" spans="1:3" x14ac:dyDescent="0.25">
      <c r="A263">
        <v>159.6</v>
      </c>
      <c r="B263" s="3">
        <v>1596.5206602529474</v>
      </c>
      <c r="C263">
        <v>262</v>
      </c>
    </row>
    <row r="264" spans="1:3" x14ac:dyDescent="0.25">
      <c r="A264">
        <v>162.5</v>
      </c>
      <c r="B264" s="3">
        <v>1603.1930345395847</v>
      </c>
      <c r="C264">
        <v>263</v>
      </c>
    </row>
    <row r="265" spans="1:3" x14ac:dyDescent="0.25">
      <c r="A265">
        <v>163.6</v>
      </c>
      <c r="B265" s="3">
        <v>1609.0958038415251</v>
      </c>
      <c r="C265">
        <v>264</v>
      </c>
    </row>
    <row r="266" spans="1:3" x14ac:dyDescent="0.25">
      <c r="A266">
        <v>163.39999999999998</v>
      </c>
      <c r="B266" s="3">
        <v>1615.4941187332095</v>
      </c>
      <c r="C266">
        <v>265</v>
      </c>
    </row>
    <row r="267" spans="1:3" x14ac:dyDescent="0.25">
      <c r="A267">
        <v>162.89999999999998</v>
      </c>
      <c r="B267" s="3">
        <v>1621.7092604163661</v>
      </c>
      <c r="C267">
        <v>266</v>
      </c>
    </row>
    <row r="268" spans="1:3" x14ac:dyDescent="0.25">
      <c r="A268">
        <v>161.69999999999999</v>
      </c>
      <c r="B268" s="3">
        <v>1628.0138603157347</v>
      </c>
      <c r="C268">
        <v>267</v>
      </c>
    </row>
    <row r="269" spans="1:3" x14ac:dyDescent="0.25">
      <c r="A269">
        <v>161.1</v>
      </c>
      <c r="B269" s="3">
        <v>1634.2136916744889</v>
      </c>
      <c r="C269">
        <v>268</v>
      </c>
    </row>
    <row r="270" spans="1:3" x14ac:dyDescent="0.25">
      <c r="A270">
        <v>160.1</v>
      </c>
      <c r="B270" s="3">
        <v>1640.8479748757707</v>
      </c>
      <c r="C270">
        <v>269</v>
      </c>
    </row>
    <row r="271" spans="1:3" x14ac:dyDescent="0.25">
      <c r="A271">
        <v>159.89999999999998</v>
      </c>
      <c r="B271" s="3">
        <v>1646.5354442865084</v>
      </c>
      <c r="C271">
        <v>270</v>
      </c>
    </row>
    <row r="272" spans="1:3" x14ac:dyDescent="0.25">
      <c r="A272">
        <v>161.1</v>
      </c>
      <c r="B272" s="3">
        <v>1651.1847998462174</v>
      </c>
      <c r="C272">
        <v>271</v>
      </c>
    </row>
    <row r="273" spans="1:3" x14ac:dyDescent="0.25">
      <c r="A273">
        <v>161.69999999999999</v>
      </c>
      <c r="B273" s="3">
        <v>1657.1528894585963</v>
      </c>
      <c r="C273">
        <v>272</v>
      </c>
    </row>
    <row r="274" spans="1:3" x14ac:dyDescent="0.25">
      <c r="A274">
        <v>162.39999999999998</v>
      </c>
      <c r="B274" s="3">
        <v>1663.5880355486956</v>
      </c>
      <c r="C274">
        <v>273</v>
      </c>
    </row>
    <row r="275" spans="1:3" x14ac:dyDescent="0.25">
      <c r="A275">
        <v>161.5</v>
      </c>
      <c r="B275" s="3">
        <v>1671.0192742487541</v>
      </c>
      <c r="C275">
        <v>274</v>
      </c>
    </row>
    <row r="276" spans="1:3" x14ac:dyDescent="0.25">
      <c r="A276">
        <v>163.39999999999998</v>
      </c>
      <c r="B276" s="3">
        <v>1676.0132988168814</v>
      </c>
      <c r="C276">
        <v>275</v>
      </c>
    </row>
    <row r="277" spans="1:3" x14ac:dyDescent="0.25">
      <c r="A277">
        <v>165.5</v>
      </c>
      <c r="B277" s="3">
        <v>1681.8023490711641</v>
      </c>
      <c r="C277">
        <v>276</v>
      </c>
    </row>
    <row r="278" spans="1:3" x14ac:dyDescent="0.25">
      <c r="A278">
        <v>166.29999999999998</v>
      </c>
      <c r="B278" s="3">
        <v>1687.7815029169194</v>
      </c>
      <c r="C278">
        <v>277</v>
      </c>
    </row>
    <row r="279" spans="1:3" x14ac:dyDescent="0.25">
      <c r="A279">
        <v>167.39999999999998</v>
      </c>
      <c r="B279" s="3">
        <v>1694.997260597172</v>
      </c>
      <c r="C279">
        <v>278</v>
      </c>
    </row>
    <row r="280" spans="1:3" x14ac:dyDescent="0.25">
      <c r="A280">
        <v>168.39999999999998</v>
      </c>
      <c r="B280" s="3">
        <v>1700.9870610205355</v>
      </c>
      <c r="C280">
        <v>279</v>
      </c>
    </row>
    <row r="281" spans="1:3" x14ac:dyDescent="0.25">
      <c r="A281">
        <v>170.2</v>
      </c>
      <c r="B281" s="3">
        <v>1707.2974454810633</v>
      </c>
      <c r="C281">
        <v>280</v>
      </c>
    </row>
    <row r="282" spans="1:3" x14ac:dyDescent="0.25">
      <c r="A282">
        <v>169.1</v>
      </c>
      <c r="B282" s="3">
        <v>1715.1080939726521</v>
      </c>
      <c r="C282">
        <v>281</v>
      </c>
    </row>
    <row r="283" spans="1:3" x14ac:dyDescent="0.25">
      <c r="A283">
        <v>168.7</v>
      </c>
      <c r="B283" s="3">
        <v>1721.9299092687586</v>
      </c>
      <c r="C283">
        <v>282</v>
      </c>
    </row>
    <row r="284" spans="1:3" x14ac:dyDescent="0.25">
      <c r="A284">
        <v>168.79999999999998</v>
      </c>
      <c r="B284" s="3">
        <v>1727.6899970274676</v>
      </c>
      <c r="C284">
        <v>283</v>
      </c>
    </row>
    <row r="285" spans="1:3" x14ac:dyDescent="0.25">
      <c r="A285">
        <v>167.6</v>
      </c>
      <c r="B285" s="3">
        <v>1734.7325455649902</v>
      </c>
      <c r="C285">
        <v>284</v>
      </c>
    </row>
    <row r="286" spans="1:3" x14ac:dyDescent="0.25">
      <c r="A286">
        <v>167.1</v>
      </c>
      <c r="B286" s="3">
        <v>1740.9319048600089</v>
      </c>
      <c r="C286">
        <v>285</v>
      </c>
    </row>
    <row r="287" spans="1:3" x14ac:dyDescent="0.25">
      <c r="A287">
        <v>166.89999999999998</v>
      </c>
      <c r="B287" s="3">
        <v>1747.5430083319204</v>
      </c>
      <c r="C287">
        <v>286</v>
      </c>
    </row>
    <row r="288" spans="1:3" x14ac:dyDescent="0.25">
      <c r="A288">
        <v>166.2</v>
      </c>
      <c r="B288" s="3">
        <v>1753.5076112527552</v>
      </c>
      <c r="C288">
        <v>287</v>
      </c>
    </row>
    <row r="289" spans="1:3" x14ac:dyDescent="0.25">
      <c r="A289">
        <v>164.39999999999998</v>
      </c>
      <c r="B289" s="3">
        <v>1760.7140226184299</v>
      </c>
      <c r="C289">
        <v>288</v>
      </c>
    </row>
    <row r="290" spans="1:3" x14ac:dyDescent="0.25">
      <c r="A290">
        <v>164</v>
      </c>
      <c r="B290" s="3">
        <v>1767.4499824207173</v>
      </c>
      <c r="C290">
        <v>289</v>
      </c>
    </row>
    <row r="291" spans="1:3" x14ac:dyDescent="0.25">
      <c r="A291">
        <v>163.6</v>
      </c>
      <c r="B291" s="3">
        <v>1773.9201837498263</v>
      </c>
      <c r="C291">
        <v>290</v>
      </c>
    </row>
    <row r="292" spans="1:3" x14ac:dyDescent="0.25">
      <c r="A292">
        <v>164.7</v>
      </c>
      <c r="B292" s="3">
        <v>1780.1556644519305</v>
      </c>
      <c r="C292">
        <v>291</v>
      </c>
    </row>
    <row r="293" spans="1:3" x14ac:dyDescent="0.25">
      <c r="A293">
        <v>165.1</v>
      </c>
      <c r="B293" s="3">
        <v>1785.9446999759766</v>
      </c>
      <c r="C293">
        <v>292</v>
      </c>
    </row>
    <row r="294" spans="1:3" x14ac:dyDescent="0.25">
      <c r="A294">
        <v>164.5</v>
      </c>
      <c r="B294" s="3">
        <v>1792.748385877004</v>
      </c>
      <c r="C294">
        <v>293</v>
      </c>
    </row>
    <row r="295" spans="1:3" x14ac:dyDescent="0.25">
      <c r="A295">
        <v>163.79999999999998</v>
      </c>
      <c r="B295" s="3">
        <v>1799.6806048301462</v>
      </c>
      <c r="C295">
        <v>294</v>
      </c>
    </row>
    <row r="296" spans="1:3" x14ac:dyDescent="0.25">
      <c r="A296">
        <v>163.89999999999998</v>
      </c>
      <c r="B296" s="3">
        <v>1806.4214008756308</v>
      </c>
      <c r="C296">
        <v>295</v>
      </c>
    </row>
    <row r="297" spans="1:3" x14ac:dyDescent="0.25">
      <c r="A297">
        <v>164.1</v>
      </c>
      <c r="B297" s="3">
        <v>1812.2914311323234</v>
      </c>
      <c r="C297">
        <v>296</v>
      </c>
    </row>
    <row r="298" spans="1:3" x14ac:dyDescent="0.25">
      <c r="A298">
        <v>164.29999999999998</v>
      </c>
      <c r="B298" s="3">
        <v>1817.5804678027307</v>
      </c>
      <c r="C298">
        <v>297</v>
      </c>
    </row>
    <row r="299" spans="1:3" x14ac:dyDescent="0.25">
      <c r="A299">
        <v>164.6</v>
      </c>
      <c r="B299" s="3">
        <v>1824.0100708155878</v>
      </c>
      <c r="C299">
        <v>298</v>
      </c>
    </row>
    <row r="300" spans="1:3" x14ac:dyDescent="0.25">
      <c r="A300">
        <v>164</v>
      </c>
      <c r="B300" s="3">
        <v>1830.9550794018162</v>
      </c>
      <c r="C300">
        <v>299</v>
      </c>
    </row>
    <row r="301" spans="1:3" x14ac:dyDescent="0.25">
      <c r="A301">
        <v>163.69999999999999</v>
      </c>
      <c r="B301" s="3">
        <v>1838.0208582407683</v>
      </c>
      <c r="C301">
        <v>300</v>
      </c>
    </row>
    <row r="302" spans="1:3" x14ac:dyDescent="0.25">
      <c r="A302">
        <v>163.19999999999999</v>
      </c>
      <c r="B302" s="3">
        <v>1843.9260768940196</v>
      </c>
      <c r="C302">
        <v>301</v>
      </c>
    </row>
    <row r="303" spans="1:3" x14ac:dyDescent="0.25">
      <c r="A303">
        <v>163.39999999999998</v>
      </c>
      <c r="B303" s="3">
        <v>1849.8288247865198</v>
      </c>
      <c r="C303">
        <v>302</v>
      </c>
    </row>
    <row r="304" spans="1:3" x14ac:dyDescent="0.25">
      <c r="A304">
        <v>164.7</v>
      </c>
      <c r="B304" s="3">
        <v>1855.1404819167144</v>
      </c>
      <c r="C304">
        <v>303</v>
      </c>
    </row>
    <row r="305" spans="1:4" x14ac:dyDescent="0.25">
      <c r="A305">
        <v>164.7</v>
      </c>
      <c r="B305" s="3">
        <v>1855.1404819167144</v>
      </c>
      <c r="C305">
        <v>304</v>
      </c>
    </row>
    <row r="306" spans="1:4" x14ac:dyDescent="0.25">
      <c r="A306">
        <v>165.1</v>
      </c>
      <c r="B306" s="3">
        <v>1867.0917228441458</v>
      </c>
      <c r="C306">
        <v>305</v>
      </c>
    </row>
    <row r="307" spans="1:4" x14ac:dyDescent="0.25">
      <c r="A307">
        <v>163.69999999999999</v>
      </c>
      <c r="B307" s="3">
        <v>1873.9277273057667</v>
      </c>
      <c r="C307">
        <v>306</v>
      </c>
    </row>
    <row r="308" spans="1:4" x14ac:dyDescent="0.25">
      <c r="A308">
        <v>162.79999999999998</v>
      </c>
      <c r="B308" s="3">
        <v>1880.0056279602509</v>
      </c>
      <c r="C308">
        <v>307</v>
      </c>
      <c r="D308" t="s">
        <v>1346</v>
      </c>
    </row>
    <row r="309" spans="1:4" x14ac:dyDescent="0.25">
      <c r="A309">
        <v>161.6</v>
      </c>
      <c r="B309" s="3">
        <v>1886.0132894332917</v>
      </c>
      <c r="C309">
        <v>308</v>
      </c>
    </row>
    <row r="310" spans="1:4" x14ac:dyDescent="0.25">
      <c r="A310">
        <v>161.1</v>
      </c>
      <c r="B310" s="3">
        <v>1892.7579057082658</v>
      </c>
      <c r="C310">
        <v>309</v>
      </c>
    </row>
    <row r="311" spans="1:4" x14ac:dyDescent="0.25">
      <c r="A311">
        <v>160.29999999999998</v>
      </c>
      <c r="B311" s="3">
        <v>1899.3511019758141</v>
      </c>
      <c r="C311">
        <v>310</v>
      </c>
    </row>
    <row r="312" spans="1:4" x14ac:dyDescent="0.25">
      <c r="A312">
        <v>160.39999999999998</v>
      </c>
      <c r="B312" s="3">
        <v>1905.8638925454416</v>
      </c>
      <c r="C312">
        <v>311</v>
      </c>
    </row>
    <row r="313" spans="1:4" x14ac:dyDescent="0.25">
      <c r="A313">
        <v>159.6</v>
      </c>
      <c r="B313" s="3">
        <v>1911.9306782284166</v>
      </c>
      <c r="C313">
        <v>312</v>
      </c>
    </row>
    <row r="314" spans="1:4" x14ac:dyDescent="0.25">
      <c r="A314">
        <v>159</v>
      </c>
      <c r="B314" s="3">
        <v>1918.3673417375542</v>
      </c>
      <c r="C314">
        <v>313</v>
      </c>
    </row>
    <row r="315" spans="1:4" x14ac:dyDescent="0.25">
      <c r="A315">
        <v>158.89999999999998</v>
      </c>
      <c r="B315" s="3">
        <v>1924.576847041639</v>
      </c>
      <c r="C315">
        <v>314</v>
      </c>
    </row>
    <row r="316" spans="1:4" x14ac:dyDescent="0.25">
      <c r="A316">
        <v>158.69999999999999</v>
      </c>
      <c r="B316" s="3">
        <v>1930.8725313098344</v>
      </c>
      <c r="C316">
        <v>315</v>
      </c>
    </row>
    <row r="317" spans="1:4" x14ac:dyDescent="0.25">
      <c r="A317">
        <v>158.6</v>
      </c>
      <c r="B317" s="3">
        <v>1936.9166122094396</v>
      </c>
      <c r="C317">
        <v>316</v>
      </c>
    </row>
    <row r="318" spans="1:4" x14ac:dyDescent="0.25">
      <c r="A318">
        <v>158.6</v>
      </c>
      <c r="B318" s="3">
        <v>1943.1353347645691</v>
      </c>
      <c r="C318">
        <v>317</v>
      </c>
    </row>
    <row r="319" spans="1:4" x14ac:dyDescent="0.25">
      <c r="A319">
        <v>158.6</v>
      </c>
      <c r="B319" s="3">
        <v>1949.1346433213075</v>
      </c>
      <c r="C319">
        <v>318</v>
      </c>
    </row>
    <row r="320" spans="1:4" x14ac:dyDescent="0.25">
      <c r="A320">
        <v>158.5</v>
      </c>
      <c r="B320" s="3">
        <v>1955.3992978476413</v>
      </c>
      <c r="C320">
        <v>319</v>
      </c>
    </row>
    <row r="321" spans="1:3" x14ac:dyDescent="0.25">
      <c r="A321">
        <v>158.19999999999999</v>
      </c>
      <c r="B321" s="3">
        <v>1961.3042373733902</v>
      </c>
      <c r="C321">
        <v>320</v>
      </c>
    </row>
    <row r="322" spans="1:3" x14ac:dyDescent="0.25">
      <c r="A322">
        <v>158.39999999999998</v>
      </c>
      <c r="B322" s="3">
        <v>1967.3432300674019</v>
      </c>
      <c r="C322">
        <v>321</v>
      </c>
    </row>
    <row r="323" spans="1:3" x14ac:dyDescent="0.25">
      <c r="A323">
        <v>158.5</v>
      </c>
      <c r="B323" s="3">
        <v>1973.0525430282628</v>
      </c>
      <c r="C323">
        <v>322</v>
      </c>
    </row>
    <row r="324" spans="1:3" x14ac:dyDescent="0.25">
      <c r="A324">
        <v>158.39999999999998</v>
      </c>
      <c r="B324" s="3">
        <v>1978.2636968502998</v>
      </c>
      <c r="C324">
        <v>323</v>
      </c>
    </row>
    <row r="325" spans="1:3" x14ac:dyDescent="0.25">
      <c r="A325">
        <v>158.39999999999998</v>
      </c>
      <c r="B325" s="3">
        <v>1984.1623852549667</v>
      </c>
      <c r="C325">
        <v>324</v>
      </c>
    </row>
    <row r="326" spans="1:3" x14ac:dyDescent="0.25">
      <c r="A326">
        <v>158.5</v>
      </c>
      <c r="B326" s="3">
        <v>1989.6327950090881</v>
      </c>
      <c r="C326">
        <v>325</v>
      </c>
    </row>
    <row r="327" spans="1:3" x14ac:dyDescent="0.25">
      <c r="A327">
        <v>158.29999999999998</v>
      </c>
      <c r="B327" s="3">
        <v>1995.7636856276595</v>
      </c>
      <c r="C327">
        <v>326</v>
      </c>
    </row>
    <row r="328" spans="1:3" x14ac:dyDescent="0.25">
      <c r="A328">
        <v>158.39999999999998</v>
      </c>
      <c r="B328" s="3">
        <v>2002.128081305623</v>
      </c>
      <c r="C328">
        <v>327</v>
      </c>
    </row>
    <row r="329" spans="1:3" x14ac:dyDescent="0.25">
      <c r="A329">
        <v>158.39999999999998</v>
      </c>
      <c r="B329" s="3">
        <v>2008.431044069514</v>
      </c>
      <c r="C329">
        <v>328</v>
      </c>
    </row>
    <row r="330" spans="1:3" x14ac:dyDescent="0.25">
      <c r="A330">
        <v>158.69999999999999</v>
      </c>
      <c r="B330" s="3">
        <v>2015.126776407202</v>
      </c>
      <c r="C330">
        <v>329</v>
      </c>
    </row>
    <row r="331" spans="1:3" x14ac:dyDescent="0.25">
      <c r="A331">
        <v>158.79999999999998</v>
      </c>
      <c r="B331" s="3">
        <v>2020.6695080067198</v>
      </c>
      <c r="C331">
        <v>330</v>
      </c>
    </row>
    <row r="332" spans="1:3" x14ac:dyDescent="0.25">
      <c r="A332">
        <v>159</v>
      </c>
      <c r="B332" s="3">
        <v>2023.4408731851915</v>
      </c>
      <c r="C332">
        <v>331</v>
      </c>
    </row>
    <row r="333" spans="1:3" x14ac:dyDescent="0.25">
      <c r="A333">
        <v>159.39999999999998</v>
      </c>
      <c r="B333" s="3">
        <v>2029.3651204295102</v>
      </c>
      <c r="C333">
        <v>332</v>
      </c>
    </row>
    <row r="334" spans="1:3" x14ac:dyDescent="0.25">
      <c r="A334">
        <v>158.79999999999998</v>
      </c>
      <c r="B334" s="3">
        <v>2035.6407683284692</v>
      </c>
      <c r="C334">
        <v>333</v>
      </c>
    </row>
    <row r="335" spans="1:3" x14ac:dyDescent="0.25">
      <c r="A335">
        <v>159</v>
      </c>
      <c r="B335" s="3">
        <v>2042.0661526712202</v>
      </c>
      <c r="C335">
        <v>334</v>
      </c>
    </row>
    <row r="336" spans="1:3" x14ac:dyDescent="0.25">
      <c r="A336">
        <v>158.6</v>
      </c>
      <c r="B336" s="3">
        <v>2048.3417998095338</v>
      </c>
      <c r="C336">
        <v>335</v>
      </c>
    </row>
    <row r="337" spans="1:3" x14ac:dyDescent="0.25">
      <c r="A337">
        <v>158.69999999999999</v>
      </c>
      <c r="B337" s="3">
        <v>2054.0104108343326</v>
      </c>
      <c r="C337">
        <v>336</v>
      </c>
    </row>
    <row r="338" spans="1:3" x14ac:dyDescent="0.25">
      <c r="A338">
        <v>158.19999999999999</v>
      </c>
      <c r="B338" s="3">
        <v>2060.8897703279258</v>
      </c>
      <c r="C338">
        <v>337</v>
      </c>
    </row>
    <row r="339" spans="1:3" x14ac:dyDescent="0.25">
      <c r="A339">
        <v>158.29999999999998</v>
      </c>
      <c r="B339" s="3">
        <v>2066.8434441165991</v>
      </c>
      <c r="C339">
        <v>338</v>
      </c>
    </row>
    <row r="340" spans="1:3" x14ac:dyDescent="0.25">
      <c r="A340">
        <v>158.39999999999998</v>
      </c>
      <c r="B340" s="3">
        <v>2073.1480293507902</v>
      </c>
      <c r="C340">
        <v>339</v>
      </c>
    </row>
    <row r="341" spans="1:3" x14ac:dyDescent="0.25">
      <c r="A341">
        <v>158.39999999999998</v>
      </c>
      <c r="B341" s="3">
        <v>2079.0594798252046</v>
      </c>
      <c r="C341">
        <v>340</v>
      </c>
    </row>
    <row r="342" spans="1:3" x14ac:dyDescent="0.25">
      <c r="A342">
        <v>158.39999999999998</v>
      </c>
      <c r="B342" s="3">
        <v>2084.8778994591062</v>
      </c>
      <c r="C342">
        <v>341</v>
      </c>
    </row>
    <row r="343" spans="1:3" x14ac:dyDescent="0.25">
      <c r="A343">
        <v>158.19999999999999</v>
      </c>
      <c r="B343" s="3">
        <v>2090.1112192312125</v>
      </c>
      <c r="C343">
        <v>342</v>
      </c>
    </row>
    <row r="344" spans="1:3" x14ac:dyDescent="0.25">
      <c r="A344">
        <v>157.89999999999998</v>
      </c>
      <c r="B344" s="3">
        <v>2096.0161532403613</v>
      </c>
      <c r="C344">
        <v>343</v>
      </c>
    </row>
    <row r="345" spans="1:3" x14ac:dyDescent="0.25">
      <c r="A345">
        <v>157.5</v>
      </c>
      <c r="B345" s="3">
        <v>2101.563701145551</v>
      </c>
      <c r="C345">
        <v>344</v>
      </c>
    </row>
    <row r="346" spans="1:3" x14ac:dyDescent="0.25">
      <c r="A346">
        <v>157.29999999999998</v>
      </c>
      <c r="B346" s="3">
        <v>2106.9708255650512</v>
      </c>
      <c r="C346">
        <v>345</v>
      </c>
    </row>
    <row r="347" spans="1:3" x14ac:dyDescent="0.25">
      <c r="A347">
        <v>157.19999999999999</v>
      </c>
      <c r="B347" s="3">
        <v>2112.4337550833625</v>
      </c>
      <c r="C347">
        <v>346</v>
      </c>
    </row>
    <row r="348" spans="1:3" x14ac:dyDescent="0.25">
      <c r="A348">
        <v>157.69999999999999</v>
      </c>
      <c r="B348" s="3">
        <v>2118.4646965377378</v>
      </c>
      <c r="C348">
        <v>347</v>
      </c>
    </row>
    <row r="349" spans="1:3" x14ac:dyDescent="0.25">
      <c r="A349">
        <v>157.5</v>
      </c>
      <c r="B349" s="3">
        <v>2124.674201745891</v>
      </c>
      <c r="C349">
        <v>348</v>
      </c>
    </row>
    <row r="350" spans="1:3" x14ac:dyDescent="0.25">
      <c r="A350">
        <v>157.5</v>
      </c>
      <c r="B350" s="3">
        <v>2130.8050865227201</v>
      </c>
      <c r="C350">
        <v>349</v>
      </c>
    </row>
    <row r="351" spans="1:3" x14ac:dyDescent="0.25">
      <c r="A351">
        <v>157.29999999999998</v>
      </c>
      <c r="B351" s="3">
        <v>2136.8368650015036</v>
      </c>
      <c r="C351">
        <v>350</v>
      </c>
    </row>
    <row r="352" spans="1:3" x14ac:dyDescent="0.25">
      <c r="A352">
        <v>157</v>
      </c>
      <c r="B352" s="3">
        <v>2142.8722781752244</v>
      </c>
      <c r="C352">
        <v>351</v>
      </c>
    </row>
    <row r="353" spans="1:4" x14ac:dyDescent="0.25">
      <c r="A353">
        <v>157.19999999999999</v>
      </c>
      <c r="B353" s="3">
        <v>2148.088205458776</v>
      </c>
      <c r="C353">
        <v>352</v>
      </c>
    </row>
    <row r="354" spans="1:4" x14ac:dyDescent="0.25">
      <c r="A354">
        <v>157.39999999999998</v>
      </c>
      <c r="B354" s="3">
        <v>2154.7631959730265</v>
      </c>
      <c r="C354">
        <v>353</v>
      </c>
    </row>
    <row r="355" spans="1:4" x14ac:dyDescent="0.25">
      <c r="A355">
        <v>157.6</v>
      </c>
      <c r="B355" s="3">
        <v>2161.0608462547807</v>
      </c>
      <c r="C355">
        <v>354</v>
      </c>
    </row>
    <row r="356" spans="1:4" x14ac:dyDescent="0.25">
      <c r="A356">
        <v>157.69999999999999</v>
      </c>
      <c r="B356" s="3">
        <v>2166.9572705998826</v>
      </c>
      <c r="C356">
        <v>355</v>
      </c>
    </row>
    <row r="357" spans="1:4" x14ac:dyDescent="0.25">
      <c r="A357">
        <v>157.39999999999998</v>
      </c>
      <c r="B357" s="3">
        <v>2172.6868931758277</v>
      </c>
      <c r="C357">
        <v>356</v>
      </c>
    </row>
    <row r="358" spans="1:4" x14ac:dyDescent="0.25">
      <c r="A358">
        <v>157.6</v>
      </c>
      <c r="B358" s="3">
        <v>2178.469167197833</v>
      </c>
      <c r="C358">
        <v>357</v>
      </c>
    </row>
    <row r="359" spans="1:4" x14ac:dyDescent="0.25">
      <c r="A359">
        <v>158.1</v>
      </c>
      <c r="B359" s="3">
        <v>2184.0167028610231</v>
      </c>
      <c r="C359">
        <v>358</v>
      </c>
    </row>
    <row r="360" spans="1:4" x14ac:dyDescent="0.25">
      <c r="A360">
        <v>158.6</v>
      </c>
      <c r="B360" s="3">
        <v>2189.3486455108473</v>
      </c>
      <c r="C360">
        <v>359</v>
      </c>
    </row>
    <row r="361" spans="1:4" x14ac:dyDescent="0.25">
      <c r="A361">
        <v>159.19999999999999</v>
      </c>
      <c r="B361" s="3">
        <v>2194.0524873266731</v>
      </c>
      <c r="C361">
        <v>360</v>
      </c>
    </row>
    <row r="362" spans="1:4" x14ac:dyDescent="0.25">
      <c r="A362">
        <v>159.69999999999999</v>
      </c>
      <c r="B362" s="3">
        <v>2200.4863759047757</v>
      </c>
      <c r="C362">
        <v>361</v>
      </c>
    </row>
    <row r="363" spans="1:4" x14ac:dyDescent="0.25">
      <c r="A363">
        <v>159.5</v>
      </c>
      <c r="B363" s="3">
        <v>2206.5201821159922</v>
      </c>
      <c r="C363">
        <v>362</v>
      </c>
      <c r="D363" t="s">
        <v>1347</v>
      </c>
    </row>
    <row r="364" spans="1:4" x14ac:dyDescent="0.25">
      <c r="A364">
        <v>159.19999999999999</v>
      </c>
      <c r="B364" s="3">
        <v>2212.1498361588019</v>
      </c>
      <c r="C364">
        <v>363</v>
      </c>
    </row>
    <row r="365" spans="1:4" x14ac:dyDescent="0.25">
      <c r="A365">
        <v>159.5</v>
      </c>
      <c r="B365" s="3">
        <v>2217.9029612738404</v>
      </c>
      <c r="C365">
        <v>364</v>
      </c>
    </row>
    <row r="366" spans="1:4" x14ac:dyDescent="0.25">
      <c r="A366">
        <v>159.1</v>
      </c>
      <c r="B366" s="3">
        <v>2224.0649288590312</v>
      </c>
      <c r="C366">
        <v>365</v>
      </c>
    </row>
    <row r="367" spans="1:4" x14ac:dyDescent="0.25">
      <c r="A367">
        <v>158.79999999999998</v>
      </c>
      <c r="B367" s="3">
        <v>2231.1835796198138</v>
      </c>
      <c r="C367">
        <v>366</v>
      </c>
    </row>
    <row r="368" spans="1:4" x14ac:dyDescent="0.25">
      <c r="A368">
        <v>158.89999999999998</v>
      </c>
      <c r="B368" s="3">
        <v>2237.0576782040848</v>
      </c>
      <c r="C368">
        <v>367</v>
      </c>
    </row>
    <row r="369" spans="1:3" x14ac:dyDescent="0.25">
      <c r="A369">
        <v>159.5</v>
      </c>
      <c r="B369" s="3">
        <v>2242.560822666896</v>
      </c>
      <c r="C369">
        <v>368</v>
      </c>
    </row>
    <row r="370" spans="1:3" x14ac:dyDescent="0.25">
      <c r="A370">
        <v>158.79999999999998</v>
      </c>
      <c r="B370" s="3">
        <v>2248.9643720678728</v>
      </c>
      <c r="C370">
        <v>369</v>
      </c>
    </row>
    <row r="371" spans="1:3" x14ac:dyDescent="0.25">
      <c r="A371">
        <v>158.39999999999998</v>
      </c>
      <c r="B371" s="3">
        <v>2255.4051159958972</v>
      </c>
      <c r="C371">
        <v>370</v>
      </c>
    </row>
    <row r="372" spans="1:3" x14ac:dyDescent="0.25">
      <c r="A372">
        <v>158.1</v>
      </c>
      <c r="B372" s="3">
        <v>2261.0535893654815</v>
      </c>
      <c r="C372">
        <v>371</v>
      </c>
    </row>
    <row r="373" spans="1:3" x14ac:dyDescent="0.25">
      <c r="A373">
        <v>157.69999999999999</v>
      </c>
      <c r="B373" s="3">
        <v>2266.5908536621896</v>
      </c>
      <c r="C373">
        <v>372</v>
      </c>
    </row>
    <row r="374" spans="1:3" x14ac:dyDescent="0.25">
      <c r="A374">
        <v>157.6</v>
      </c>
      <c r="B374" s="3">
        <v>2272.5096935470028</v>
      </c>
      <c r="C374">
        <v>373</v>
      </c>
    </row>
    <row r="375" spans="1:3" x14ac:dyDescent="0.25">
      <c r="A375">
        <v>157.19999999999999</v>
      </c>
      <c r="B375" s="3">
        <v>2278.0128422729467</v>
      </c>
      <c r="C375">
        <v>374</v>
      </c>
    </row>
    <row r="376" spans="1:3" x14ac:dyDescent="0.25">
      <c r="A376">
        <v>158.39999999999998</v>
      </c>
      <c r="B376" s="3">
        <v>2282.8191884409716</v>
      </c>
      <c r="C376">
        <v>375</v>
      </c>
    </row>
    <row r="377" spans="1:3" x14ac:dyDescent="0.25">
      <c r="A377">
        <v>158.69999999999999</v>
      </c>
      <c r="B377" s="3">
        <v>2287.7083303919972</v>
      </c>
      <c r="C377">
        <v>376</v>
      </c>
    </row>
    <row r="378" spans="1:3" x14ac:dyDescent="0.25">
      <c r="A378">
        <v>158.89999999999998</v>
      </c>
      <c r="B378" s="3">
        <v>2294.7660670099467</v>
      </c>
      <c r="C378">
        <v>377</v>
      </c>
    </row>
    <row r="379" spans="1:3" x14ac:dyDescent="0.25">
      <c r="A379">
        <v>159.19999999999999</v>
      </c>
      <c r="B379" s="3">
        <v>2300.6849091717704</v>
      </c>
      <c r="C379">
        <v>378</v>
      </c>
    </row>
    <row r="380" spans="1:3" x14ac:dyDescent="0.25">
      <c r="A380">
        <v>160</v>
      </c>
      <c r="B380" s="3">
        <v>2306.5584746210952</v>
      </c>
      <c r="C380">
        <v>379</v>
      </c>
    </row>
    <row r="381" spans="1:3" x14ac:dyDescent="0.25">
      <c r="A381">
        <v>160.1</v>
      </c>
      <c r="B381" s="3">
        <v>2312.6660169144411</v>
      </c>
      <c r="C381">
        <v>380</v>
      </c>
    </row>
    <row r="382" spans="1:3" x14ac:dyDescent="0.25">
      <c r="A382">
        <v>160.5</v>
      </c>
      <c r="B382" s="3">
        <v>2318.0660913842489</v>
      </c>
      <c r="C382">
        <v>381</v>
      </c>
    </row>
    <row r="383" spans="1:3" x14ac:dyDescent="0.25">
      <c r="A383">
        <v>159.1</v>
      </c>
      <c r="B383" s="3">
        <v>2324.8671263355723</v>
      </c>
      <c r="C383">
        <v>382</v>
      </c>
    </row>
    <row r="384" spans="1:3" x14ac:dyDescent="0.25">
      <c r="A384">
        <v>158.6</v>
      </c>
      <c r="B384" s="3">
        <v>2331.154762665647</v>
      </c>
      <c r="C384">
        <v>383</v>
      </c>
    </row>
    <row r="385" spans="1:3" x14ac:dyDescent="0.25">
      <c r="A385">
        <v>158.6</v>
      </c>
      <c r="B385" s="3">
        <v>2337.6232561559759</v>
      </c>
      <c r="C385">
        <v>384</v>
      </c>
    </row>
    <row r="386" spans="1:3" x14ac:dyDescent="0.25">
      <c r="A386">
        <v>158.79999999999998</v>
      </c>
      <c r="B386" s="3">
        <v>2343.4416789974343</v>
      </c>
      <c r="C386">
        <v>385</v>
      </c>
    </row>
    <row r="387" spans="1:3" x14ac:dyDescent="0.25">
      <c r="A387">
        <v>158.29999999999998</v>
      </c>
      <c r="B387" s="3">
        <v>2349.1184557706219</v>
      </c>
      <c r="C387">
        <v>386</v>
      </c>
    </row>
    <row r="388" spans="1:3" x14ac:dyDescent="0.25">
      <c r="A388">
        <v>159</v>
      </c>
      <c r="B388" s="3">
        <v>2354.7741732932204</v>
      </c>
      <c r="C388">
        <v>387</v>
      </c>
    </row>
    <row r="389" spans="1:3" x14ac:dyDescent="0.25">
      <c r="A389">
        <v>159.79999999999998</v>
      </c>
      <c r="B389" s="3">
        <v>2360.1742518663318</v>
      </c>
      <c r="C389">
        <v>388</v>
      </c>
    </row>
    <row r="390" spans="1:3" x14ac:dyDescent="0.25">
      <c r="A390">
        <v>160.5</v>
      </c>
      <c r="B390" s="3">
        <v>2366.8533801718509</v>
      </c>
      <c r="C390">
        <v>389</v>
      </c>
    </row>
    <row r="391" spans="1:3" x14ac:dyDescent="0.25">
      <c r="A391">
        <v>160.29999999999998</v>
      </c>
      <c r="B391" s="3">
        <v>2373.3105801088736</v>
      </c>
      <c r="C391">
        <v>390</v>
      </c>
    </row>
    <row r="392" spans="1:3" x14ac:dyDescent="0.25">
      <c r="A392">
        <v>160</v>
      </c>
      <c r="B392" s="3">
        <v>2378.8754764249557</v>
      </c>
      <c r="C392">
        <v>391</v>
      </c>
    </row>
    <row r="393" spans="1:3" x14ac:dyDescent="0.25">
      <c r="A393">
        <v>161.19999999999999</v>
      </c>
      <c r="B393" s="3">
        <v>2383.241803662977</v>
      </c>
      <c r="C393">
        <v>392</v>
      </c>
    </row>
    <row r="394" spans="1:3" x14ac:dyDescent="0.25">
      <c r="A394">
        <v>162.1</v>
      </c>
      <c r="B394" s="3">
        <v>2389.1411440664742</v>
      </c>
      <c r="C394">
        <v>393</v>
      </c>
    </row>
    <row r="395" spans="1:3" x14ac:dyDescent="0.25">
      <c r="A395">
        <v>162.5</v>
      </c>
      <c r="B395" s="3">
        <v>2394.5287231551392</v>
      </c>
      <c r="C395">
        <v>394</v>
      </c>
    </row>
    <row r="396" spans="1:3" x14ac:dyDescent="0.25">
      <c r="A396">
        <v>162.5</v>
      </c>
      <c r="B396" s="3">
        <v>2399.1966120914676</v>
      </c>
      <c r="C396">
        <v>395</v>
      </c>
    </row>
    <row r="397" spans="1:3" x14ac:dyDescent="0.25">
      <c r="A397">
        <v>162.69999999999999</v>
      </c>
      <c r="B397" s="3">
        <v>2405.1045886826901</v>
      </c>
      <c r="C397">
        <v>396</v>
      </c>
    </row>
    <row r="398" spans="1:3" x14ac:dyDescent="0.25">
      <c r="A398">
        <v>162.69999999999999</v>
      </c>
      <c r="B398" s="3">
        <v>2410.83584105924</v>
      </c>
      <c r="C398">
        <v>397</v>
      </c>
    </row>
    <row r="399" spans="1:3" x14ac:dyDescent="0.25">
      <c r="A399">
        <v>162.89999999999998</v>
      </c>
      <c r="B399" s="3">
        <v>2417.0217685766092</v>
      </c>
      <c r="C399">
        <v>398</v>
      </c>
    </row>
    <row r="400" spans="1:3" x14ac:dyDescent="0.25">
      <c r="A400">
        <v>164.29999999999998</v>
      </c>
      <c r="B400" s="3">
        <v>2423.0777153511021</v>
      </c>
      <c r="C400">
        <v>399</v>
      </c>
    </row>
    <row r="401" spans="1:4" x14ac:dyDescent="0.25">
      <c r="A401">
        <v>164.39999999999998</v>
      </c>
      <c r="B401" s="3">
        <v>2428.2827254352055</v>
      </c>
      <c r="C401">
        <v>400</v>
      </c>
    </row>
    <row r="402" spans="1:4" x14ac:dyDescent="0.25">
      <c r="A402">
        <v>163.6</v>
      </c>
      <c r="B402" s="3">
        <v>2434.7081329752259</v>
      </c>
      <c r="C402">
        <v>401</v>
      </c>
    </row>
    <row r="403" spans="1:4" x14ac:dyDescent="0.25">
      <c r="A403">
        <v>164.1</v>
      </c>
      <c r="B403" s="3">
        <v>2439.7021583883025</v>
      </c>
      <c r="C403">
        <v>402</v>
      </c>
      <c r="D403" t="s">
        <v>1348</v>
      </c>
    </row>
    <row r="404" spans="1:4" x14ac:dyDescent="0.25">
      <c r="A404">
        <v>165.1</v>
      </c>
      <c r="B404" s="3">
        <v>2445.3174470266786</v>
      </c>
      <c r="C404">
        <v>403</v>
      </c>
    </row>
    <row r="405" spans="1:4" x14ac:dyDescent="0.25">
      <c r="A405">
        <v>164.79999999999998</v>
      </c>
      <c r="B405" s="3">
        <v>2450.7063304348026</v>
      </c>
      <c r="C405">
        <v>404</v>
      </c>
    </row>
    <row r="406" spans="1:4" x14ac:dyDescent="0.25">
      <c r="A406">
        <v>166</v>
      </c>
      <c r="B406" s="3">
        <v>2456.3177135013361</v>
      </c>
      <c r="C406">
        <v>405</v>
      </c>
    </row>
    <row r="407" spans="1:4" x14ac:dyDescent="0.25">
      <c r="A407">
        <v>165.7</v>
      </c>
      <c r="B407" s="3">
        <v>2462.0051866820463</v>
      </c>
      <c r="C407">
        <v>406</v>
      </c>
    </row>
    <row r="408" spans="1:4" x14ac:dyDescent="0.25">
      <c r="A408">
        <v>166.2</v>
      </c>
      <c r="B408" s="3">
        <v>2467.620477854507</v>
      </c>
      <c r="C408">
        <v>407</v>
      </c>
    </row>
    <row r="409" spans="1:4" x14ac:dyDescent="0.25">
      <c r="A409">
        <v>166.39999999999998</v>
      </c>
      <c r="B409" s="3">
        <v>2472.6145073034086</v>
      </c>
      <c r="C409">
        <v>408</v>
      </c>
    </row>
    <row r="410" spans="1:4" x14ac:dyDescent="0.25">
      <c r="A410">
        <v>166.7</v>
      </c>
      <c r="B410" s="3">
        <v>2478.2297981952502</v>
      </c>
      <c r="C410">
        <v>409</v>
      </c>
    </row>
    <row r="411" spans="1:4" x14ac:dyDescent="0.25">
      <c r="A411">
        <v>166.89999999999998</v>
      </c>
      <c r="B411" s="3">
        <v>2483.6186804799759</v>
      </c>
      <c r="C411">
        <v>410</v>
      </c>
    </row>
    <row r="412" spans="1:4" x14ac:dyDescent="0.25">
      <c r="A412">
        <v>167.6</v>
      </c>
      <c r="B412" s="3">
        <v>2488.6635028504643</v>
      </c>
      <c r="C412">
        <v>411</v>
      </c>
    </row>
    <row r="413" spans="1:4" x14ac:dyDescent="0.25">
      <c r="A413">
        <v>167.7</v>
      </c>
      <c r="B413" s="3">
        <v>2493.7507856131729</v>
      </c>
      <c r="C413">
        <v>412</v>
      </c>
    </row>
    <row r="414" spans="1:4" x14ac:dyDescent="0.25">
      <c r="A414">
        <v>167.29999999999998</v>
      </c>
      <c r="B414" s="3">
        <v>2499.5745991232475</v>
      </c>
      <c r="C414">
        <v>413</v>
      </c>
    </row>
    <row r="415" spans="1:4" x14ac:dyDescent="0.25">
      <c r="A415">
        <v>167.89999999999998</v>
      </c>
      <c r="B415" s="3">
        <v>2505.0479784512954</v>
      </c>
      <c r="C415">
        <v>414</v>
      </c>
    </row>
    <row r="416" spans="1:4" x14ac:dyDescent="0.25">
      <c r="A416">
        <v>168.89999999999998</v>
      </c>
      <c r="B416" s="3">
        <v>2510.105101708803</v>
      </c>
      <c r="C416">
        <v>415</v>
      </c>
    </row>
    <row r="417" spans="1:3" x14ac:dyDescent="0.25">
      <c r="A417">
        <v>169.1</v>
      </c>
      <c r="B417" s="3">
        <v>2515.8874136772229</v>
      </c>
      <c r="C417">
        <v>416</v>
      </c>
    </row>
    <row r="418" spans="1:3" x14ac:dyDescent="0.25">
      <c r="A418">
        <v>168.5</v>
      </c>
      <c r="B418" s="3">
        <v>2521.7490444644836</v>
      </c>
      <c r="C418">
        <v>417</v>
      </c>
    </row>
    <row r="419" spans="1:3" x14ac:dyDescent="0.25">
      <c r="A419">
        <v>169.2</v>
      </c>
      <c r="B419" s="3">
        <v>2527.785098809597</v>
      </c>
      <c r="C419">
        <v>418</v>
      </c>
    </row>
    <row r="420" spans="1:3" x14ac:dyDescent="0.25">
      <c r="A420">
        <v>170</v>
      </c>
      <c r="B420" s="3">
        <v>2532.5606902443747</v>
      </c>
      <c r="C420">
        <v>419</v>
      </c>
    </row>
    <row r="421" spans="1:3" x14ac:dyDescent="0.25">
      <c r="A421">
        <v>170.6</v>
      </c>
      <c r="B421" s="3">
        <v>2537.9716041917859</v>
      </c>
      <c r="C421">
        <v>420</v>
      </c>
    </row>
    <row r="422" spans="1:3" x14ac:dyDescent="0.25">
      <c r="A422">
        <v>170.79999999999998</v>
      </c>
      <c r="B422" s="3">
        <v>2543.4852043542928</v>
      </c>
      <c r="C422">
        <v>421</v>
      </c>
    </row>
    <row r="423" spans="1:3" x14ac:dyDescent="0.25">
      <c r="A423">
        <v>170.7</v>
      </c>
      <c r="B423" s="3">
        <v>2549.0965843396702</v>
      </c>
      <c r="C423">
        <v>422</v>
      </c>
    </row>
    <row r="424" spans="1:3" x14ac:dyDescent="0.25">
      <c r="A424">
        <v>171.39999999999998</v>
      </c>
      <c r="B424" s="3">
        <v>2554.6845638799814</v>
      </c>
      <c r="C424">
        <v>423</v>
      </c>
    </row>
    <row r="425" spans="1:3" x14ac:dyDescent="0.25">
      <c r="A425">
        <v>172.79999999999998</v>
      </c>
      <c r="B425" s="3">
        <v>2559.8514076883721</v>
      </c>
      <c r="C425">
        <v>424</v>
      </c>
    </row>
    <row r="426" spans="1:3" x14ac:dyDescent="0.25">
      <c r="A426">
        <v>172.1</v>
      </c>
      <c r="B426" s="3">
        <v>2566.4121067398187</v>
      </c>
      <c r="C426">
        <v>425</v>
      </c>
    </row>
    <row r="427" spans="1:3" x14ac:dyDescent="0.25">
      <c r="A427">
        <v>172.7</v>
      </c>
      <c r="B427" s="3">
        <v>2573.0258580378058</v>
      </c>
      <c r="C427">
        <v>426</v>
      </c>
    </row>
    <row r="428" spans="1:3" x14ac:dyDescent="0.25">
      <c r="A428">
        <v>173</v>
      </c>
      <c r="B428" s="3">
        <v>2579.7010036279316</v>
      </c>
      <c r="C428">
        <v>427</v>
      </c>
    </row>
    <row r="429" spans="1:3" x14ac:dyDescent="0.25">
      <c r="A429">
        <v>171.1</v>
      </c>
      <c r="B429" s="3">
        <v>2586.2209462759351</v>
      </c>
      <c r="C429">
        <v>428</v>
      </c>
    </row>
    <row r="430" spans="1:3" x14ac:dyDescent="0.25">
      <c r="A430">
        <v>169.89999999999998</v>
      </c>
      <c r="B430" s="3">
        <v>2590.9727974957359</v>
      </c>
      <c r="C430">
        <v>429</v>
      </c>
    </row>
    <row r="431" spans="1:3" x14ac:dyDescent="0.25">
      <c r="A431">
        <v>169.2</v>
      </c>
      <c r="B431" s="3">
        <v>2597.4290338801934</v>
      </c>
      <c r="C431">
        <v>430</v>
      </c>
    </row>
    <row r="432" spans="1:3" x14ac:dyDescent="0.25">
      <c r="A432">
        <v>169</v>
      </c>
      <c r="B432" s="3">
        <v>2603.1468100659131</v>
      </c>
      <c r="C432">
        <v>431</v>
      </c>
    </row>
    <row r="433" spans="1:4" x14ac:dyDescent="0.25">
      <c r="A433">
        <v>168.2</v>
      </c>
      <c r="B433" s="3">
        <v>2608.7509662586353</v>
      </c>
      <c r="C433">
        <v>432</v>
      </c>
      <c r="D433" t="s">
        <v>1349</v>
      </c>
    </row>
    <row r="434" spans="1:4" x14ac:dyDescent="0.25">
      <c r="A434">
        <v>167.89999999999998</v>
      </c>
      <c r="B434" s="3">
        <v>2614.6624234266988</v>
      </c>
      <c r="C434">
        <v>433</v>
      </c>
    </row>
    <row r="435" spans="1:4" x14ac:dyDescent="0.25">
      <c r="A435">
        <v>167.89999999999998</v>
      </c>
      <c r="B435" s="3">
        <v>2620.1997010500577</v>
      </c>
      <c r="C435">
        <v>434</v>
      </c>
    </row>
    <row r="436" spans="1:4" x14ac:dyDescent="0.25">
      <c r="A436">
        <v>168.5</v>
      </c>
      <c r="B436" s="3">
        <v>2625.80385918612</v>
      </c>
      <c r="C436">
        <v>435</v>
      </c>
    </row>
    <row r="437" spans="1:4" x14ac:dyDescent="0.25">
      <c r="A437">
        <v>168.89999999999998</v>
      </c>
      <c r="B437" s="3">
        <v>2631.4595822431097</v>
      </c>
      <c r="C437">
        <v>436</v>
      </c>
    </row>
    <row r="438" spans="1:4" x14ac:dyDescent="0.25">
      <c r="A438">
        <v>169</v>
      </c>
      <c r="B438" s="3">
        <v>2637.8783175934968</v>
      </c>
      <c r="C438">
        <v>437</v>
      </c>
    </row>
    <row r="439" spans="1:4" x14ac:dyDescent="0.25">
      <c r="A439">
        <v>168.2</v>
      </c>
      <c r="B439" s="3">
        <v>2643.9121460032843</v>
      </c>
      <c r="C439">
        <v>438</v>
      </c>
    </row>
    <row r="440" spans="1:4" x14ac:dyDescent="0.25">
      <c r="A440">
        <v>168.29999999999998</v>
      </c>
      <c r="B440" s="3">
        <v>2649.915851878683</v>
      </c>
      <c r="C440">
        <v>439</v>
      </c>
    </row>
    <row r="441" spans="1:4" x14ac:dyDescent="0.25">
      <c r="A441">
        <v>168</v>
      </c>
      <c r="B441" s="3">
        <v>2655.5926374402561</v>
      </c>
      <c r="C441">
        <v>440</v>
      </c>
    </row>
    <row r="442" spans="1:4" x14ac:dyDescent="0.25">
      <c r="A442">
        <v>167.7</v>
      </c>
      <c r="B442" s="3">
        <v>2661.6264675357593</v>
      </c>
      <c r="C442">
        <v>441</v>
      </c>
    </row>
    <row r="443" spans="1:4" x14ac:dyDescent="0.25">
      <c r="A443">
        <v>167.6</v>
      </c>
      <c r="B443" s="3">
        <v>2667.5885390220501</v>
      </c>
      <c r="C443">
        <v>442</v>
      </c>
    </row>
    <row r="444" spans="1:4" x14ac:dyDescent="0.25">
      <c r="A444">
        <v>167.39999999999998</v>
      </c>
      <c r="B444" s="3">
        <v>2673.7744735663391</v>
      </c>
      <c r="C444">
        <v>443</v>
      </c>
    </row>
    <row r="445" spans="1:4" x14ac:dyDescent="0.25">
      <c r="A445">
        <v>168.1</v>
      </c>
      <c r="B445" s="3">
        <v>2679.2920569107523</v>
      </c>
      <c r="C445">
        <v>444</v>
      </c>
    </row>
    <row r="446" spans="1:4" x14ac:dyDescent="0.25">
      <c r="A446">
        <v>169.29999999999998</v>
      </c>
      <c r="B446" s="3">
        <v>2685.0013859795549</v>
      </c>
      <c r="C446">
        <v>445</v>
      </c>
    </row>
    <row r="447" spans="1:4" x14ac:dyDescent="0.25">
      <c r="A447">
        <v>168.7</v>
      </c>
      <c r="B447" s="3">
        <v>2690.6476629461727</v>
      </c>
      <c r="C447">
        <v>446</v>
      </c>
    </row>
    <row r="448" spans="1:4" x14ac:dyDescent="0.25">
      <c r="A448">
        <v>167.79999999999998</v>
      </c>
      <c r="B448" s="3">
        <v>2697.2000602198978</v>
      </c>
      <c r="C448">
        <v>447</v>
      </c>
    </row>
    <row r="449" spans="1:3" x14ac:dyDescent="0.25">
      <c r="A449">
        <v>167.6</v>
      </c>
      <c r="B449" s="3">
        <v>2702.9093914412742</v>
      </c>
      <c r="C449">
        <v>448</v>
      </c>
    </row>
    <row r="450" spans="1:3" x14ac:dyDescent="0.25">
      <c r="A450">
        <v>167.89999999999998</v>
      </c>
      <c r="B450" s="3">
        <v>2707.2882206532208</v>
      </c>
      <c r="C450">
        <v>449</v>
      </c>
    </row>
    <row r="451" spans="1:3" x14ac:dyDescent="0.25">
      <c r="A451">
        <v>167.79999999999998</v>
      </c>
      <c r="B451" s="3">
        <v>2715.5361397747984</v>
      </c>
      <c r="C451">
        <v>450</v>
      </c>
    </row>
    <row r="452" spans="1:3" x14ac:dyDescent="0.25">
      <c r="A452">
        <v>167.2</v>
      </c>
      <c r="B452" s="3">
        <v>2721.8262240947615</v>
      </c>
      <c r="C452">
        <v>451</v>
      </c>
    </row>
    <row r="453" spans="1:3" x14ac:dyDescent="0.25">
      <c r="A453">
        <v>167.6</v>
      </c>
      <c r="B453" s="3">
        <v>2728.2449684675694</v>
      </c>
      <c r="C453">
        <v>452</v>
      </c>
    </row>
    <row r="454" spans="1:3" x14ac:dyDescent="0.25">
      <c r="A454">
        <v>168.7</v>
      </c>
      <c r="B454" s="3">
        <v>2734.6607985723554</v>
      </c>
      <c r="C454">
        <v>453</v>
      </c>
    </row>
    <row r="455" spans="1:3" x14ac:dyDescent="0.25">
      <c r="A455">
        <v>169.2</v>
      </c>
      <c r="B455" s="3">
        <v>2740.1822805288061</v>
      </c>
      <c r="C455">
        <v>454</v>
      </c>
    </row>
    <row r="456" spans="1:3" x14ac:dyDescent="0.25">
      <c r="A456">
        <v>169.2</v>
      </c>
      <c r="B456" s="3">
        <v>2746.4723677120401</v>
      </c>
      <c r="C456">
        <v>455</v>
      </c>
    </row>
    <row r="457" spans="1:3" x14ac:dyDescent="0.25">
      <c r="A457">
        <v>169.29999999999998</v>
      </c>
      <c r="B457" s="3">
        <v>2751.7413272027979</v>
      </c>
      <c r="C457">
        <v>456</v>
      </c>
    </row>
    <row r="458" spans="1:3" x14ac:dyDescent="0.25">
      <c r="A458">
        <v>169.79999999999998</v>
      </c>
      <c r="B458" s="3">
        <v>2754.9582965402401</v>
      </c>
      <c r="C458">
        <v>457</v>
      </c>
    </row>
    <row r="459" spans="1:3" x14ac:dyDescent="0.25">
      <c r="A459">
        <v>170</v>
      </c>
      <c r="B459" s="3">
        <v>2763.1245479961735</v>
      </c>
      <c r="C459">
        <v>458</v>
      </c>
    </row>
    <row r="460" spans="1:3" x14ac:dyDescent="0.25">
      <c r="A460">
        <v>168.79999999999998</v>
      </c>
      <c r="B460" s="3">
        <v>2770.2800717855707</v>
      </c>
      <c r="C460">
        <v>459</v>
      </c>
    </row>
    <row r="461" spans="1:3" x14ac:dyDescent="0.25">
      <c r="A461">
        <v>167.39999999999998</v>
      </c>
      <c r="B461" s="3">
        <v>2777.7274294828339</v>
      </c>
      <c r="C461">
        <v>460</v>
      </c>
    </row>
    <row r="462" spans="1:3" x14ac:dyDescent="0.25">
      <c r="A462">
        <v>166.5</v>
      </c>
      <c r="B462" s="3">
        <v>2783.6587090554608</v>
      </c>
      <c r="C462">
        <v>461</v>
      </c>
    </row>
    <row r="463" spans="1:3" x14ac:dyDescent="0.25">
      <c r="A463">
        <v>166.1</v>
      </c>
      <c r="B463" s="3">
        <v>2790.0185867270152</v>
      </c>
      <c r="C463">
        <v>462</v>
      </c>
    </row>
    <row r="464" spans="1:3" x14ac:dyDescent="0.25">
      <c r="A464">
        <v>165.89999999999998</v>
      </c>
      <c r="B464" s="3">
        <v>2794.7212902295723</v>
      </c>
      <c r="C464">
        <v>463</v>
      </c>
    </row>
    <row r="465" spans="1:4" x14ac:dyDescent="0.25">
      <c r="A465">
        <v>165.29999999999998</v>
      </c>
      <c r="B465" s="3">
        <v>2801.9102915718468</v>
      </c>
      <c r="C465">
        <v>464</v>
      </c>
      <c r="D465" t="s">
        <v>1350</v>
      </c>
    </row>
    <row r="466" spans="1:4" x14ac:dyDescent="0.25">
      <c r="A466">
        <v>165.39999999999998</v>
      </c>
      <c r="B466" s="3">
        <v>2807.9412592549006</v>
      </c>
      <c r="C466">
        <v>465</v>
      </c>
    </row>
    <row r="467" spans="1:4" x14ac:dyDescent="0.25">
      <c r="A467">
        <v>164.7</v>
      </c>
      <c r="B467" s="3">
        <v>2814.7439637712127</v>
      </c>
      <c r="C467">
        <v>466</v>
      </c>
    </row>
    <row r="468" spans="1:4" x14ac:dyDescent="0.25">
      <c r="A468">
        <v>163.89999999999998</v>
      </c>
      <c r="B468" s="3">
        <v>2819.7492346973791</v>
      </c>
      <c r="C468">
        <v>467</v>
      </c>
    </row>
    <row r="469" spans="1:4" x14ac:dyDescent="0.25">
      <c r="A469">
        <v>163.89999999999998</v>
      </c>
      <c r="B469" s="3">
        <v>2825.0101533899033</v>
      </c>
      <c r="C469">
        <v>468</v>
      </c>
    </row>
    <row r="470" spans="1:4" x14ac:dyDescent="0.25">
      <c r="A470">
        <v>163.69999999999999</v>
      </c>
      <c r="B470" s="3">
        <v>2830.4326915237621</v>
      </c>
      <c r="C470">
        <v>469</v>
      </c>
    </row>
    <row r="471" spans="1:4" x14ac:dyDescent="0.25">
      <c r="A471">
        <v>162.89999999999998</v>
      </c>
      <c r="B471" s="3">
        <v>2836.4803259168953</v>
      </c>
      <c r="C471">
        <v>470</v>
      </c>
    </row>
    <row r="472" spans="1:4" x14ac:dyDescent="0.25">
      <c r="A472">
        <v>162.89999999999998</v>
      </c>
      <c r="B472" s="3">
        <v>2841.5079359662723</v>
      </c>
      <c r="C472">
        <v>471</v>
      </c>
    </row>
    <row r="473" spans="1:4" x14ac:dyDescent="0.25">
      <c r="A473">
        <v>162</v>
      </c>
      <c r="B473" s="3">
        <v>2844.2877751626934</v>
      </c>
      <c r="C473">
        <v>472</v>
      </c>
    </row>
    <row r="474" spans="1:4" x14ac:dyDescent="0.25">
      <c r="A474">
        <v>162.1</v>
      </c>
      <c r="B474" s="3">
        <v>2850.1062298423035</v>
      </c>
      <c r="C474">
        <v>473</v>
      </c>
    </row>
    <row r="475" spans="1:4" x14ac:dyDescent="0.25">
      <c r="A475">
        <v>163.1</v>
      </c>
      <c r="B475" s="3">
        <v>2858.1656488968902</v>
      </c>
      <c r="C475">
        <v>474</v>
      </c>
    </row>
    <row r="476" spans="1:4" x14ac:dyDescent="0.25">
      <c r="A476">
        <v>165.89999999999998</v>
      </c>
      <c r="B476" s="3">
        <v>2865.5659111017453</v>
      </c>
      <c r="C476">
        <v>475</v>
      </c>
    </row>
    <row r="477" spans="1:4" x14ac:dyDescent="0.25">
      <c r="A477">
        <v>165.7</v>
      </c>
      <c r="B477" s="3">
        <v>2872.2450721143946</v>
      </c>
      <c r="C477">
        <v>476</v>
      </c>
    </row>
    <row r="478" spans="1:4" x14ac:dyDescent="0.25">
      <c r="A478">
        <v>165.79999999999998</v>
      </c>
      <c r="B478" s="3">
        <v>2878.2760463705308</v>
      </c>
      <c r="C478">
        <v>477</v>
      </c>
    </row>
    <row r="479" spans="1:4" x14ac:dyDescent="0.25">
      <c r="A479">
        <v>165.5</v>
      </c>
      <c r="B479" s="3">
        <v>2884.6918920808562</v>
      </c>
      <c r="C479">
        <v>478</v>
      </c>
    </row>
    <row r="480" spans="1:4" x14ac:dyDescent="0.25">
      <c r="A480">
        <v>164.89999999999998</v>
      </c>
      <c r="B480" s="3">
        <v>2890.7257456570937</v>
      </c>
      <c r="C480">
        <v>479</v>
      </c>
    </row>
    <row r="481" spans="1:3" x14ac:dyDescent="0.25">
      <c r="A481">
        <v>165.39999999999998</v>
      </c>
      <c r="B481" s="3">
        <v>2897.0134165325867</v>
      </c>
      <c r="C481">
        <v>480</v>
      </c>
    </row>
    <row r="482" spans="1:3" x14ac:dyDescent="0.25">
      <c r="A482">
        <v>166.79999999999998</v>
      </c>
      <c r="B482" s="3">
        <v>2903.2285898354153</v>
      </c>
      <c r="C482">
        <v>481</v>
      </c>
    </row>
    <row r="483" spans="1:3" x14ac:dyDescent="0.25">
      <c r="A483">
        <v>167</v>
      </c>
      <c r="B483" s="3">
        <v>2909.1906901990242</v>
      </c>
      <c r="C483">
        <v>482</v>
      </c>
    </row>
    <row r="484" spans="1:3" x14ac:dyDescent="0.25">
      <c r="A484">
        <v>167</v>
      </c>
      <c r="B484" s="3">
        <v>2916.1666983730665</v>
      </c>
      <c r="C484">
        <v>483</v>
      </c>
    </row>
    <row r="485" spans="1:3" x14ac:dyDescent="0.25">
      <c r="A485">
        <v>166.1</v>
      </c>
      <c r="B485" s="3">
        <v>2922.214342274005</v>
      </c>
      <c r="C485">
        <v>484</v>
      </c>
    </row>
    <row r="486" spans="1:3" x14ac:dyDescent="0.25">
      <c r="A486">
        <v>166.79999999999998</v>
      </c>
      <c r="B486" s="3">
        <v>2927.614454134321</v>
      </c>
      <c r="C486">
        <v>485</v>
      </c>
    </row>
    <row r="487" spans="1:3" x14ac:dyDescent="0.25">
      <c r="A487">
        <v>167.89999999999998</v>
      </c>
      <c r="B487" s="3">
        <v>2934.3102325338177</v>
      </c>
      <c r="C487">
        <v>486</v>
      </c>
    </row>
    <row r="488" spans="1:3" x14ac:dyDescent="0.25">
      <c r="A488">
        <v>168.29999999999998</v>
      </c>
      <c r="B488" s="3">
        <v>2940.4178251063577</v>
      </c>
      <c r="C488">
        <v>487</v>
      </c>
    </row>
    <row r="489" spans="1:3" x14ac:dyDescent="0.25">
      <c r="A489">
        <v>168</v>
      </c>
      <c r="B489" s="3">
        <v>2946.9763014436194</v>
      </c>
      <c r="C489">
        <v>488</v>
      </c>
    </row>
    <row r="490" spans="1:3" x14ac:dyDescent="0.25">
      <c r="A490">
        <v>168.29999999999998</v>
      </c>
      <c r="B490" s="3">
        <v>2952.7780465418414</v>
      </c>
      <c r="C490">
        <v>489</v>
      </c>
    </row>
    <row r="491" spans="1:3" x14ac:dyDescent="0.25">
      <c r="A491">
        <v>167.89999999999998</v>
      </c>
      <c r="B491" s="3">
        <v>2958.0604208749592</v>
      </c>
      <c r="C491">
        <v>490</v>
      </c>
    </row>
    <row r="492" spans="1:3" x14ac:dyDescent="0.25">
      <c r="A492">
        <v>167.5</v>
      </c>
      <c r="B492" s="3">
        <v>2964.1326911669626</v>
      </c>
      <c r="C492">
        <v>491</v>
      </c>
    </row>
    <row r="493" spans="1:3" x14ac:dyDescent="0.25">
      <c r="A493">
        <v>167.39999999999998</v>
      </c>
      <c r="B493" s="3">
        <v>2969.2355056487581</v>
      </c>
      <c r="C493">
        <v>492</v>
      </c>
    </row>
    <row r="494" spans="1:3" x14ac:dyDescent="0.25">
      <c r="A494">
        <v>166.7</v>
      </c>
      <c r="B494" s="3">
        <v>2974.9886958972461</v>
      </c>
      <c r="C494">
        <v>493</v>
      </c>
    </row>
    <row r="495" spans="1:3" x14ac:dyDescent="0.25">
      <c r="A495">
        <v>166.39999999999998</v>
      </c>
      <c r="B495" s="3">
        <v>2980.8443750859456</v>
      </c>
      <c r="C495">
        <v>494</v>
      </c>
    </row>
    <row r="496" spans="1:3" x14ac:dyDescent="0.25">
      <c r="A496">
        <v>166.89999999999998</v>
      </c>
      <c r="B496" s="3">
        <v>2986.2361412598607</v>
      </c>
      <c r="C496">
        <v>495</v>
      </c>
    </row>
    <row r="497" spans="1:4" x14ac:dyDescent="0.25">
      <c r="A497">
        <v>167.1</v>
      </c>
      <c r="B497" s="3">
        <v>2990.87007191783</v>
      </c>
      <c r="C497">
        <v>496</v>
      </c>
    </row>
    <row r="498" spans="1:4" x14ac:dyDescent="0.25">
      <c r="A498">
        <v>167.5</v>
      </c>
      <c r="B498" s="3">
        <v>2997.0560437258637</v>
      </c>
      <c r="C498">
        <v>497</v>
      </c>
    </row>
    <row r="499" spans="1:4" x14ac:dyDescent="0.25">
      <c r="A499">
        <v>168.29999999999998</v>
      </c>
      <c r="B499" s="3">
        <v>3001.6766433818771</v>
      </c>
      <c r="C499">
        <v>498</v>
      </c>
    </row>
    <row r="500" spans="1:4" x14ac:dyDescent="0.25">
      <c r="A500">
        <v>169</v>
      </c>
      <c r="B500" s="3">
        <v>3006.3380327754003</v>
      </c>
      <c r="C500">
        <v>499</v>
      </c>
    </row>
    <row r="501" spans="1:4" x14ac:dyDescent="0.25">
      <c r="A501">
        <v>169.6</v>
      </c>
      <c r="B501" s="3">
        <v>3011.8556450698552</v>
      </c>
      <c r="C501">
        <v>500</v>
      </c>
    </row>
    <row r="502" spans="1:4" x14ac:dyDescent="0.25">
      <c r="A502">
        <v>170.6</v>
      </c>
      <c r="B502" s="3">
        <v>3018.6138584883929</v>
      </c>
      <c r="C502">
        <v>501</v>
      </c>
    </row>
    <row r="503" spans="1:4" x14ac:dyDescent="0.25">
      <c r="A503">
        <v>170.79999999999998</v>
      </c>
      <c r="B503" s="3">
        <v>3023.758448793938</v>
      </c>
      <c r="C503">
        <v>502</v>
      </c>
    </row>
    <row r="504" spans="1:4" x14ac:dyDescent="0.25">
      <c r="A504">
        <v>170.7</v>
      </c>
      <c r="B504" s="3">
        <v>3029.4142116043881</v>
      </c>
      <c r="C504">
        <v>503</v>
      </c>
      <c r="D504" t="s">
        <v>1352</v>
      </c>
    </row>
    <row r="505" spans="1:4" x14ac:dyDescent="0.25">
      <c r="A505">
        <v>170.5</v>
      </c>
      <c r="B505" s="3">
        <v>3035.7172288055194</v>
      </c>
      <c r="C505">
        <v>504</v>
      </c>
    </row>
    <row r="506" spans="1:4" x14ac:dyDescent="0.25">
      <c r="A506">
        <v>170</v>
      </c>
      <c r="B506" s="3">
        <v>3042.1404480087208</v>
      </c>
      <c r="C506">
        <v>505</v>
      </c>
    </row>
    <row r="507" spans="1:4" x14ac:dyDescent="0.25">
      <c r="A507">
        <v>169.5</v>
      </c>
      <c r="B507" s="3">
        <v>3046.8938831195433</v>
      </c>
      <c r="C507">
        <v>506</v>
      </c>
    </row>
    <row r="508" spans="1:4" x14ac:dyDescent="0.25">
      <c r="A508">
        <v>170.1</v>
      </c>
      <c r="B508" s="3">
        <v>3051.6473187895554</v>
      </c>
      <c r="C508">
        <v>507</v>
      </c>
    </row>
    <row r="509" spans="1:4" x14ac:dyDescent="0.25">
      <c r="A509">
        <v>169.5</v>
      </c>
      <c r="B509" s="3">
        <v>3057.8332976745573</v>
      </c>
      <c r="C509">
        <v>508</v>
      </c>
    </row>
    <row r="510" spans="1:4" x14ac:dyDescent="0.25">
      <c r="A510">
        <v>168.6</v>
      </c>
      <c r="B510" s="3">
        <v>3063.9953234719578</v>
      </c>
      <c r="C510">
        <v>509</v>
      </c>
    </row>
    <row r="511" spans="1:4" x14ac:dyDescent="0.25">
      <c r="A511">
        <v>167.2</v>
      </c>
      <c r="B511" s="3">
        <v>3070.4525908492969</v>
      </c>
      <c r="C511">
        <v>510</v>
      </c>
    </row>
    <row r="512" spans="1:4" x14ac:dyDescent="0.25">
      <c r="A512">
        <v>167.79999999999998</v>
      </c>
      <c r="B512" s="3">
        <v>3076.1011154916737</v>
      </c>
      <c r="C512">
        <v>511</v>
      </c>
    </row>
    <row r="513" spans="1:3" x14ac:dyDescent="0.25">
      <c r="A513">
        <v>169.1</v>
      </c>
      <c r="B513" s="3">
        <v>3082.7766453605514</v>
      </c>
      <c r="C513">
        <v>512</v>
      </c>
    </row>
    <row r="514" spans="1:3" x14ac:dyDescent="0.25">
      <c r="A514">
        <v>170.2</v>
      </c>
      <c r="B514" s="3">
        <v>3089.1802783106614</v>
      </c>
      <c r="C514">
        <v>513</v>
      </c>
    </row>
    <row r="515" spans="1:3" x14ac:dyDescent="0.25">
      <c r="A515">
        <v>169.6</v>
      </c>
      <c r="B515" s="3">
        <v>3094.8896546918791</v>
      </c>
      <c r="C515">
        <v>514</v>
      </c>
    </row>
    <row r="516" spans="1:3" x14ac:dyDescent="0.25">
      <c r="A516">
        <v>169.29999999999998</v>
      </c>
      <c r="B516" s="3">
        <v>3100.8209695648807</v>
      </c>
      <c r="C516">
        <v>515</v>
      </c>
    </row>
    <row r="517" spans="1:3" x14ac:dyDescent="0.25">
      <c r="A517">
        <v>169.39999999999998</v>
      </c>
      <c r="B517" s="3">
        <v>3106.5741758495305</v>
      </c>
      <c r="C517">
        <v>516</v>
      </c>
    </row>
    <row r="518" spans="1:3" x14ac:dyDescent="0.25">
      <c r="A518">
        <v>169.29999999999998</v>
      </c>
      <c r="B518" s="3">
        <v>3112.366602006538</v>
      </c>
      <c r="C518">
        <v>517</v>
      </c>
    </row>
    <row r="519" spans="1:3" x14ac:dyDescent="0.25">
      <c r="A519">
        <v>170</v>
      </c>
      <c r="B519" s="3">
        <v>3117.5716648774746</v>
      </c>
      <c r="C519">
        <v>518</v>
      </c>
    </row>
    <row r="520" spans="1:3" x14ac:dyDescent="0.25">
      <c r="A520">
        <v>169.5</v>
      </c>
      <c r="B520" s="3">
        <v>3123.7336961110691</v>
      </c>
      <c r="C520">
        <v>519</v>
      </c>
    </row>
    <row r="521" spans="1:3" x14ac:dyDescent="0.25">
      <c r="A521">
        <v>169.79999999999998</v>
      </c>
      <c r="B521" s="3">
        <v>3129.1235402671823</v>
      </c>
      <c r="C521">
        <v>520</v>
      </c>
    </row>
    <row r="522" spans="1:3" x14ac:dyDescent="0.25">
      <c r="A522">
        <v>170.29999999999998</v>
      </c>
      <c r="B522" s="3">
        <v>3134.9012136216597</v>
      </c>
      <c r="C522">
        <v>521</v>
      </c>
    </row>
    <row r="523" spans="1:3" x14ac:dyDescent="0.25">
      <c r="A523">
        <v>170.6</v>
      </c>
      <c r="B523" s="3">
        <v>3140.7197014392577</v>
      </c>
      <c r="C523">
        <v>522</v>
      </c>
    </row>
    <row r="524" spans="1:3" x14ac:dyDescent="0.25">
      <c r="A524">
        <v>171.5</v>
      </c>
      <c r="B524" s="3">
        <v>3146.5754006740722</v>
      </c>
      <c r="C524">
        <v>523</v>
      </c>
    </row>
    <row r="525" spans="1:3" x14ac:dyDescent="0.25">
      <c r="A525">
        <v>171.7</v>
      </c>
      <c r="B525" s="3">
        <v>3153.0817338898369</v>
      </c>
      <c r="C525">
        <v>524</v>
      </c>
    </row>
    <row r="526" spans="1:3" x14ac:dyDescent="0.25">
      <c r="A526">
        <v>171.29999999999998</v>
      </c>
      <c r="B526" s="3">
        <v>3158.0860090776014</v>
      </c>
      <c r="C526">
        <v>525</v>
      </c>
    </row>
    <row r="527" spans="1:3" x14ac:dyDescent="0.25">
      <c r="A527">
        <v>171.29999999999998</v>
      </c>
      <c r="B527" s="3">
        <v>3163.4758563321152</v>
      </c>
      <c r="C527">
        <v>526</v>
      </c>
    </row>
    <row r="528" spans="1:3" x14ac:dyDescent="0.25">
      <c r="A528">
        <v>171.2</v>
      </c>
      <c r="B528" s="3">
        <v>3169.8990898352217</v>
      </c>
      <c r="C528">
        <v>527</v>
      </c>
    </row>
    <row r="529" spans="1:4" x14ac:dyDescent="0.25">
      <c r="A529">
        <v>172.5</v>
      </c>
      <c r="B529" s="3">
        <v>3175.6767671848556</v>
      </c>
      <c r="C529">
        <v>528</v>
      </c>
    </row>
    <row r="530" spans="1:4" x14ac:dyDescent="0.25">
      <c r="A530">
        <v>172.2</v>
      </c>
      <c r="B530" s="3">
        <v>3181.4692006357864</v>
      </c>
      <c r="C530">
        <v>529</v>
      </c>
    </row>
    <row r="531" spans="1:4" x14ac:dyDescent="0.25">
      <c r="A531">
        <v>171.89999999999998</v>
      </c>
      <c r="B531" s="3">
        <v>3187.3249048112125</v>
      </c>
      <c r="C531">
        <v>530</v>
      </c>
    </row>
    <row r="532" spans="1:4" x14ac:dyDescent="0.25">
      <c r="A532">
        <v>171.7</v>
      </c>
      <c r="B532" s="3">
        <v>3193.143398491879</v>
      </c>
      <c r="C532">
        <v>531</v>
      </c>
    </row>
    <row r="533" spans="1:4" x14ac:dyDescent="0.25">
      <c r="A533">
        <v>172</v>
      </c>
      <c r="B533" s="3">
        <v>3199.4697373558724</v>
      </c>
      <c r="C533">
        <v>532</v>
      </c>
    </row>
    <row r="534" spans="1:4" x14ac:dyDescent="0.25">
      <c r="A534">
        <v>171.79999999999998</v>
      </c>
      <c r="B534" s="3">
        <v>3205.2882322954447</v>
      </c>
      <c r="C534">
        <v>533</v>
      </c>
      <c r="D534" t="s">
        <v>1351</v>
      </c>
    </row>
    <row r="535" spans="1:4" x14ac:dyDescent="0.25">
      <c r="A535">
        <v>171</v>
      </c>
      <c r="B535" s="3">
        <v>3211.8346576977215</v>
      </c>
      <c r="C535">
        <v>534</v>
      </c>
    </row>
    <row r="536" spans="1:4" x14ac:dyDescent="0.25">
      <c r="A536">
        <v>170.5</v>
      </c>
      <c r="B536" s="3">
        <v>3217.5512984547909</v>
      </c>
      <c r="C536">
        <v>535</v>
      </c>
    </row>
    <row r="537" spans="1:4" x14ac:dyDescent="0.25">
      <c r="A537">
        <v>171.29999999999998</v>
      </c>
      <c r="B537" s="3">
        <v>3222.9498780982863</v>
      </c>
      <c r="C537">
        <v>536</v>
      </c>
    </row>
    <row r="538" spans="1:4" x14ac:dyDescent="0.25">
      <c r="A538">
        <v>171.7</v>
      </c>
      <c r="B538" s="3">
        <v>3228.1146403978159</v>
      </c>
      <c r="C538">
        <v>537</v>
      </c>
    </row>
    <row r="539" spans="1:4" x14ac:dyDescent="0.25">
      <c r="A539">
        <v>172.5</v>
      </c>
      <c r="B539" s="3">
        <v>3234.0793497205623</v>
      </c>
      <c r="C539">
        <v>538</v>
      </c>
    </row>
    <row r="540" spans="1:4" x14ac:dyDescent="0.25">
      <c r="A540">
        <v>172.1</v>
      </c>
      <c r="B540" s="3">
        <v>3240.4444397780439</v>
      </c>
      <c r="C540">
        <v>539</v>
      </c>
    </row>
    <row r="541" spans="1:4" x14ac:dyDescent="0.25">
      <c r="A541">
        <v>171.89999999999998</v>
      </c>
      <c r="B541" s="3">
        <v>3246.1320042909738</v>
      </c>
      <c r="C541">
        <v>540</v>
      </c>
    </row>
    <row r="542" spans="1:4" x14ac:dyDescent="0.25">
      <c r="A542">
        <v>171.39999999999998</v>
      </c>
      <c r="B542" s="3">
        <v>3252.0967151907898</v>
      </c>
      <c r="C542">
        <v>541</v>
      </c>
    </row>
    <row r="543" spans="1:4" x14ac:dyDescent="0.25">
      <c r="A543">
        <v>171.79999999999998</v>
      </c>
      <c r="B543" s="3">
        <v>3257.9955228763333</v>
      </c>
      <c r="C543">
        <v>542</v>
      </c>
    </row>
    <row r="544" spans="1:4" x14ac:dyDescent="0.25">
      <c r="A544">
        <v>171.89999999999998</v>
      </c>
      <c r="B544" s="3">
        <v>3264.7979959848508</v>
      </c>
      <c r="C544">
        <v>543</v>
      </c>
    </row>
    <row r="545" spans="1:4" x14ac:dyDescent="0.25">
      <c r="A545">
        <v>171.5</v>
      </c>
      <c r="B545" s="3">
        <v>3271.3109097449578</v>
      </c>
      <c r="C545">
        <v>544</v>
      </c>
    </row>
    <row r="546" spans="1:4" x14ac:dyDescent="0.25">
      <c r="A546">
        <v>170.7</v>
      </c>
      <c r="B546" s="3">
        <v>3277.2097191831235</v>
      </c>
      <c r="C546">
        <v>545</v>
      </c>
    </row>
    <row r="547" spans="1:4" x14ac:dyDescent="0.25">
      <c r="A547">
        <v>170.5</v>
      </c>
      <c r="B547" s="3">
        <v>3283.1147842057671</v>
      </c>
      <c r="C547">
        <v>546</v>
      </c>
    </row>
    <row r="548" spans="1:4" x14ac:dyDescent="0.25">
      <c r="A548">
        <v>170.7</v>
      </c>
      <c r="B548" s="3">
        <v>3289.7156497926617</v>
      </c>
      <c r="C548">
        <v>547</v>
      </c>
    </row>
    <row r="549" spans="1:4" x14ac:dyDescent="0.25">
      <c r="A549">
        <v>170.1</v>
      </c>
      <c r="B549" s="3">
        <v>3295.6803647325273</v>
      </c>
      <c r="C549">
        <v>548</v>
      </c>
    </row>
    <row r="550" spans="1:4" x14ac:dyDescent="0.25">
      <c r="A550">
        <v>170.6</v>
      </c>
      <c r="B550" s="3">
        <v>3301.5791764921296</v>
      </c>
      <c r="C550">
        <v>549</v>
      </c>
    </row>
    <row r="551" spans="1:4" x14ac:dyDescent="0.25">
      <c r="A551">
        <v>171.79999999999998</v>
      </c>
      <c r="B551" s="3">
        <v>3305.8460965912523</v>
      </c>
      <c r="C551">
        <v>550</v>
      </c>
    </row>
    <row r="552" spans="1:4" x14ac:dyDescent="0.25">
      <c r="A552">
        <v>172</v>
      </c>
      <c r="B552" s="3">
        <v>3311.3937475768353</v>
      </c>
      <c r="C552">
        <v>551</v>
      </c>
      <c r="D552" t="s">
        <v>1353</v>
      </c>
    </row>
    <row r="553" spans="1:4" x14ac:dyDescent="0.25">
      <c r="A553">
        <v>172.2</v>
      </c>
      <c r="B553" s="3">
        <v>3317.5247598675023</v>
      </c>
      <c r="C553">
        <v>552</v>
      </c>
    </row>
    <row r="554" spans="1:4" x14ac:dyDescent="0.25">
      <c r="A554">
        <v>171.89999999999998</v>
      </c>
      <c r="B554" s="3">
        <v>3323.6030128417851</v>
      </c>
      <c r="C554">
        <v>553</v>
      </c>
    </row>
    <row r="555" spans="1:4" x14ac:dyDescent="0.25">
      <c r="A555">
        <v>171.6</v>
      </c>
      <c r="B555" s="3">
        <v>3328.9906861336835</v>
      </c>
      <c r="C555">
        <v>554</v>
      </c>
    </row>
    <row r="556" spans="1:4" x14ac:dyDescent="0.25">
      <c r="A556">
        <v>171</v>
      </c>
      <c r="B556" s="3">
        <v>3334.2618358672521</v>
      </c>
      <c r="C556">
        <v>555</v>
      </c>
    </row>
    <row r="557" spans="1:4" x14ac:dyDescent="0.25">
      <c r="A557">
        <v>170.7</v>
      </c>
      <c r="B557" s="3">
        <v>3340.5353516385671</v>
      </c>
      <c r="C557">
        <v>556</v>
      </c>
    </row>
    <row r="558" spans="1:4" x14ac:dyDescent="0.25">
      <c r="A558">
        <v>171</v>
      </c>
      <c r="B558" s="3">
        <v>3346.8088679878233</v>
      </c>
      <c r="C558">
        <v>557</v>
      </c>
    </row>
    <row r="559" spans="1:4" x14ac:dyDescent="0.25">
      <c r="A559">
        <v>171.1</v>
      </c>
      <c r="B559" s="3">
        <v>3352.248082548168</v>
      </c>
      <c r="C559">
        <v>558</v>
      </c>
    </row>
    <row r="560" spans="1:4" x14ac:dyDescent="0.25">
      <c r="A560">
        <v>170.7</v>
      </c>
      <c r="B560" s="3">
        <v>3358.65292478827</v>
      </c>
      <c r="C560">
        <v>559</v>
      </c>
    </row>
    <row r="561" spans="1:3" x14ac:dyDescent="0.25">
      <c r="A561">
        <v>169.6</v>
      </c>
      <c r="B561" s="3">
        <v>3364.7727883444959</v>
      </c>
      <c r="C561">
        <v>560</v>
      </c>
    </row>
    <row r="562" spans="1:3" x14ac:dyDescent="0.25">
      <c r="A562">
        <v>169.39999999999998</v>
      </c>
      <c r="B562" s="3">
        <v>3369.7895157257003</v>
      </c>
      <c r="C562">
        <v>561</v>
      </c>
    </row>
    <row r="563" spans="1:3" x14ac:dyDescent="0.25">
      <c r="A563">
        <v>169.1</v>
      </c>
      <c r="B563" s="3">
        <v>3373.1895179912685</v>
      </c>
      <c r="C563">
        <v>562</v>
      </c>
    </row>
    <row r="564" spans="1:3" x14ac:dyDescent="0.25">
      <c r="A564">
        <v>169.79999999999998</v>
      </c>
      <c r="B564" s="3">
        <v>3377.4819007639599</v>
      </c>
      <c r="C564">
        <v>563</v>
      </c>
    </row>
    <row r="565" spans="1:3" x14ac:dyDescent="0.25">
      <c r="A565">
        <v>169.5</v>
      </c>
      <c r="B565" s="3">
        <v>3384.0524312686093</v>
      </c>
      <c r="C565">
        <v>564</v>
      </c>
    </row>
    <row r="566" spans="1:3" x14ac:dyDescent="0.25">
      <c r="A566">
        <v>168.39999999999998</v>
      </c>
      <c r="B566" s="3">
        <v>3390.2059173939292</v>
      </c>
      <c r="C566">
        <v>565</v>
      </c>
    </row>
    <row r="567" spans="1:3" x14ac:dyDescent="0.25">
      <c r="A567">
        <v>167.89999999999998</v>
      </c>
      <c r="B567" s="3">
        <v>3395.400864395292</v>
      </c>
      <c r="C567">
        <v>566</v>
      </c>
    </row>
    <row r="568" spans="1:3" x14ac:dyDescent="0.25">
      <c r="A568">
        <v>167.7</v>
      </c>
      <c r="B568" s="3">
        <v>3401.1175189856899</v>
      </c>
      <c r="C568">
        <v>567</v>
      </c>
    </row>
    <row r="569" spans="1:3" x14ac:dyDescent="0.25">
      <c r="A569">
        <v>168.2</v>
      </c>
      <c r="B569" s="3">
        <v>3407.2286235285455</v>
      </c>
      <c r="C569">
        <v>568</v>
      </c>
    </row>
    <row r="570" spans="1:3" x14ac:dyDescent="0.25">
      <c r="A570">
        <v>168.7</v>
      </c>
      <c r="B570" s="3">
        <v>3414.1401950312875</v>
      </c>
      <c r="C570">
        <v>569</v>
      </c>
    </row>
    <row r="571" spans="1:3" x14ac:dyDescent="0.25">
      <c r="A571">
        <v>169</v>
      </c>
      <c r="B571" s="3">
        <v>3419.6539007666383</v>
      </c>
      <c r="C571">
        <v>570</v>
      </c>
    </row>
    <row r="572" spans="1:3" x14ac:dyDescent="0.25">
      <c r="A572">
        <v>169.29999999999998</v>
      </c>
      <c r="B572" s="3">
        <v>3425.8034780073099</v>
      </c>
      <c r="C572">
        <v>571</v>
      </c>
    </row>
    <row r="573" spans="1:3" x14ac:dyDescent="0.25">
      <c r="A573">
        <v>168.6</v>
      </c>
      <c r="B573" s="3">
        <v>3432.09506234009</v>
      </c>
      <c r="C573">
        <v>572</v>
      </c>
    </row>
    <row r="574" spans="1:3" x14ac:dyDescent="0.25">
      <c r="A574">
        <v>167.79999999999998</v>
      </c>
      <c r="B574" s="3">
        <v>3438.3138075952761</v>
      </c>
      <c r="C574">
        <v>573</v>
      </c>
    </row>
    <row r="575" spans="1:3" x14ac:dyDescent="0.25">
      <c r="A575">
        <v>168</v>
      </c>
      <c r="B575" s="3">
        <v>3444.4833891105764</v>
      </c>
      <c r="C575">
        <v>574</v>
      </c>
    </row>
    <row r="576" spans="1:3" x14ac:dyDescent="0.25">
      <c r="A576">
        <v>168.29999999999998</v>
      </c>
      <c r="B576" s="3">
        <v>3450.3862279279706</v>
      </c>
      <c r="C576">
        <v>575</v>
      </c>
    </row>
    <row r="577" spans="1:4" x14ac:dyDescent="0.25">
      <c r="A577">
        <v>168.1</v>
      </c>
      <c r="B577" s="3">
        <v>3456.5455870063902</v>
      </c>
      <c r="C577">
        <v>576</v>
      </c>
    </row>
    <row r="578" spans="1:4" x14ac:dyDescent="0.25">
      <c r="A578">
        <v>168.1</v>
      </c>
      <c r="B578" s="3">
        <v>3461.9326589453285</v>
      </c>
      <c r="C578">
        <v>577</v>
      </c>
    </row>
    <row r="579" spans="1:4" x14ac:dyDescent="0.25">
      <c r="A579">
        <v>167.89999999999998</v>
      </c>
      <c r="B579" s="3">
        <v>3467.5369060969588</v>
      </c>
      <c r="C579">
        <v>578</v>
      </c>
    </row>
    <row r="580" spans="1:4" x14ac:dyDescent="0.25">
      <c r="A580">
        <v>168.79999999999998</v>
      </c>
      <c r="B580" s="3">
        <v>3473.7042676046431</v>
      </c>
      <c r="C580">
        <v>579</v>
      </c>
    </row>
    <row r="581" spans="1:4" x14ac:dyDescent="0.25">
      <c r="A581">
        <v>169.39999999999998</v>
      </c>
      <c r="B581" s="3">
        <v>3479.7080681446391</v>
      </c>
      <c r="C581">
        <v>580</v>
      </c>
    </row>
    <row r="582" spans="1:4" x14ac:dyDescent="0.25">
      <c r="A582">
        <v>169.1</v>
      </c>
      <c r="B582" s="3">
        <v>3485.8615661504291</v>
      </c>
      <c r="C582">
        <v>581</v>
      </c>
    </row>
    <row r="583" spans="1:4" x14ac:dyDescent="0.25">
      <c r="A583">
        <v>169.29999999999998</v>
      </c>
      <c r="B583" s="3">
        <v>3491.5173672393485</v>
      </c>
      <c r="C583">
        <v>582</v>
      </c>
    </row>
    <row r="584" spans="1:4" x14ac:dyDescent="0.25">
      <c r="A584">
        <v>168.7</v>
      </c>
      <c r="B584" s="3">
        <v>3496.2649996251248</v>
      </c>
      <c r="C584">
        <v>583</v>
      </c>
    </row>
    <row r="585" spans="1:4" x14ac:dyDescent="0.25">
      <c r="A585">
        <v>168.29999999999998</v>
      </c>
      <c r="B585" s="3">
        <v>3501.7682570363968</v>
      </c>
      <c r="C585">
        <v>584</v>
      </c>
    </row>
    <row r="586" spans="1:4" x14ac:dyDescent="0.25">
      <c r="A586">
        <v>168.39999999999998</v>
      </c>
      <c r="B586" s="3">
        <v>3508.166617397349</v>
      </c>
      <c r="C586">
        <v>585</v>
      </c>
    </row>
    <row r="587" spans="1:4" x14ac:dyDescent="0.25">
      <c r="A587">
        <v>168.7</v>
      </c>
      <c r="B587" s="3">
        <v>3509.6186441086274</v>
      </c>
      <c r="C587">
        <v>586</v>
      </c>
    </row>
    <row r="588" spans="1:4" x14ac:dyDescent="0.25">
      <c r="A588">
        <v>169.1</v>
      </c>
      <c r="B588" s="3">
        <v>3514.0294963185725</v>
      </c>
      <c r="C588">
        <v>587</v>
      </c>
    </row>
    <row r="589" spans="1:4" x14ac:dyDescent="0.25">
      <c r="A589">
        <v>170.6</v>
      </c>
      <c r="B589" s="3">
        <v>3518.9791937489099</v>
      </c>
      <c r="C589">
        <v>588</v>
      </c>
      <c r="D589" t="s">
        <v>1354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A17" sqref="AA17"/>
    </sheetView>
  </sheetViews>
  <sheetFormatPr defaultRowHeight="15" x14ac:dyDescent="0.25"/>
  <cols>
    <col min="1" max="1" width="19.140625" customWidth="1"/>
    <col min="14" max="14" width="9.5703125" bestFit="1" customWidth="1"/>
    <col min="15" max="15" width="10" bestFit="1" customWidth="1"/>
    <col min="16" max="16" width="18.85546875" bestFit="1" customWidth="1"/>
    <col min="17" max="17" width="17.85546875" bestFit="1" customWidth="1"/>
    <col min="18" max="18" width="10.5703125" bestFit="1" customWidth="1"/>
  </cols>
  <sheetData>
    <row r="1" spans="1:27" x14ac:dyDescent="0.25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2</v>
      </c>
      <c r="G1" t="s">
        <v>10</v>
      </c>
      <c r="H1" t="s">
        <v>3</v>
      </c>
      <c r="I1" t="s">
        <v>11</v>
      </c>
      <c r="J1" t="s">
        <v>4</v>
      </c>
      <c r="K1" t="s">
        <v>12</v>
      </c>
      <c r="L1" t="s">
        <v>5</v>
      </c>
      <c r="M1" t="s">
        <v>13</v>
      </c>
      <c r="N1" t="s">
        <v>1327</v>
      </c>
      <c r="O1" t="s">
        <v>1328</v>
      </c>
      <c r="P1" t="s">
        <v>1329</v>
      </c>
      <c r="Q1" t="s">
        <v>1330</v>
      </c>
      <c r="R1" s="28" t="s">
        <v>1326</v>
      </c>
      <c r="S1" s="28"/>
      <c r="T1" s="28"/>
      <c r="U1" s="29" t="s">
        <v>1331</v>
      </c>
      <c r="V1" s="29"/>
      <c r="W1" s="12" t="s">
        <v>6</v>
      </c>
      <c r="X1" t="s">
        <v>1324</v>
      </c>
      <c r="Y1" t="s">
        <v>1325</v>
      </c>
      <c r="Z1" t="s">
        <v>1338</v>
      </c>
    </row>
    <row r="2" spans="1:27" x14ac:dyDescent="0.25">
      <c r="A2" s="1">
        <v>41381.791770833333</v>
      </c>
      <c r="B2">
        <v>30.4</v>
      </c>
      <c r="C2">
        <v>29.955199999999998</v>
      </c>
      <c r="D2">
        <v>53.1</v>
      </c>
      <c r="E2">
        <v>55.092199999999998</v>
      </c>
      <c r="F2">
        <v>30.2</v>
      </c>
      <c r="G2">
        <v>30.344599999999996</v>
      </c>
      <c r="H2">
        <v>50.9</v>
      </c>
      <c r="I2">
        <v>54.828499999999998</v>
      </c>
      <c r="J2">
        <v>30.5</v>
      </c>
      <c r="K2">
        <v>30.049500000000002</v>
      </c>
      <c r="L2">
        <v>54.2</v>
      </c>
      <c r="M2">
        <v>53.882000000000005</v>
      </c>
      <c r="N2" s="2">
        <v>1536.4394</v>
      </c>
      <c r="O2" s="2">
        <v>5603.7268000000004</v>
      </c>
      <c r="P2" s="7">
        <v>8274277.9992990782</v>
      </c>
      <c r="Q2" s="7">
        <v>600543.467858169</v>
      </c>
      <c r="R2" s="4">
        <v>0</v>
      </c>
      <c r="S2" s="2" t="s">
        <v>1322</v>
      </c>
      <c r="T2" s="2" t="s">
        <v>1322</v>
      </c>
      <c r="U2" s="3">
        <v>0</v>
      </c>
      <c r="V2" s="3">
        <v>0</v>
      </c>
      <c r="W2">
        <v>177.6</v>
      </c>
      <c r="X2">
        <v>7.7861000000000002</v>
      </c>
      <c r="Y2">
        <v>4.2438190344693894E-3</v>
      </c>
      <c r="Z2">
        <v>1</v>
      </c>
      <c r="AA2" t="s">
        <v>1339</v>
      </c>
    </row>
    <row r="3" spans="1:27" x14ac:dyDescent="0.25">
      <c r="A3" s="1">
        <v>41381.793333333335</v>
      </c>
      <c r="B3">
        <v>30.5</v>
      </c>
      <c r="C3">
        <v>30.038499999999999</v>
      </c>
      <c r="D3">
        <v>53.9</v>
      </c>
      <c r="E3">
        <v>55.645799999999994</v>
      </c>
      <c r="F3">
        <v>30.3</v>
      </c>
      <c r="G3">
        <v>30.438399999999998</v>
      </c>
      <c r="H3">
        <v>51.7</v>
      </c>
      <c r="I3">
        <v>55.464500000000001</v>
      </c>
      <c r="J3">
        <v>30.7</v>
      </c>
      <c r="K3">
        <v>30.223300000000002</v>
      </c>
      <c r="L3">
        <v>55.1</v>
      </c>
      <c r="M3">
        <v>54.593000000000004</v>
      </c>
      <c r="N3" s="2">
        <v>1536.3843999999999</v>
      </c>
      <c r="O3" s="2">
        <v>5603.7952999999998</v>
      </c>
      <c r="P3" s="7">
        <v>8274379.9428499229</v>
      </c>
      <c r="Q3" s="7">
        <v>600421.51541300688</v>
      </c>
      <c r="R3" s="6">
        <v>3.0675723295546446E-3</v>
      </c>
      <c r="S3">
        <v>5.6280498110663952</v>
      </c>
      <c r="T3" s="2">
        <v>164.01539394195757</v>
      </c>
      <c r="U3" s="3">
        <v>5.5001421209538899</v>
      </c>
      <c r="V3" s="3">
        <v>161.79619856132834</v>
      </c>
      <c r="W3">
        <v>177.6</v>
      </c>
      <c r="Z3">
        <v>28</v>
      </c>
      <c r="AA3" t="s">
        <v>1340</v>
      </c>
    </row>
    <row r="4" spans="1:27" x14ac:dyDescent="0.25">
      <c r="A4" s="1">
        <v>41381.797037037039</v>
      </c>
      <c r="B4">
        <v>31.1</v>
      </c>
      <c r="C4">
        <v>30.5383</v>
      </c>
      <c r="D4">
        <v>55.4</v>
      </c>
      <c r="E4">
        <v>56.683799999999998</v>
      </c>
      <c r="F4">
        <v>31.1</v>
      </c>
      <c r="G4">
        <v>31.188800000000001</v>
      </c>
      <c r="H4">
        <v>54.2</v>
      </c>
      <c r="I4">
        <v>57.452000000000005</v>
      </c>
      <c r="J4">
        <v>31.2</v>
      </c>
      <c r="K4">
        <v>30.657800000000002</v>
      </c>
      <c r="L4">
        <v>58.9</v>
      </c>
      <c r="M4">
        <v>57.594999999999999</v>
      </c>
      <c r="N4" s="2">
        <v>1536.4751000000001</v>
      </c>
      <c r="O4" s="2">
        <v>5603.9678000000004</v>
      </c>
      <c r="P4" s="7">
        <v>8274214.0719199544</v>
      </c>
      <c r="Q4" s="7">
        <v>600112.55098558555</v>
      </c>
      <c r="R4" s="6">
        <v>3.623534186624866E-3</v>
      </c>
      <c r="S4">
        <v>6.6480684735435247</v>
      </c>
      <c r="T4" s="2">
        <v>556.89579663579445</v>
      </c>
      <c r="U4" s="3">
        <v>6.5585344679147388</v>
      </c>
      <c r="V4" s="3">
        <v>548.68177466173472</v>
      </c>
      <c r="W4">
        <v>170.2</v>
      </c>
      <c r="Z4">
        <v>92</v>
      </c>
      <c r="AA4" t="s">
        <v>1341</v>
      </c>
    </row>
    <row r="5" spans="1:27" x14ac:dyDescent="0.25">
      <c r="A5" s="1">
        <v>41381.798541666663</v>
      </c>
      <c r="B5">
        <v>31.1</v>
      </c>
      <c r="C5">
        <v>30.5383</v>
      </c>
      <c r="D5">
        <v>51.5</v>
      </c>
      <c r="E5">
        <v>53.984999999999999</v>
      </c>
      <c r="F5">
        <v>31.2</v>
      </c>
      <c r="G5">
        <v>31.282599999999999</v>
      </c>
      <c r="H5">
        <v>48</v>
      </c>
      <c r="I5">
        <v>52.523000000000003</v>
      </c>
      <c r="J5">
        <v>31.1</v>
      </c>
      <c r="K5">
        <v>30.570900000000002</v>
      </c>
      <c r="L5">
        <v>52.1</v>
      </c>
      <c r="M5">
        <v>52.223000000000006</v>
      </c>
      <c r="N5" s="2">
        <v>1536.5399</v>
      </c>
      <c r="O5" s="2">
        <v>5603.9931999999999</v>
      </c>
      <c r="P5" s="7">
        <v>8274094.7980630286</v>
      </c>
      <c r="Q5" s="7">
        <v>600066.64167521254</v>
      </c>
      <c r="R5" s="6">
        <v>3.3941125499688785E-3</v>
      </c>
      <c r="S5">
        <v>6.2271504771213406</v>
      </c>
      <c r="T5" s="2">
        <v>720.63044777473056</v>
      </c>
      <c r="U5" s="3">
        <v>6.1620550579783764</v>
      </c>
      <c r="V5" s="3">
        <v>711.03879316769553</v>
      </c>
      <c r="W5">
        <v>169.1</v>
      </c>
      <c r="Z5">
        <v>118</v>
      </c>
      <c r="AA5" t="s">
        <v>1342</v>
      </c>
    </row>
    <row r="6" spans="1:27" x14ac:dyDescent="0.25">
      <c r="A6" s="1">
        <v>41381.80097222222</v>
      </c>
      <c r="B6">
        <v>31.8</v>
      </c>
      <c r="C6">
        <v>31.121400000000001</v>
      </c>
      <c r="D6">
        <v>49.9</v>
      </c>
      <c r="E6">
        <v>52.877800000000001</v>
      </c>
      <c r="F6">
        <v>31.8</v>
      </c>
      <c r="G6">
        <v>31.845399999999998</v>
      </c>
      <c r="H6">
        <v>47.1</v>
      </c>
      <c r="I6">
        <v>51.807500000000005</v>
      </c>
      <c r="J6">
        <v>31.5</v>
      </c>
      <c r="K6">
        <v>30.918500000000002</v>
      </c>
      <c r="L6">
        <v>51.9</v>
      </c>
      <c r="M6">
        <v>52.064999999999998</v>
      </c>
      <c r="N6" s="2">
        <v>1536.6454000000001</v>
      </c>
      <c r="O6" s="2">
        <v>5604.0346</v>
      </c>
      <c r="P6" s="7">
        <v>8273900.6101166261</v>
      </c>
      <c r="Q6" s="7">
        <v>599991.81502747966</v>
      </c>
      <c r="R6" s="6">
        <v>3.130495168730733E-3</v>
      </c>
      <c r="S6">
        <v>5.7434938283842065</v>
      </c>
      <c r="T6" s="2">
        <v>979.88487459931639</v>
      </c>
      <c r="U6" s="3">
        <v>5.7366135383538532</v>
      </c>
      <c r="V6" s="3">
        <v>968.33460099362901</v>
      </c>
      <c r="W6">
        <v>167.6</v>
      </c>
      <c r="Z6">
        <v>160</v>
      </c>
      <c r="AA6" t="s">
        <v>1343</v>
      </c>
    </row>
    <row r="7" spans="1:27" x14ac:dyDescent="0.25">
      <c r="A7" s="1">
        <v>41381.804039351853</v>
      </c>
      <c r="B7">
        <v>31.7</v>
      </c>
      <c r="C7">
        <v>31.0381</v>
      </c>
      <c r="D7">
        <v>49.4</v>
      </c>
      <c r="E7">
        <v>52.531799999999997</v>
      </c>
      <c r="F7">
        <v>31.6</v>
      </c>
      <c r="G7">
        <v>31.657799999999998</v>
      </c>
      <c r="H7">
        <v>46.6</v>
      </c>
      <c r="I7">
        <v>51.410000000000004</v>
      </c>
      <c r="J7">
        <v>31.8</v>
      </c>
      <c r="K7">
        <v>31.179200000000002</v>
      </c>
      <c r="L7">
        <v>50</v>
      </c>
      <c r="M7">
        <v>50.564</v>
      </c>
      <c r="N7" s="2">
        <v>1536.7568000000001</v>
      </c>
      <c r="O7" s="2">
        <v>5604.1752999999999</v>
      </c>
      <c r="P7" s="7">
        <v>8273696.3205244318</v>
      </c>
      <c r="Q7" s="7">
        <v>599739.51356704044</v>
      </c>
      <c r="R7" s="6">
        <v>3.6891733491562656E-3</v>
      </c>
      <c r="S7">
        <v>6.768496107058211</v>
      </c>
      <c r="T7" s="2">
        <v>1310.5338363050137</v>
      </c>
      <c r="U7" s="3">
        <v>6.6542503838635367</v>
      </c>
      <c r="V7" s="3">
        <v>1294.3639328411157</v>
      </c>
      <c r="W7">
        <v>172.5</v>
      </c>
      <c r="Z7">
        <v>213</v>
      </c>
      <c r="AA7" t="s">
        <v>1344</v>
      </c>
    </row>
    <row r="8" spans="1:27" x14ac:dyDescent="0.25">
      <c r="A8" s="1">
        <v>41381.805891203701</v>
      </c>
      <c r="B8">
        <v>31.9</v>
      </c>
      <c r="C8">
        <v>31.204699999999995</v>
      </c>
      <c r="D8">
        <v>51.8</v>
      </c>
      <c r="E8">
        <v>54.192599999999999</v>
      </c>
      <c r="F8">
        <v>31.6</v>
      </c>
      <c r="G8">
        <v>31.657799999999998</v>
      </c>
      <c r="H8">
        <v>48.5</v>
      </c>
      <c r="I8">
        <v>52.920500000000004</v>
      </c>
      <c r="J8">
        <v>31.9</v>
      </c>
      <c r="K8">
        <v>31.266100000000002</v>
      </c>
      <c r="L8">
        <v>52.1</v>
      </c>
      <c r="M8">
        <v>52.223000000000006</v>
      </c>
      <c r="N8" s="2">
        <v>1536.7239999999999</v>
      </c>
      <c r="O8" s="2">
        <v>5604.2476999999999</v>
      </c>
      <c r="P8" s="7">
        <v>8273757.3597156294</v>
      </c>
      <c r="Q8" s="7">
        <v>599610.4139004529</v>
      </c>
      <c r="R8" s="6">
        <v>3.3600595235283243E-3</v>
      </c>
      <c r="S8">
        <v>6.1646736686110666</v>
      </c>
      <c r="T8" s="2">
        <v>1512.6797803898003</v>
      </c>
      <c r="U8" s="3">
        <v>6.1279714677721433</v>
      </c>
      <c r="V8" s="3">
        <v>1492.4657328217515</v>
      </c>
      <c r="W8">
        <v>167.7</v>
      </c>
      <c r="Z8">
        <v>245</v>
      </c>
      <c r="AA8" t="s">
        <v>1345</v>
      </c>
    </row>
    <row r="9" spans="1:27" x14ac:dyDescent="0.25">
      <c r="A9" s="1">
        <v>41381.809479166666</v>
      </c>
      <c r="B9">
        <v>30.4</v>
      </c>
      <c r="C9">
        <v>29.955199999999998</v>
      </c>
      <c r="D9">
        <v>52.6</v>
      </c>
      <c r="E9">
        <v>54.746200000000002</v>
      </c>
      <c r="F9">
        <v>30.4</v>
      </c>
      <c r="G9">
        <v>30.532199999999996</v>
      </c>
      <c r="H9">
        <v>49.9</v>
      </c>
      <c r="I9">
        <v>54.033500000000004</v>
      </c>
      <c r="J9">
        <v>30.4</v>
      </c>
      <c r="K9">
        <v>29.962600000000002</v>
      </c>
      <c r="L9">
        <v>53.5</v>
      </c>
      <c r="M9">
        <v>53.329000000000001</v>
      </c>
      <c r="N9" s="2">
        <v>1536.8326</v>
      </c>
      <c r="O9" s="2">
        <v>5604.3955999999998</v>
      </c>
      <c r="P9" s="7">
        <v>8273558.284605179</v>
      </c>
      <c r="Q9" s="7">
        <v>599345.27528493502</v>
      </c>
      <c r="R9" s="6">
        <v>3.4014702699397019E-3</v>
      </c>
      <c r="S9">
        <v>6.2406496256475901</v>
      </c>
      <c r="T9" s="2">
        <v>1904.9988584176645</v>
      </c>
      <c r="U9" s="3">
        <v>6.0779006544841803</v>
      </c>
      <c r="V9" s="3">
        <v>1880.0056279602509</v>
      </c>
      <c r="W9">
        <v>164.6</v>
      </c>
      <c r="Z9">
        <v>307</v>
      </c>
      <c r="AA9" t="s">
        <v>1346</v>
      </c>
    </row>
    <row r="10" spans="1:27" x14ac:dyDescent="0.25">
      <c r="A10" s="1">
        <v>41381.812662037039</v>
      </c>
      <c r="B10">
        <v>32.200000000000003</v>
      </c>
      <c r="C10">
        <v>31.454599999999999</v>
      </c>
      <c r="D10">
        <v>47.6</v>
      </c>
      <c r="E10">
        <v>51.286200000000001</v>
      </c>
      <c r="F10">
        <v>31.9</v>
      </c>
      <c r="G10">
        <v>31.939199999999996</v>
      </c>
      <c r="H10">
        <v>44.5</v>
      </c>
      <c r="I10">
        <v>49.740500000000004</v>
      </c>
      <c r="J10">
        <v>31.8</v>
      </c>
      <c r="K10">
        <v>31.179200000000002</v>
      </c>
      <c r="L10">
        <v>49.4</v>
      </c>
      <c r="M10">
        <v>50.09</v>
      </c>
      <c r="N10" s="2">
        <v>1536.8248000000001</v>
      </c>
      <c r="O10" s="2">
        <v>5604.3725000000004</v>
      </c>
      <c r="P10" s="7">
        <v>8273572.4857793422</v>
      </c>
      <c r="Q10" s="7">
        <v>599386.61250324652</v>
      </c>
      <c r="R10" s="6">
        <v>3.3301651607045139E-3</v>
      </c>
      <c r="S10">
        <v>6.1098267261538304</v>
      </c>
      <c r="T10" s="2">
        <v>2237.4555504851232</v>
      </c>
      <c r="U10" s="3">
        <v>6.0338062112161905</v>
      </c>
      <c r="V10" s="3">
        <v>2206.5201821159922</v>
      </c>
      <c r="W10">
        <v>161.30000000000001</v>
      </c>
      <c r="Z10">
        <v>362</v>
      </c>
      <c r="AA10" t="s">
        <v>1347</v>
      </c>
    </row>
    <row r="11" spans="1:27" x14ac:dyDescent="0.25">
      <c r="A11" s="1">
        <v>41381.814976851849</v>
      </c>
      <c r="B11">
        <v>30.6</v>
      </c>
      <c r="C11">
        <v>30.1218</v>
      </c>
      <c r="D11">
        <v>52.7</v>
      </c>
      <c r="E11">
        <v>54.815400000000004</v>
      </c>
      <c r="F11">
        <v>30.4</v>
      </c>
      <c r="G11">
        <v>30.532199999999996</v>
      </c>
      <c r="H11">
        <v>50.3</v>
      </c>
      <c r="I11">
        <v>54.351500000000001</v>
      </c>
      <c r="J11">
        <v>30.6</v>
      </c>
      <c r="K11">
        <v>30.136400000000002</v>
      </c>
      <c r="L11">
        <v>54.2</v>
      </c>
      <c r="M11">
        <v>53.882000000000005</v>
      </c>
      <c r="N11" s="2">
        <v>1536.7589</v>
      </c>
      <c r="O11" s="2">
        <v>5604.2667000000001</v>
      </c>
      <c r="P11" s="7">
        <v>8273693.1622195337</v>
      </c>
      <c r="Q11" s="7">
        <v>599576.18402198015</v>
      </c>
      <c r="R11" s="6">
        <v>2.7892651362134611E-3</v>
      </c>
      <c r="S11">
        <v>5.1174418844622096</v>
      </c>
      <c r="T11" s="2">
        <v>2474.4458319640244</v>
      </c>
      <c r="U11" s="3">
        <v>4.9940254130763995</v>
      </c>
      <c r="V11" s="3">
        <v>2439.7021583883025</v>
      </c>
      <c r="W11">
        <v>165.9</v>
      </c>
      <c r="Z11">
        <v>402</v>
      </c>
      <c r="AA11" t="s">
        <v>1348</v>
      </c>
    </row>
    <row r="12" spans="1:27" x14ac:dyDescent="0.25">
      <c r="A12" s="1">
        <v>41381.816712962966</v>
      </c>
      <c r="B12">
        <v>30.3</v>
      </c>
      <c r="C12">
        <v>29.871899999999997</v>
      </c>
      <c r="D12">
        <v>53.6</v>
      </c>
      <c r="E12">
        <v>55.438200000000002</v>
      </c>
      <c r="F12">
        <v>30.2</v>
      </c>
      <c r="G12">
        <v>30.344599999999996</v>
      </c>
      <c r="H12">
        <v>50.9</v>
      </c>
      <c r="I12">
        <v>54.828499999999998</v>
      </c>
      <c r="J12">
        <v>30.5</v>
      </c>
      <c r="K12">
        <v>30.049500000000002</v>
      </c>
      <c r="L12">
        <v>54.3</v>
      </c>
      <c r="M12">
        <v>53.960999999999999</v>
      </c>
      <c r="N12" s="2">
        <v>1536.7744</v>
      </c>
      <c r="O12" s="2">
        <v>5604.1759000000002</v>
      </c>
      <c r="P12" s="7">
        <v>8273663.8757833969</v>
      </c>
      <c r="Q12" s="7">
        <v>599738.29966429411</v>
      </c>
      <c r="R12" s="6">
        <v>3.1064449132515016E-3</v>
      </c>
      <c r="S12">
        <v>5.6993690217734887</v>
      </c>
      <c r="T12" s="2">
        <v>2647.6509780171991</v>
      </c>
      <c r="U12" s="3">
        <v>5.6041561927223666</v>
      </c>
      <c r="V12" s="3">
        <v>2608.7509662586353</v>
      </c>
      <c r="W12">
        <v>170</v>
      </c>
      <c r="Z12">
        <v>432</v>
      </c>
      <c r="AA12" t="s">
        <v>1349</v>
      </c>
    </row>
    <row r="13" spans="1:27" x14ac:dyDescent="0.25">
      <c r="A13" s="1">
        <v>41381.818564814814</v>
      </c>
      <c r="B13">
        <v>33.6</v>
      </c>
      <c r="C13">
        <v>32.620800000000003</v>
      </c>
      <c r="D13">
        <v>48.9</v>
      </c>
      <c r="E13">
        <v>52.1858</v>
      </c>
      <c r="F13">
        <v>33.799999999999997</v>
      </c>
      <c r="G13">
        <v>33.721399999999996</v>
      </c>
      <c r="H13">
        <v>44.4</v>
      </c>
      <c r="I13">
        <v>49.661000000000001</v>
      </c>
      <c r="J13">
        <v>34</v>
      </c>
      <c r="K13">
        <v>33.091000000000001</v>
      </c>
      <c r="L13">
        <v>49.2</v>
      </c>
      <c r="M13">
        <v>49.932000000000002</v>
      </c>
      <c r="N13" s="2">
        <v>1536.7077999999999</v>
      </c>
      <c r="O13" s="2">
        <v>5604.0929999999998</v>
      </c>
      <c r="P13" s="7">
        <v>8273786.0192461405</v>
      </c>
      <c r="Q13" s="7">
        <v>599886.9619111534</v>
      </c>
      <c r="R13" s="6">
        <v>3.9597979749368952E-3</v>
      </c>
      <c r="S13">
        <v>7.2650088899257348</v>
      </c>
      <c r="T13" s="2">
        <v>2843.5046072976206</v>
      </c>
      <c r="U13" s="3">
        <v>7.1890013422746382</v>
      </c>
      <c r="V13" s="3">
        <v>2801.9102915718468</v>
      </c>
      <c r="W13">
        <v>167.1</v>
      </c>
      <c r="Z13">
        <v>464</v>
      </c>
      <c r="AA13" t="s">
        <v>1350</v>
      </c>
    </row>
    <row r="14" spans="1:27" x14ac:dyDescent="0.25">
      <c r="A14" s="1">
        <v>41381.820821759262</v>
      </c>
      <c r="B14">
        <v>33.9</v>
      </c>
      <c r="C14">
        <v>32.870699999999999</v>
      </c>
      <c r="D14">
        <v>45.6</v>
      </c>
      <c r="E14">
        <v>49.902200000000001</v>
      </c>
      <c r="F14">
        <v>33.799999999999997</v>
      </c>
      <c r="G14">
        <v>33.721399999999996</v>
      </c>
      <c r="H14">
        <v>41.4</v>
      </c>
      <c r="I14">
        <v>47.276000000000003</v>
      </c>
      <c r="J14">
        <v>33.5</v>
      </c>
      <c r="K14">
        <v>32.656500000000001</v>
      </c>
      <c r="L14">
        <v>46.9</v>
      </c>
      <c r="M14">
        <v>48.115000000000002</v>
      </c>
      <c r="N14" s="2">
        <v>1536.6294</v>
      </c>
      <c r="O14" s="2">
        <v>5603.9953999999998</v>
      </c>
      <c r="P14" s="7">
        <v>8273929.8025066275</v>
      </c>
      <c r="Q14" s="7">
        <v>600061.98723818455</v>
      </c>
      <c r="R14" s="6">
        <v>3.1240998705682637E-3</v>
      </c>
      <c r="S14">
        <v>5.7317604272616904</v>
      </c>
      <c r="T14" s="2">
        <v>3074.1803639392374</v>
      </c>
      <c r="U14" s="3">
        <v>5.6557628104501054</v>
      </c>
      <c r="V14" s="3">
        <v>3029.4142116043881</v>
      </c>
      <c r="W14">
        <v>172.5</v>
      </c>
      <c r="Z14">
        <v>503</v>
      </c>
      <c r="AA14" t="s">
        <v>1352</v>
      </c>
    </row>
    <row r="15" spans="1:27" x14ac:dyDescent="0.25">
      <c r="A15" s="1">
        <v>41381.822557870371</v>
      </c>
      <c r="B15">
        <v>34.1</v>
      </c>
      <c r="C15">
        <v>33.037300000000002</v>
      </c>
      <c r="D15">
        <v>48.1</v>
      </c>
      <c r="E15">
        <v>51.632199999999997</v>
      </c>
      <c r="F15">
        <v>33.799999999999997</v>
      </c>
      <c r="G15">
        <v>33.721399999999996</v>
      </c>
      <c r="H15">
        <v>44.1</v>
      </c>
      <c r="I15">
        <v>49.422499999999999</v>
      </c>
      <c r="J15">
        <v>33.6</v>
      </c>
      <c r="K15">
        <v>32.743400000000001</v>
      </c>
      <c r="L15">
        <v>48.8</v>
      </c>
      <c r="M15">
        <v>49.616</v>
      </c>
      <c r="N15" s="2">
        <v>1536.5691999999999</v>
      </c>
      <c r="O15" s="2">
        <v>5603.9193999999998</v>
      </c>
      <c r="P15" s="7">
        <v>8274040.1983763641</v>
      </c>
      <c r="Q15" s="7">
        <v>600198.27212127706</v>
      </c>
      <c r="R15" s="6">
        <v>3.2202484374480428E-3</v>
      </c>
      <c r="S15">
        <v>5.9081634148778308</v>
      </c>
      <c r="T15" s="2">
        <v>3252.5474188314211</v>
      </c>
      <c r="U15" s="3">
        <v>5.8184949395724166</v>
      </c>
      <c r="V15" s="3">
        <v>3205.2882322954447</v>
      </c>
      <c r="W15">
        <v>173.6</v>
      </c>
      <c r="Z15">
        <v>533</v>
      </c>
      <c r="AA15" t="s">
        <v>1351</v>
      </c>
    </row>
    <row r="16" spans="1:27" x14ac:dyDescent="0.25">
      <c r="A16" s="1">
        <v>41381.823599537034</v>
      </c>
      <c r="B16">
        <v>32.799999999999997</v>
      </c>
      <c r="C16">
        <v>31.954399999999993</v>
      </c>
      <c r="D16">
        <v>46.8</v>
      </c>
      <c r="E16">
        <v>50.732599999999998</v>
      </c>
      <c r="F16">
        <v>32.5</v>
      </c>
      <c r="G16">
        <v>32.502000000000002</v>
      </c>
      <c r="H16">
        <v>43.4</v>
      </c>
      <c r="I16">
        <v>48.866</v>
      </c>
      <c r="J16">
        <v>32.5</v>
      </c>
      <c r="K16">
        <v>31.787500000000001</v>
      </c>
      <c r="L16">
        <v>49.4</v>
      </c>
      <c r="M16">
        <v>50.09</v>
      </c>
      <c r="N16" s="2">
        <v>1536.5472</v>
      </c>
      <c r="O16" s="2">
        <v>5603.8648999999996</v>
      </c>
      <c r="P16" s="7">
        <v>8274080.3323228918</v>
      </c>
      <c r="Q16" s="7">
        <v>600295.83204416162</v>
      </c>
      <c r="R16" s="6">
        <v>3.0870698083281275E-3</v>
      </c>
      <c r="S16">
        <v>5.6638216755698485</v>
      </c>
      <c r="T16" s="2">
        <v>3360.9797474134107</v>
      </c>
      <c r="U16" s="3">
        <v>5.547650985583096</v>
      </c>
      <c r="V16" s="3">
        <v>3311.3937475768353</v>
      </c>
      <c r="W16">
        <v>173.8</v>
      </c>
      <c r="Z16">
        <v>551</v>
      </c>
      <c r="AA16" t="s">
        <v>1353</v>
      </c>
    </row>
    <row r="17" spans="1:27" x14ac:dyDescent="0.25">
      <c r="A17" s="13">
        <v>41381.825740740744</v>
      </c>
      <c r="B17" s="14">
        <v>32.4</v>
      </c>
      <c r="C17" s="14">
        <v>31.621199999999995</v>
      </c>
      <c r="D17" s="14">
        <v>48.4</v>
      </c>
      <c r="E17" s="14">
        <v>51.839799999999997</v>
      </c>
      <c r="F17" s="14">
        <v>32.4</v>
      </c>
      <c r="G17" s="14">
        <v>32.408200000000001</v>
      </c>
      <c r="H17" s="14">
        <v>45.6</v>
      </c>
      <c r="I17" s="14">
        <v>50.615000000000002</v>
      </c>
      <c r="J17" s="14">
        <v>32.299999999999997</v>
      </c>
      <c r="K17" s="14">
        <v>31.613699999999994</v>
      </c>
      <c r="L17" s="14">
        <v>49.7</v>
      </c>
      <c r="M17" s="14">
        <v>50.327000000000005</v>
      </c>
      <c r="N17" s="15">
        <v>1536.4976999999999</v>
      </c>
      <c r="O17" s="15">
        <v>5603.7731999999996</v>
      </c>
      <c r="P17" s="16">
        <v>8274170.8756003343</v>
      </c>
      <c r="Q17" s="16">
        <v>600460.08544396039</v>
      </c>
      <c r="R17" s="17">
        <v>2.7658633371594552E-3</v>
      </c>
      <c r="S17" s="14">
        <v>5.0745067955400742</v>
      </c>
      <c r="T17" s="15">
        <v>3572.0409275165148</v>
      </c>
      <c r="U17" s="18">
        <v>4.9496974303374968</v>
      </c>
      <c r="V17" s="18">
        <v>3518.9791937489099</v>
      </c>
      <c r="W17" s="14">
        <v>172.4</v>
      </c>
      <c r="X17" s="14"/>
      <c r="Y17" s="14"/>
      <c r="Z17" s="14">
        <v>588</v>
      </c>
      <c r="AA17" t="s">
        <v>1354</v>
      </c>
    </row>
  </sheetData>
  <mergeCells count="2">
    <mergeCell ref="R1:T1"/>
    <mergeCell ref="U1:V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5" x14ac:dyDescent="0.25"/>
  <sheetData>
    <row r="1" spans="1:2" x14ac:dyDescent="0.25">
      <c r="A1" t="s">
        <v>1355</v>
      </c>
      <c r="B1" t="s">
        <v>1337</v>
      </c>
    </row>
    <row r="2" spans="1:2" x14ac:dyDescent="0.25">
      <c r="A2">
        <v>175.79999999999998</v>
      </c>
      <c r="B2" s="3">
        <v>0</v>
      </c>
    </row>
    <row r="3" spans="1:2" x14ac:dyDescent="0.25">
      <c r="A3">
        <v>175.79999999999998</v>
      </c>
      <c r="B3" s="3">
        <v>161.79619856132834</v>
      </c>
    </row>
    <row r="4" spans="1:2" x14ac:dyDescent="0.25">
      <c r="A4">
        <v>168.39999999999998</v>
      </c>
      <c r="B4" s="3">
        <v>548.68177466173472</v>
      </c>
    </row>
    <row r="5" spans="1:2" x14ac:dyDescent="0.25">
      <c r="A5">
        <v>167.29999999999998</v>
      </c>
      <c r="B5" s="3">
        <v>711.03879316769553</v>
      </c>
    </row>
    <row r="6" spans="1:2" x14ac:dyDescent="0.25">
      <c r="A6">
        <v>165.79999999999998</v>
      </c>
      <c r="B6" s="3">
        <v>968.33460099362901</v>
      </c>
    </row>
    <row r="7" spans="1:2" x14ac:dyDescent="0.25">
      <c r="A7">
        <v>170.7</v>
      </c>
      <c r="B7" s="3">
        <v>1294.3639328411157</v>
      </c>
    </row>
    <row r="8" spans="1:2" x14ac:dyDescent="0.25">
      <c r="A8">
        <v>165.2</v>
      </c>
      <c r="B8" s="3">
        <v>1473.8904303532204</v>
      </c>
    </row>
    <row r="9" spans="1:2" x14ac:dyDescent="0.25">
      <c r="A9">
        <v>162.79999999999998</v>
      </c>
      <c r="B9" s="3">
        <v>1880.0056279602509</v>
      </c>
    </row>
    <row r="10" spans="1:2" x14ac:dyDescent="0.25">
      <c r="A10">
        <v>159.5</v>
      </c>
      <c r="B10" s="3">
        <v>2206.5201821159922</v>
      </c>
    </row>
    <row r="11" spans="1:2" x14ac:dyDescent="0.25">
      <c r="A11">
        <v>164.1</v>
      </c>
      <c r="B11" s="3">
        <v>2439.7021583883025</v>
      </c>
    </row>
    <row r="12" spans="1:2" x14ac:dyDescent="0.25">
      <c r="A12">
        <v>168.2</v>
      </c>
      <c r="B12" s="3">
        <v>2608.7509662586353</v>
      </c>
    </row>
    <row r="13" spans="1:2" x14ac:dyDescent="0.25">
      <c r="A13">
        <v>165.29999999999998</v>
      </c>
      <c r="B13" s="3">
        <v>2801.9102915718468</v>
      </c>
    </row>
    <row r="14" spans="1:2" x14ac:dyDescent="0.25">
      <c r="A14">
        <v>170.7</v>
      </c>
      <c r="B14" s="3">
        <v>3029.4142116043881</v>
      </c>
    </row>
    <row r="15" spans="1:2" x14ac:dyDescent="0.25">
      <c r="A15">
        <v>171.79999999999998</v>
      </c>
      <c r="B15" s="3">
        <v>3205.2882322954447</v>
      </c>
    </row>
    <row r="16" spans="1:2" x14ac:dyDescent="0.25">
      <c r="A16">
        <v>172</v>
      </c>
      <c r="B16" s="3">
        <v>3311.3937475768353</v>
      </c>
    </row>
    <row r="17" spans="1:2" x14ac:dyDescent="0.25">
      <c r="A17">
        <v>170.6</v>
      </c>
      <c r="B17" s="3">
        <v>3518.9791937489099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30" zoomScaleNormal="130" workbookViewId="0">
      <selection activeCell="D22" sqref="D22"/>
    </sheetView>
  </sheetViews>
  <sheetFormatPr defaultRowHeight="15" x14ac:dyDescent="0.25"/>
  <cols>
    <col min="1" max="1" width="10.140625" customWidth="1"/>
    <col min="2" max="2" width="13.7109375" customWidth="1"/>
    <col min="3" max="3" width="16.7109375" bestFit="1" customWidth="1"/>
  </cols>
  <sheetData>
    <row r="1" spans="1:3" x14ac:dyDescent="0.25">
      <c r="A1" s="26" t="s">
        <v>1357</v>
      </c>
      <c r="B1" s="26" t="s">
        <v>1358</v>
      </c>
      <c r="C1" s="26" t="s">
        <v>1359</v>
      </c>
    </row>
    <row r="2" spans="1:3" x14ac:dyDescent="0.25">
      <c r="A2" s="26">
        <v>1</v>
      </c>
      <c r="B2" s="27">
        <v>30.228024691358033</v>
      </c>
      <c r="C2" s="27">
        <v>54.877238271604938</v>
      </c>
    </row>
    <row r="3" spans="1:3" x14ac:dyDescent="0.25">
      <c r="A3" s="26">
        <v>2</v>
      </c>
      <c r="B3" s="27">
        <v>30.618475661375665</v>
      </c>
      <c r="C3" s="27">
        <v>55.33947083333333</v>
      </c>
    </row>
    <row r="4" spans="1:3" x14ac:dyDescent="0.25">
      <c r="A4" s="26">
        <v>3</v>
      </c>
      <c r="B4" s="27">
        <v>30.421910256410264</v>
      </c>
      <c r="C4" s="27">
        <v>54.708155128205149</v>
      </c>
    </row>
    <row r="5" spans="1:3" x14ac:dyDescent="0.25">
      <c r="A5" s="26">
        <v>4</v>
      </c>
      <c r="B5" s="27">
        <v>31.145997619047648</v>
      </c>
      <c r="C5" s="27">
        <v>52.075960317460279</v>
      </c>
    </row>
    <row r="6" spans="1:3" x14ac:dyDescent="0.25">
      <c r="A6" s="26">
        <v>5</v>
      </c>
      <c r="B6" s="27">
        <v>31.063893081761066</v>
      </c>
      <c r="C6" s="27">
        <v>52.497871069182359</v>
      </c>
    </row>
    <row r="7" spans="1:3" x14ac:dyDescent="0.25">
      <c r="A7" s="26">
        <v>6</v>
      </c>
      <c r="B7" s="27">
        <v>31.502245833333316</v>
      </c>
      <c r="C7" s="27">
        <v>52.045078124999996</v>
      </c>
    </row>
    <row r="8" spans="1:3" x14ac:dyDescent="0.25">
      <c r="A8" s="26">
        <v>7</v>
      </c>
      <c r="B8" s="27">
        <v>30.315422043010731</v>
      </c>
      <c r="C8" s="27">
        <v>55.008901075268845</v>
      </c>
    </row>
    <row r="9" spans="1:3" x14ac:dyDescent="0.25">
      <c r="A9" s="26">
        <v>8</v>
      </c>
      <c r="B9" s="27">
        <v>31.300067878787885</v>
      </c>
      <c r="C9" s="27">
        <v>51.588253333333327</v>
      </c>
    </row>
    <row r="10" spans="1:3" x14ac:dyDescent="0.25">
      <c r="A10" s="26">
        <v>9</v>
      </c>
      <c r="B10" s="27">
        <v>30.780313333333329</v>
      </c>
      <c r="C10" s="27">
        <v>52.950853333333335</v>
      </c>
    </row>
    <row r="11" spans="1:3" x14ac:dyDescent="0.25">
      <c r="A11" s="26">
        <v>10</v>
      </c>
      <c r="B11" s="27">
        <v>30.315257777777767</v>
      </c>
      <c r="C11" s="27">
        <v>53.882583333333351</v>
      </c>
    </row>
    <row r="12" spans="1:3" x14ac:dyDescent="0.25">
      <c r="A12" s="26">
        <v>11</v>
      </c>
      <c r="B12" s="27">
        <v>31.568212500000012</v>
      </c>
      <c r="C12" s="27">
        <v>53.203264583333315</v>
      </c>
    </row>
    <row r="13" spans="1:3" x14ac:dyDescent="0.25">
      <c r="A13" s="26">
        <v>12</v>
      </c>
      <c r="B13" s="27">
        <v>33.03334017094015</v>
      </c>
      <c r="C13" s="27">
        <v>49.796717094017069</v>
      </c>
    </row>
    <row r="14" spans="1:3" x14ac:dyDescent="0.25">
      <c r="A14" s="26">
        <v>13</v>
      </c>
      <c r="B14" s="27">
        <v>32.969734444444434</v>
      </c>
      <c r="C14" s="27">
        <v>49.553214444444457</v>
      </c>
    </row>
    <row r="15" spans="1:3" x14ac:dyDescent="0.25">
      <c r="A15" s="26">
        <v>14</v>
      </c>
      <c r="B15" s="27">
        <v>32.429342592592583</v>
      </c>
      <c r="C15" s="27">
        <v>49.494974074074079</v>
      </c>
    </row>
    <row r="16" spans="1:3" x14ac:dyDescent="0.25">
      <c r="A16" s="26">
        <v>15</v>
      </c>
      <c r="B16" s="27">
        <v>32.086389189189191</v>
      </c>
      <c r="C16" s="27">
        <v>49.670728571428562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Preparado</vt:lpstr>
      <vt:lpstr>Bruto - Tratado</vt:lpstr>
      <vt:lpstr>Plan3</vt:lpstr>
      <vt:lpstr>Plan1</vt:lpstr>
      <vt:lpstr>referência</vt:lpstr>
      <vt:lpstr>Plan5</vt:lpstr>
      <vt:lpstr>Média</vt:lpstr>
      <vt:lpstr>'Bruto - Tratado'!_041719</vt:lpstr>
      <vt:lpstr>Plan3!saida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2013-07-23T22:49:25Z</dcterms:created>
  <dcterms:modified xsi:type="dcterms:W3CDTF">2013-11-01T07:55:45Z</dcterms:modified>
</cp:coreProperties>
</file>