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725"/>
  </bookViews>
  <sheets>
    <sheet name="SOLPED" sheetId="4" r:id="rId1"/>
    <sheet name="Hoja1" sheetId="1" r:id="rId2"/>
    <sheet name="Hoja2" sheetId="2" r:id="rId3"/>
    <sheet name="Hoja3" sheetId="3" r:id="rId4"/>
  </sheets>
  <externalReferences>
    <externalReference r:id="rId5"/>
  </externalReferences>
  <definedNames>
    <definedName name="DEPARTAMENTOS">[1]DEPARTAMENTOS!$A$2:$A$15</definedName>
    <definedName name="EMPRESAS">[1]EMPRESAS!$A$2:$A$9</definedName>
    <definedName name="MATERIALES">#REF!</definedName>
    <definedName name="SOLICITUDES">[1]SOLICITUDES!$B$2:$B$6</definedName>
    <definedName name="UNIDADES_MEDIDA">[1]UNIDADES_MEDIDA!$A$2:$A$62</definedName>
  </definedNames>
  <calcPr calcId="145621"/>
</workbook>
</file>

<file path=xl/calcChain.xml><?xml version="1.0" encoding="utf-8"?>
<calcChain xmlns="http://schemas.openxmlformats.org/spreadsheetml/2006/main">
  <c r="R33" i="4" l="1"/>
  <c r="Q33" i="4"/>
  <c r="N33" i="4"/>
  <c r="K33" i="4"/>
  <c r="G33" i="4"/>
  <c r="F33" i="4" s="1"/>
  <c r="E33" i="4"/>
  <c r="D33" i="4"/>
  <c r="C33" i="4"/>
  <c r="B33" i="4"/>
  <c r="R32" i="4"/>
  <c r="Q32" i="4"/>
  <c r="N32" i="4"/>
  <c r="K32" i="4"/>
  <c r="G32" i="4"/>
  <c r="F32" i="4" s="1"/>
  <c r="E32" i="4"/>
  <c r="D32" i="4"/>
  <c r="C32" i="4"/>
  <c r="B32" i="4"/>
  <c r="T31" i="4"/>
  <c r="R31" i="4"/>
  <c r="Q31" i="4"/>
  <c r="N31" i="4"/>
  <c r="K31" i="4"/>
  <c r="G31" i="4"/>
  <c r="F31" i="4"/>
  <c r="E31" i="4"/>
  <c r="D31" i="4"/>
  <c r="C31" i="4"/>
  <c r="B31" i="4"/>
  <c r="T30" i="4"/>
  <c r="R30" i="4"/>
  <c r="Q30" i="4"/>
  <c r="N30" i="4"/>
  <c r="K30" i="4"/>
  <c r="G30" i="4"/>
  <c r="F30" i="4" s="1"/>
  <c r="E30" i="4"/>
  <c r="D30" i="4"/>
  <c r="C30" i="4"/>
  <c r="B30" i="4"/>
  <c r="T29" i="4"/>
  <c r="R29" i="4"/>
  <c r="Q29" i="4"/>
  <c r="N29" i="4"/>
  <c r="K29" i="4"/>
  <c r="G29" i="4"/>
  <c r="F29" i="4"/>
  <c r="E29" i="4"/>
  <c r="D29" i="4"/>
  <c r="C29" i="4"/>
  <c r="B29" i="4"/>
  <c r="T28" i="4"/>
  <c r="R28" i="4"/>
  <c r="Q28" i="4"/>
  <c r="N28" i="4"/>
  <c r="K28" i="4"/>
  <c r="G28" i="4"/>
  <c r="F28" i="4" s="1"/>
  <c r="E28" i="4"/>
  <c r="D28" i="4"/>
  <c r="C28" i="4"/>
  <c r="B28" i="4"/>
  <c r="T27" i="4"/>
  <c r="R27" i="4"/>
  <c r="Q27" i="4"/>
  <c r="N27" i="4"/>
  <c r="K27" i="4"/>
  <c r="G27" i="4"/>
  <c r="F27" i="4"/>
  <c r="E27" i="4"/>
  <c r="D27" i="4"/>
  <c r="C27" i="4"/>
  <c r="B27" i="4"/>
  <c r="T26" i="4"/>
  <c r="R26" i="4"/>
  <c r="Q26" i="4"/>
  <c r="N26" i="4"/>
  <c r="K26" i="4"/>
  <c r="G26" i="4"/>
  <c r="F26" i="4" s="1"/>
  <c r="E26" i="4"/>
  <c r="D26" i="4"/>
  <c r="C26" i="4"/>
  <c r="B26" i="4"/>
  <c r="T25" i="4"/>
  <c r="R25" i="4"/>
  <c r="Q25" i="4"/>
  <c r="N25" i="4"/>
  <c r="K25" i="4"/>
  <c r="G25" i="4"/>
  <c r="F25" i="4"/>
  <c r="E25" i="4"/>
  <c r="D25" i="4"/>
  <c r="C25" i="4"/>
  <c r="B25" i="4"/>
  <c r="T24" i="4"/>
  <c r="R24" i="4"/>
  <c r="Q24" i="4"/>
  <c r="N24" i="4"/>
  <c r="K24" i="4"/>
  <c r="G24" i="4"/>
  <c r="F24" i="4" s="1"/>
  <c r="E24" i="4"/>
  <c r="D24" i="4"/>
  <c r="C24" i="4"/>
  <c r="B24" i="4"/>
  <c r="T23" i="4"/>
  <c r="R23" i="4"/>
  <c r="Q23" i="4"/>
  <c r="N23" i="4"/>
  <c r="K23" i="4"/>
  <c r="G23" i="4"/>
  <c r="F23" i="4"/>
  <c r="E23" i="4"/>
  <c r="D23" i="4"/>
  <c r="C23" i="4"/>
  <c r="B23" i="4"/>
  <c r="T22" i="4"/>
  <c r="R22" i="4"/>
  <c r="Q22" i="4"/>
  <c r="N22" i="4"/>
  <c r="K22" i="4"/>
  <c r="G22" i="4"/>
  <c r="F22" i="4" s="1"/>
  <c r="E22" i="4"/>
  <c r="D22" i="4"/>
  <c r="C22" i="4"/>
  <c r="B22" i="4"/>
  <c r="T21" i="4"/>
  <c r="R21" i="4"/>
  <c r="Q21" i="4"/>
  <c r="N21" i="4"/>
  <c r="K21" i="4"/>
  <c r="G21" i="4"/>
  <c r="F21" i="4"/>
  <c r="E21" i="4"/>
  <c r="D21" i="4"/>
  <c r="C21" i="4"/>
  <c r="B21" i="4"/>
  <c r="T20" i="4"/>
  <c r="R20" i="4"/>
  <c r="Q20" i="4"/>
  <c r="N20" i="4"/>
  <c r="K20" i="4"/>
  <c r="G20" i="4"/>
  <c r="F20" i="4" s="1"/>
  <c r="E20" i="4"/>
  <c r="D20" i="4"/>
  <c r="C20" i="4"/>
  <c r="B20" i="4"/>
  <c r="T19" i="4"/>
  <c r="R19" i="4"/>
  <c r="Q19" i="4"/>
  <c r="N19" i="4"/>
  <c r="K19" i="4"/>
  <c r="G19" i="4"/>
  <c r="F19" i="4"/>
  <c r="E19" i="4"/>
  <c r="D19" i="4"/>
  <c r="C19" i="4"/>
  <c r="B19" i="4"/>
  <c r="T18" i="4"/>
  <c r="R18" i="4"/>
  <c r="Q18" i="4"/>
  <c r="N18" i="4"/>
  <c r="K18" i="4"/>
  <c r="G18" i="4"/>
  <c r="C18" i="4" s="1"/>
  <c r="E18" i="4"/>
  <c r="D18" i="4"/>
  <c r="B18" i="4"/>
  <c r="T17" i="4"/>
  <c r="R17" i="4"/>
  <c r="Q17" i="4"/>
  <c r="N17" i="4"/>
  <c r="K17" i="4"/>
  <c r="G17" i="4"/>
  <c r="F17" i="4"/>
  <c r="E17" i="4"/>
  <c r="D17" i="4"/>
  <c r="C17" i="4"/>
  <c r="B17" i="4"/>
  <c r="T16" i="4"/>
  <c r="R16" i="4"/>
  <c r="B16" i="4" s="1"/>
  <c r="Q16" i="4"/>
  <c r="T15" i="4"/>
  <c r="R15" i="4"/>
  <c r="B15" i="4" s="1"/>
  <c r="Q15" i="4"/>
  <c r="T14" i="4"/>
  <c r="R14" i="4"/>
  <c r="B14" i="4" s="1"/>
  <c r="Q14" i="4"/>
  <c r="T13" i="4"/>
  <c r="T12" i="4"/>
  <c r="K10" i="4"/>
  <c r="D6" i="4"/>
  <c r="D5" i="4"/>
  <c r="H11" i="4" s="1"/>
  <c r="F18" i="4" l="1"/>
</calcChain>
</file>

<file path=xl/sharedStrings.xml><?xml version="1.0" encoding="utf-8"?>
<sst xmlns="http://schemas.openxmlformats.org/spreadsheetml/2006/main" count="67" uniqueCount="49">
  <si>
    <t>SOLICITUD DE COMPRA</t>
  </si>
  <si>
    <t>Código: F.CO01</t>
  </si>
  <si>
    <t>Fecha Vigencia: 01/02/2019</t>
  </si>
  <si>
    <t>Nº Rev. 2</t>
  </si>
  <si>
    <t>Datos de Solicitud:</t>
  </si>
  <si>
    <t>Observaciones:</t>
  </si>
  <si>
    <t>PRIORIDAD</t>
  </si>
  <si>
    <t>CANT. DÍAS</t>
  </si>
  <si>
    <t>TIPO DE SOLICITUD:</t>
  </si>
  <si>
    <t xml:space="preserve">MATERIALES </t>
  </si>
  <si>
    <t>0-7</t>
  </si>
  <si>
    <t>GERENCIA/UNIDAD:</t>
  </si>
  <si>
    <t>TECNOLOGIA</t>
  </si>
  <si>
    <t>8-14</t>
  </si>
  <si>
    <t>CORRELATIVO:</t>
  </si>
  <si>
    <t>15-21</t>
  </si>
  <si>
    <t>FECHA SOLICITUD:</t>
  </si>
  <si>
    <t>&gt; 22</t>
  </si>
  <si>
    <t>Persona de contacto:</t>
  </si>
  <si>
    <t>SOLICITUD DE MATERIALES O SERVICIOS N°:</t>
  </si>
  <si>
    <t>ITEM</t>
  </si>
  <si>
    <t>DIAS HABILES</t>
  </si>
  <si>
    <t>GERENCIA UNIDAD</t>
  </si>
  <si>
    <t>TIPO SOLICITUD</t>
  </si>
  <si>
    <t>N°
SOLICITUD</t>
  </si>
  <si>
    <t>FECHA DE SOLICITUD</t>
  </si>
  <si>
    <t>FECHA REQUERIDA</t>
  </si>
  <si>
    <t>EMPRESA SOLICITANTE</t>
  </si>
  <si>
    <t>CODIGO MATERIAL</t>
  </si>
  <si>
    <t>DESCRIPCION</t>
  </si>
  <si>
    <t>CANTIDAD SOLICITADA</t>
  </si>
  <si>
    <t>UNIDAD MEDIDA COMERCIAL</t>
  </si>
  <si>
    <t>TEXTO UNIDAD MEDIDA COMERCIAL</t>
  </si>
  <si>
    <t>PLACA VEHICULO</t>
  </si>
  <si>
    <t>JUSTIFICACIÓN</t>
  </si>
  <si>
    <t>PROYECTO/CENTRO DE COSTO</t>
  </si>
  <si>
    <t>DESCRIPCION PROYECTO/CENTRO DE COSTO</t>
  </si>
  <si>
    <t>SD-TECN-000087</t>
  </si>
  <si>
    <t>ADMINISTRADORA 2050, C.A.</t>
  </si>
  <si>
    <t>MACORJ45C6</t>
  </si>
  <si>
    <t>CONECTOR MACHO RJ45 CAT 6</t>
  </si>
  <si>
    <t>UND</t>
  </si>
  <si>
    <t>UNIDAD</t>
  </si>
  <si>
    <t>CABLEADO DE OFICINA DE RRHH Y COMPRAS</t>
  </si>
  <si>
    <t>A2050-66 SOPORTE E INFRAESTRUCTURA (INFORMATICA Y REDES) (MASTER)</t>
  </si>
  <si>
    <t>JACK COUPLER RJ45 CAT 6</t>
  </si>
  <si>
    <t>MACAUT0006</t>
  </si>
  <si>
    <t xml:space="preserve">BOBINA DE CABLE UTP CAT 6 </t>
  </si>
  <si>
    <t>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</si>
</sst>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5" tint="-0.499984740745262"/>
      <name val="Calibri"/>
      <family val="2"/>
      <scheme val="minor"/>
    </font>
    <font>
      <b/>
      <i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3" fillId="2" borderId="3" xfId="0" applyFont="1" applyFill="1" applyBorder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vertic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4" fillId="2" borderId="3" xfId="0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vertical="center"/>
      <protection hidden="1"/>
    </xf>
    <xf numFmtId="0" fontId="6" fillId="2" borderId="5" xfId="0" applyFont="1" applyFill="1" applyBorder="1" applyAlignment="1" applyProtection="1">
      <alignment vertical="center"/>
      <protection hidden="1"/>
    </xf>
    <xf numFmtId="0" fontId="3" fillId="2" borderId="0" xfId="0" applyFont="1" applyFill="1" applyProtection="1">
      <protection hidden="1"/>
    </xf>
    <xf numFmtId="0" fontId="3" fillId="2" borderId="6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3" fillId="2" borderId="7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4" fillId="2" borderId="7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vertical="center"/>
      <protection hidden="1"/>
    </xf>
    <xf numFmtId="0" fontId="6" fillId="2" borderId="8" xfId="0" applyFont="1" applyFill="1" applyBorder="1" applyAlignment="1" applyProtection="1">
      <alignment vertical="center"/>
      <protection hidden="1"/>
    </xf>
    <xf numFmtId="0" fontId="7" fillId="2" borderId="9" xfId="0" applyFont="1" applyFill="1" applyBorder="1" applyProtection="1">
      <protection hidden="1"/>
    </xf>
    <xf numFmtId="0" fontId="3" fillId="2" borderId="10" xfId="0" applyFont="1" applyFill="1" applyBorder="1" applyProtection="1">
      <protection hidden="1"/>
    </xf>
    <xf numFmtId="0" fontId="1" fillId="2" borderId="10" xfId="0" applyFont="1" applyFill="1" applyBorder="1" applyProtection="1"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3" fillId="2" borderId="11" xfId="0" applyFont="1" applyFill="1" applyBorder="1" applyProtection="1">
      <protection hidden="1"/>
    </xf>
    <xf numFmtId="0" fontId="8" fillId="3" borderId="12" xfId="0" applyFont="1" applyFill="1" applyBorder="1" applyAlignment="1" applyProtection="1">
      <alignment horizontal="left"/>
      <protection hidden="1"/>
    </xf>
    <xf numFmtId="0" fontId="8" fillId="3" borderId="13" xfId="0" applyFont="1" applyFill="1" applyBorder="1" applyAlignment="1" applyProtection="1">
      <alignment horizontal="left"/>
      <protection hidden="1"/>
    </xf>
    <xf numFmtId="0" fontId="9" fillId="4" borderId="13" xfId="0" applyFont="1" applyFill="1" applyBorder="1" applyAlignment="1" applyProtection="1">
      <protection hidden="1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protection hidden="1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2" borderId="0" xfId="0" applyFont="1" applyFill="1" applyBorder="1" applyProtection="1">
      <protection hidden="1"/>
    </xf>
    <xf numFmtId="49" fontId="1" fillId="2" borderId="0" xfId="0" applyNumberFormat="1" applyFont="1" applyFill="1" applyBorder="1" applyAlignment="1" applyProtection="1">
      <alignment horizontal="center" vertical="center"/>
      <protection hidden="1"/>
    </xf>
    <xf numFmtId="0" fontId="3" fillId="2" borderId="15" xfId="0" applyFont="1" applyFill="1" applyBorder="1" applyProtection="1">
      <protection hidden="1"/>
    </xf>
    <xf numFmtId="0" fontId="8" fillId="3" borderId="16" xfId="0" applyFont="1" applyFill="1" applyBorder="1" applyAlignment="1" applyProtection="1">
      <alignment horizontal="left"/>
      <protection hidden="1"/>
    </xf>
    <xf numFmtId="0" fontId="8" fillId="3" borderId="5" xfId="0" applyFont="1" applyFill="1" applyBorder="1" applyAlignment="1" applyProtection="1">
      <alignment horizontal="left"/>
      <protection hidden="1"/>
    </xf>
    <xf numFmtId="0" fontId="9" fillId="4" borderId="5" xfId="0" applyFont="1" applyFill="1" applyBorder="1" applyAlignment="1" applyProtection="1">
      <protection hidden="1"/>
    </xf>
    <xf numFmtId="0" fontId="3" fillId="0" borderId="17" xfId="0" applyFont="1" applyBorder="1" applyAlignment="1" applyProtection="1">
      <alignment horizontal="left" vertical="center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5" xfId="0" applyFont="1" applyBorder="1" applyAlignment="1" applyProtection="1">
      <alignment horizontal="left" vertical="top" wrapText="1"/>
      <protection locked="0"/>
    </xf>
    <xf numFmtId="0" fontId="8" fillId="3" borderId="19" xfId="0" applyFont="1" applyFill="1" applyBorder="1" applyAlignment="1" applyProtection="1">
      <alignment horizontal="left"/>
      <protection hidden="1"/>
    </xf>
    <xf numFmtId="0" fontId="8" fillId="3" borderId="20" xfId="0" applyFont="1" applyFill="1" applyBorder="1" applyAlignment="1" applyProtection="1">
      <alignment horizontal="left"/>
      <protection hidden="1"/>
    </xf>
    <xf numFmtId="0" fontId="9" fillId="4" borderId="20" xfId="0" applyFont="1" applyFill="1" applyBorder="1" applyAlignment="1" applyProtection="1">
      <protection hidden="1"/>
    </xf>
    <xf numFmtId="14" fontId="3" fillId="0" borderId="21" xfId="0" applyNumberFormat="1" applyFont="1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horizontal="left" vertical="top" wrapText="1"/>
      <protection locked="0"/>
    </xf>
    <xf numFmtId="0" fontId="3" fillId="0" borderId="23" xfId="0" applyFont="1" applyBorder="1" applyAlignment="1" applyProtection="1">
      <alignment horizontal="left" vertical="top" wrapText="1"/>
      <protection locked="0"/>
    </xf>
    <xf numFmtId="0" fontId="3" fillId="0" borderId="24" xfId="0" applyFont="1" applyBorder="1" applyAlignment="1" applyProtection="1">
      <alignment horizontal="left" vertical="top" wrapText="1"/>
      <protection locked="0"/>
    </xf>
    <xf numFmtId="0" fontId="3" fillId="2" borderId="18" xfId="0" applyFont="1" applyFill="1" applyBorder="1" applyProtection="1">
      <protection hidden="1"/>
    </xf>
    <xf numFmtId="0" fontId="1" fillId="2" borderId="0" xfId="0" applyFont="1" applyFill="1" applyBorder="1" applyProtection="1">
      <protection hidden="1"/>
    </xf>
    <xf numFmtId="0" fontId="10" fillId="0" borderId="25" xfId="0" applyFont="1" applyBorder="1" applyAlignment="1" applyProtection="1">
      <alignment horizontal="center" vertical="center"/>
      <protection hidden="1"/>
    </xf>
    <xf numFmtId="0" fontId="8" fillId="3" borderId="9" xfId="0" applyFont="1" applyFill="1" applyBorder="1" applyAlignment="1" applyProtection="1">
      <alignment horizontal="center" vertical="center"/>
      <protection hidden="1"/>
    </xf>
    <xf numFmtId="0" fontId="8" fillId="3" borderId="10" xfId="0" applyFont="1" applyFill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0" fontId="10" fillId="0" borderId="26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 wrapText="1"/>
      <protection hidden="1"/>
    </xf>
    <xf numFmtId="0" fontId="8" fillId="3" borderId="22" xfId="0" applyFont="1" applyFill="1" applyBorder="1" applyAlignment="1" applyProtection="1">
      <alignment horizontal="center" vertical="center"/>
      <protection hidden="1"/>
    </xf>
    <xf numFmtId="0" fontId="8" fillId="3" borderId="23" xfId="0" applyFont="1" applyFill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5" fillId="2" borderId="23" xfId="0" applyFont="1" applyFill="1" applyBorder="1" applyAlignment="1" applyProtection="1">
      <alignment vertical="center"/>
      <protection hidden="1"/>
    </xf>
    <xf numFmtId="0" fontId="3" fillId="2" borderId="23" xfId="0" applyFont="1" applyFill="1" applyBorder="1" applyProtection="1">
      <protection hidden="1"/>
    </xf>
    <xf numFmtId="0" fontId="3" fillId="2" borderId="24" xfId="0" applyFont="1" applyFill="1" applyBorder="1" applyProtection="1"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11" fillId="5" borderId="27" xfId="0" applyFont="1" applyFill="1" applyBorder="1" applyAlignment="1" applyProtection="1">
      <alignment horizontal="center" vertical="center" wrapText="1"/>
      <protection hidden="1"/>
    </xf>
    <xf numFmtId="0" fontId="11" fillId="4" borderId="27" xfId="0" applyFont="1" applyFill="1" applyBorder="1" applyAlignment="1" applyProtection="1">
      <alignment horizontal="center" vertical="center" wrapText="1"/>
      <protection hidden="1"/>
    </xf>
    <xf numFmtId="0" fontId="12" fillId="5" borderId="27" xfId="0" applyFont="1" applyFill="1" applyBorder="1" applyAlignment="1" applyProtection="1">
      <alignment horizontal="center" vertical="center" wrapText="1"/>
      <protection hidden="1"/>
    </xf>
    <xf numFmtId="0" fontId="13" fillId="5" borderId="27" xfId="0" applyFont="1" applyFill="1" applyBorder="1" applyAlignment="1" applyProtection="1">
      <alignment horizontal="center" vertical="center" wrapText="1"/>
      <protection hidden="1"/>
    </xf>
    <xf numFmtId="0" fontId="3" fillId="6" borderId="5" xfId="0" applyFont="1" applyFill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center" vertical="center"/>
      <protection hidden="1"/>
    </xf>
    <xf numFmtId="14" fontId="3" fillId="0" borderId="5" xfId="0" applyNumberFormat="1" applyFont="1" applyBorder="1" applyAlignment="1" applyProtection="1">
      <alignment horizontal="center" vertical="center"/>
      <protection hidden="1"/>
    </xf>
    <xf numFmtId="14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 applyProtection="1">
      <alignment horizontal="left" vertical="center" wrapText="1"/>
      <protection locked="0"/>
    </xf>
    <xf numFmtId="4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 wrapText="1"/>
      <protection hidden="1"/>
    </xf>
    <xf numFmtId="0" fontId="3" fillId="2" borderId="5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protection hidden="1"/>
    </xf>
  </cellXfs>
  <cellStyles count="1"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STRUCTIVO!A1"/><Relationship Id="rId2" Type="http://schemas.openxmlformats.org/officeDocument/2006/relationships/hyperlink" Target="#'CENTROS DE COSTOS'!A1"/><Relationship Id="rId1" Type="http://schemas.openxmlformats.org/officeDocument/2006/relationships/hyperlink" Target="#COD_MATERIALES!A1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3</xdr:row>
      <xdr:rowOff>209550</xdr:rowOff>
    </xdr:from>
    <xdr:to>
      <xdr:col>13</xdr:col>
      <xdr:colOff>438150</xdr:colOff>
      <xdr:row>5</xdr:row>
      <xdr:rowOff>57150</xdr:rowOff>
    </xdr:to>
    <xdr:sp macro="" textlink="">
      <xdr:nvSpPr>
        <xdr:cNvPr id="2" name="Rectángulo redondeado 1">
          <a:hlinkClick xmlns:r="http://schemas.openxmlformats.org/officeDocument/2006/relationships" r:id="rId1"/>
        </xdr:cNvPr>
        <xdr:cNvSpPr/>
      </xdr:nvSpPr>
      <xdr:spPr>
        <a:xfrm>
          <a:off x="9972675" y="809625"/>
          <a:ext cx="170497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VE" sz="1100"/>
            <a:t>CODIGO</a:t>
          </a:r>
          <a:r>
            <a:rPr lang="es-VE" sz="1100" baseline="0"/>
            <a:t> DE MATERIALES</a:t>
          </a:r>
        </a:p>
      </xdr:txBody>
    </xdr:sp>
    <xdr:clientData/>
  </xdr:twoCellAnchor>
  <xdr:twoCellAnchor>
    <xdr:from>
      <xdr:col>11</xdr:col>
      <xdr:colOff>342900</xdr:colOff>
      <xdr:row>5</xdr:row>
      <xdr:rowOff>152400</xdr:rowOff>
    </xdr:from>
    <xdr:to>
      <xdr:col>13</xdr:col>
      <xdr:colOff>447675</xdr:colOff>
      <xdr:row>8</xdr:row>
      <xdr:rowOff>57151</xdr:rowOff>
    </xdr:to>
    <xdr:sp macro="" textlink="">
      <xdr:nvSpPr>
        <xdr:cNvPr id="3" name="Rectángulo redondeado 2">
          <a:hlinkClick xmlns:r="http://schemas.openxmlformats.org/officeDocument/2006/relationships" r:id="rId2"/>
        </xdr:cNvPr>
        <xdr:cNvSpPr/>
      </xdr:nvSpPr>
      <xdr:spPr>
        <a:xfrm>
          <a:off x="9982200" y="1266825"/>
          <a:ext cx="1704975" cy="5715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VE" sz="1100"/>
            <a:t>CENTROS DE COSTOS Y PROYECTOS</a:t>
          </a:r>
        </a:p>
      </xdr:txBody>
    </xdr:sp>
    <xdr:clientData/>
  </xdr:twoCellAnchor>
  <xdr:twoCellAnchor>
    <xdr:from>
      <xdr:col>11</xdr:col>
      <xdr:colOff>352425</xdr:colOff>
      <xdr:row>8</xdr:row>
      <xdr:rowOff>142875</xdr:rowOff>
    </xdr:from>
    <xdr:to>
      <xdr:col>13</xdr:col>
      <xdr:colOff>457200</xdr:colOff>
      <xdr:row>10</xdr:row>
      <xdr:rowOff>76200</xdr:rowOff>
    </xdr:to>
    <xdr:sp macro="" textlink="">
      <xdr:nvSpPr>
        <xdr:cNvPr id="4" name="Rectángulo redondeado 3">
          <a:hlinkClick xmlns:r="http://schemas.openxmlformats.org/officeDocument/2006/relationships" r:id="rId3"/>
        </xdr:cNvPr>
        <xdr:cNvSpPr/>
      </xdr:nvSpPr>
      <xdr:spPr>
        <a:xfrm>
          <a:off x="9991725" y="1924050"/>
          <a:ext cx="1704975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VE" sz="1100" baseline="0"/>
            <a:t>INSTRUCTIVOS</a:t>
          </a:r>
        </a:p>
      </xdr:txBody>
    </xdr:sp>
    <xdr:clientData/>
  </xdr:twoCellAnchor>
  <xdr:twoCellAnchor>
    <xdr:from>
      <xdr:col>13</xdr:col>
      <xdr:colOff>529167</xdr:colOff>
      <xdr:row>8</xdr:row>
      <xdr:rowOff>0</xdr:rowOff>
    </xdr:from>
    <xdr:to>
      <xdr:col>15</xdr:col>
      <xdr:colOff>560917</xdr:colOff>
      <xdr:row>10</xdr:row>
      <xdr:rowOff>148167</xdr:rowOff>
    </xdr:to>
    <xdr:sp macro="" textlink="">
      <xdr:nvSpPr>
        <xdr:cNvPr id="5" name="4 Rectángulo redondeado"/>
        <xdr:cNvSpPr/>
      </xdr:nvSpPr>
      <xdr:spPr>
        <a:xfrm>
          <a:off x="11768667" y="1781175"/>
          <a:ext cx="1889125" cy="47201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590550</xdr:colOff>
          <xdr:row>8</xdr:row>
          <xdr:rowOff>123825</xdr:rowOff>
        </xdr:from>
        <xdr:to>
          <xdr:col>15</xdr:col>
          <xdr:colOff>514350</xdr:colOff>
          <xdr:row>10</xdr:row>
          <xdr:rowOff>38100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VE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EXPORTAR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254000</xdr:colOff>
      <xdr:row>0</xdr:row>
      <xdr:rowOff>52915</xdr:rowOff>
    </xdr:from>
    <xdr:to>
      <xdr:col>2</xdr:col>
      <xdr:colOff>603250</xdr:colOff>
      <xdr:row>2</xdr:row>
      <xdr:rowOff>148165</xdr:rowOff>
    </xdr:to>
    <xdr:pic>
      <xdr:nvPicPr>
        <xdr:cNvPr id="7" name="6 Imagen" descr="Descripción: Logo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52915"/>
          <a:ext cx="815975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-COM-001%20SOLICITUD%20COMPRAS%20-%20SERVICIOS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SOLPED"/>
      <sheetName val="COD_MATERIALES"/>
      <sheetName val="CENTROS_DE_COSTOS"/>
      <sheetName val="EMPRESAS"/>
      <sheetName val="SOLICITUDES"/>
      <sheetName val="UNIDADES_MEDIDA"/>
      <sheetName val="DEPARTAMENTOS"/>
    </sheetNames>
    <definedNames>
      <definedName name="Hoja1.sb_Copy_Save_Worksheet_As_Workbook"/>
    </definedNames>
    <sheetDataSet>
      <sheetData sheetId="0" refreshError="1"/>
      <sheetData sheetId="1" refreshError="1"/>
      <sheetData sheetId="2">
        <row r="3">
          <cell r="A3" t="str">
            <v>ACARRE0001</v>
          </cell>
          <cell r="B3" t="str">
            <v>ARRESTALLAMAS P/EQ.OXICORTE</v>
          </cell>
        </row>
        <row r="4">
          <cell r="A4" t="str">
            <v>ACBAMC0001</v>
          </cell>
          <cell r="B4" t="str">
            <v>BANDEJA ALFOMBRA DE MALETA PARA CARRO</v>
          </cell>
        </row>
        <row r="5">
          <cell r="A5" t="str">
            <v>ACBAPA0015</v>
          </cell>
          <cell r="B5" t="str">
            <v>BASE PARA PARARRAYOS 15KV</v>
          </cell>
        </row>
        <row r="6">
          <cell r="A6" t="str">
            <v>ACBOHE0001</v>
          </cell>
          <cell r="B6" t="str">
            <v>BOLSO PARA HERRAMIENTAS</v>
          </cell>
        </row>
        <row r="7">
          <cell r="A7" t="str">
            <v>ACBOMA0001</v>
          </cell>
          <cell r="B7" t="str">
            <v>BOLSO DE MANO</v>
          </cell>
        </row>
        <row r="8">
          <cell r="A8" t="str">
            <v>ACCAHE0005</v>
          </cell>
          <cell r="B8" t="str">
            <v>CAJA PARA HERRAMIENTAS DE 5 COMPARTIMIENTOS</v>
          </cell>
        </row>
        <row r="9">
          <cell r="A9" t="str">
            <v>ACCISE1967</v>
          </cell>
          <cell r="B9" t="str">
            <v>CINTURON DE SEGURIDAD P/CHUTO #21111967</v>
          </cell>
        </row>
        <row r="10">
          <cell r="A10" t="str">
            <v>ACCPHE3565</v>
          </cell>
          <cell r="B10" t="str">
            <v>CONVERTIDOR PLUG HEMBRA 3.5MM A ESTEREO 6.5MM</v>
          </cell>
        </row>
        <row r="11">
          <cell r="A11" t="str">
            <v>ACDIPJ0300</v>
          </cell>
          <cell r="B11" t="str">
            <v>DISPENSADOR PLASTICO DE JABON LIQUIDO 300ML</v>
          </cell>
        </row>
        <row r="12">
          <cell r="A12" t="str">
            <v>ACDPJB0500</v>
          </cell>
          <cell r="B12" t="str">
            <v>DISPENSADOR PLASTICO DE JABON LIQUIDO TIPO BOLA 500ML</v>
          </cell>
        </row>
        <row r="13">
          <cell r="A13" t="str">
            <v>ACELADAPEN</v>
          </cell>
          <cell r="B13" t="str">
            <v>ADAPTADOR DE ENCHUFE</v>
          </cell>
        </row>
        <row r="14">
          <cell r="A14" t="str">
            <v>ACFOAV0001</v>
          </cell>
          <cell r="B14" t="str">
            <v>JUEGO DE FORRO PARA ASIENTO DE VEHICULO</v>
          </cell>
        </row>
        <row r="15">
          <cell r="A15" t="str">
            <v>ACJAPE0001</v>
          </cell>
          <cell r="B15" t="str">
            <v>JABONERA PLASTICA P/EMPOTRAR</v>
          </cell>
        </row>
        <row r="16">
          <cell r="A16" t="str">
            <v>ACLLPI0001</v>
          </cell>
          <cell r="B16" t="str">
            <v>LLAVERO PLASTICO IDENTIFICADOR</v>
          </cell>
        </row>
        <row r="17">
          <cell r="A17" t="str">
            <v>ACLLPT0001</v>
          </cell>
          <cell r="B17" t="str">
            <v>LLAVERO PLASTICO TAG</v>
          </cell>
        </row>
        <row r="18">
          <cell r="A18" t="str">
            <v>ACLUCO0001</v>
          </cell>
          <cell r="B18" t="str">
            <v>LUZ COCTELERA/ FARO GIRATORIO</v>
          </cell>
        </row>
        <row r="19">
          <cell r="A19" t="str">
            <v>ACLUPI0022</v>
          </cell>
          <cell r="B19" t="str">
            <v>LUZ PILOTO 22MM</v>
          </cell>
        </row>
        <row r="20">
          <cell r="A20" t="str">
            <v>ACMLRA8885</v>
          </cell>
          <cell r="B20" t="str">
            <v>MANOS LIBRES PARA RADIO BAOFENG BF-8885</v>
          </cell>
        </row>
        <row r="21">
          <cell r="A21" t="str">
            <v>ACORLL0001</v>
          </cell>
          <cell r="B21" t="str">
            <v>ORGANIZADOR PARA LLAVES</v>
          </cell>
        </row>
        <row r="22">
          <cell r="A22" t="str">
            <v>ACPAMM0001</v>
          </cell>
          <cell r="B22" t="str">
            <v>PARAL DE MESA PARA MICROFONO TIPO CUELLO FLEXIBLE</v>
          </cell>
        </row>
        <row r="23">
          <cell r="A23" t="str">
            <v>ACPAMT0001</v>
          </cell>
          <cell r="B23" t="str">
            <v>PARAL DE MESA PARA MICROFONO TIPO TRIPODE</v>
          </cell>
        </row>
        <row r="24">
          <cell r="A24" t="str">
            <v>ACRTCHDVG1</v>
          </cell>
          <cell r="B24" t="str">
            <v>PUERTO CONVERTIDOR HDMI A VGA</v>
          </cell>
        </row>
        <row r="25">
          <cell r="A25" t="str">
            <v>ACSETP0003</v>
          </cell>
          <cell r="B25" t="str">
            <v>SELECTOR TRES POSICION</v>
          </cell>
        </row>
        <row r="26">
          <cell r="A26" t="str">
            <v>ACTEAD6040</v>
          </cell>
          <cell r="B26" t="str">
            <v>ALFOMBRA DECORATIVA 60X40 CM</v>
          </cell>
        </row>
        <row r="27">
          <cell r="A27" t="str">
            <v>ACTEALF001</v>
          </cell>
          <cell r="B27" t="str">
            <v>ALFOMBRA 90X60 CM</v>
          </cell>
        </row>
        <row r="28">
          <cell r="A28" t="str">
            <v>ACTEALSS01</v>
          </cell>
          <cell r="B28" t="str">
            <v>ALFOMBRA SEMI SINTETICA 77X45 CM</v>
          </cell>
        </row>
        <row r="29">
          <cell r="A29" t="str">
            <v>AFBBFAG001</v>
          </cell>
          <cell r="B29" t="str">
            <v>BASE DEL BOTELLON FILTRO DE AGUA</v>
          </cell>
        </row>
        <row r="30">
          <cell r="A30" t="str">
            <v>COACD85140</v>
          </cell>
          <cell r="B30" t="str">
            <v>ACEITE TRANSMISIONES MAN Y DIF 85W-140</v>
          </cell>
        </row>
        <row r="31">
          <cell r="A31" t="str">
            <v>COACDI0050</v>
          </cell>
          <cell r="B31" t="str">
            <v>ACEITE PARA MOTOR DIESEL SAE 50 CF</v>
          </cell>
        </row>
        <row r="32">
          <cell r="A32" t="str">
            <v>COACHI0002</v>
          </cell>
          <cell r="B32" t="str">
            <v>ACEITE HIDRAULICO RON II</v>
          </cell>
        </row>
        <row r="33">
          <cell r="A33" t="str">
            <v>COACIN0001</v>
          </cell>
          <cell r="B33" t="str">
            <v>ACETONA INDUSTRIAL</v>
          </cell>
        </row>
        <row r="34">
          <cell r="A34" t="str">
            <v>COACISO068</v>
          </cell>
          <cell r="B34" t="str">
            <v>ACEITE HIDRAULICO ISO 68</v>
          </cell>
        </row>
        <row r="35">
          <cell r="A35" t="str">
            <v>COACMD2050</v>
          </cell>
          <cell r="B35" t="str">
            <v>ACEITE PARA MOTOR DIESEL 20W50</v>
          </cell>
        </row>
        <row r="36">
          <cell r="A36" t="str">
            <v>COACMD8090</v>
          </cell>
          <cell r="B36" t="str">
            <v>ACEITE TRANSMISION 80W-90</v>
          </cell>
        </row>
        <row r="37">
          <cell r="A37" t="str">
            <v>COACMO0002</v>
          </cell>
          <cell r="B37" t="str">
            <v>ACEITE PARA MOTOR DOS TIEMPOS</v>
          </cell>
        </row>
        <row r="38">
          <cell r="A38" t="str">
            <v>COACMO2050</v>
          </cell>
          <cell r="B38" t="str">
            <v>ACEITE PARA MOTOR A GASOLINA 20W-50</v>
          </cell>
        </row>
        <row r="39">
          <cell r="A39" t="str">
            <v>COACMT0002</v>
          </cell>
          <cell r="B39" t="str">
            <v>ACEITE PARA MOTOR 2 TIEMPOS</v>
          </cell>
        </row>
        <row r="40">
          <cell r="A40" t="str">
            <v>COACMU1540</v>
          </cell>
          <cell r="B40" t="str">
            <v>ACEITE PARA MOTOR ULTRADIESEL 15W-40</v>
          </cell>
        </row>
        <row r="41">
          <cell r="A41" t="str">
            <v>COACSU0001</v>
          </cell>
          <cell r="B41" t="str">
            <v>ACIDO SULFURICO PARA BATERIAS</v>
          </cell>
        </row>
        <row r="42">
          <cell r="A42" t="str">
            <v>COACTAD003</v>
          </cell>
          <cell r="B42" t="str">
            <v>ACEITE TRANSMISIONES AUTOMATICA ATF DIII</v>
          </cell>
        </row>
        <row r="43">
          <cell r="A43" t="str">
            <v>COACTM4430</v>
          </cell>
          <cell r="B43" t="str">
            <v>ACEITE PARA TRANSMISION C-4/TO-4 SAE 30</v>
          </cell>
        </row>
        <row r="44">
          <cell r="A44" t="str">
            <v>COADCA3425</v>
          </cell>
          <cell r="B44" t="str">
            <v>CINTA ADHESIVA TRANSPARENTE 3/4" LONGITUD 25YDS</v>
          </cell>
        </row>
        <row r="45">
          <cell r="A45" t="str">
            <v>COADTE0023</v>
          </cell>
          <cell r="B45" t="str">
            <v>TEIPE ELECTRICO 3M #23</v>
          </cell>
        </row>
        <row r="46">
          <cell r="A46" t="str">
            <v>COADTE0023</v>
          </cell>
          <cell r="B46" t="str">
            <v>TEIPE ELECTRICO N°23 DE 3/4"</v>
          </cell>
        </row>
        <row r="47">
          <cell r="A47" t="str">
            <v>COADTE0033</v>
          </cell>
          <cell r="B47" t="str">
            <v>TEIPE ELECTRICO 3M</v>
          </cell>
        </row>
        <row r="48">
          <cell r="A48" t="str">
            <v>COADTE0033</v>
          </cell>
          <cell r="B48" t="str">
            <v>TEIPE ELECTRICO N°33 DE 3/4"</v>
          </cell>
        </row>
        <row r="49">
          <cell r="A49" t="str">
            <v>COADTE0034</v>
          </cell>
          <cell r="B49" t="str">
            <v>TEIPE ELECTRICO COBRA 3/4" X10M</v>
          </cell>
        </row>
        <row r="50">
          <cell r="A50" t="str">
            <v>COADTE3418</v>
          </cell>
          <cell r="B50" t="str">
            <v>TEIPE ELECTRICO COBRA 3/4" X 18M</v>
          </cell>
        </row>
        <row r="51">
          <cell r="A51" t="str">
            <v>COADTP0001</v>
          </cell>
          <cell r="B51" t="str">
            <v>TIRRO DE PAPEL DE 1" X 30M</v>
          </cell>
        </row>
        <row r="52">
          <cell r="A52" t="str">
            <v>COADTP0002</v>
          </cell>
          <cell r="B52" t="str">
            <v>TIRRO DE PAPEL DE 2"</v>
          </cell>
        </row>
        <row r="53">
          <cell r="A53" t="str">
            <v>COADTP0002</v>
          </cell>
          <cell r="B53" t="str">
            <v>TIRRO DE PAPEL 2 X 30M</v>
          </cell>
        </row>
        <row r="54">
          <cell r="A54" t="str">
            <v>COADTP0034</v>
          </cell>
          <cell r="B54" t="str">
            <v>TIRRO DE PAPEL DE 3/4"</v>
          </cell>
        </row>
        <row r="55">
          <cell r="A55" t="str">
            <v>COADTT0002</v>
          </cell>
          <cell r="B55" t="str">
            <v>TEIPE TRANSPARENTE DE 2" X 35 M</v>
          </cell>
        </row>
        <row r="56">
          <cell r="A56" t="str">
            <v>COAGDB0001</v>
          </cell>
          <cell r="B56" t="str">
            <v>AGUA DESMINERALIZADA PARA BATERIAS</v>
          </cell>
        </row>
        <row r="57">
          <cell r="A57" t="str">
            <v>COALGA0001</v>
          </cell>
          <cell r="B57" t="str">
            <v>ALIMENTO PARA GATOS 1 KG</v>
          </cell>
        </row>
        <row r="58">
          <cell r="A58" t="str">
            <v>COALGA0003</v>
          </cell>
          <cell r="B58" t="str">
            <v>ALIMENTO PARA GATOS 3 KG</v>
          </cell>
        </row>
        <row r="59">
          <cell r="A59" t="str">
            <v>COALGA0004</v>
          </cell>
          <cell r="B59" t="str">
            <v>ALIMENTO PARA GATOS 4 KG</v>
          </cell>
        </row>
        <row r="60">
          <cell r="A60" t="str">
            <v>COALGA0005</v>
          </cell>
          <cell r="B60" t="str">
            <v>ALIMENTO PARA GATOS 5 KG</v>
          </cell>
        </row>
        <row r="61">
          <cell r="A61" t="str">
            <v>COALGA0008</v>
          </cell>
          <cell r="B61" t="str">
            <v>ALIMENTO PARA GATOS 8 KG</v>
          </cell>
        </row>
        <row r="62">
          <cell r="A62" t="str">
            <v>COALGA0015</v>
          </cell>
          <cell r="B62" t="str">
            <v>ALIMENTO PARA GATOS 1.5 KG</v>
          </cell>
        </row>
        <row r="63">
          <cell r="A63" t="str">
            <v>COALHI0250</v>
          </cell>
          <cell r="B63" t="str">
            <v>ALGODON HIDROFILO 250 GR</v>
          </cell>
        </row>
        <row r="64">
          <cell r="A64" t="str">
            <v>COALLI0001</v>
          </cell>
          <cell r="B64" t="str">
            <v>ALAMBRE LISO CALIBRE 17.5</v>
          </cell>
        </row>
        <row r="65">
          <cell r="A65" t="str">
            <v>COALLI0001</v>
          </cell>
          <cell r="B65" t="str">
            <v>ALAMBRE LISO CALIBRE BWG 17.50</v>
          </cell>
        </row>
        <row r="66">
          <cell r="A66" t="str">
            <v>COALPU0001</v>
          </cell>
          <cell r="B66" t="str">
            <v>ALAMBRE DE PUAS TRIPLE GALVANIZADO CAL. 16.5</v>
          </cell>
        </row>
        <row r="67">
          <cell r="A67" t="str">
            <v>COALPU0013</v>
          </cell>
          <cell r="B67" t="str">
            <v>ALAMBRE DE PUAS GALVANIZADO CAL.13</v>
          </cell>
        </row>
        <row r="68">
          <cell r="A68" t="str">
            <v>COANLI0001</v>
          </cell>
          <cell r="B68" t="str">
            <v>ANTIOXIDANTE LIQUIDO</v>
          </cell>
        </row>
        <row r="69">
          <cell r="A69" t="str">
            <v>COANTI0001</v>
          </cell>
          <cell r="B69" t="str">
            <v>ANTISULFATANTE EN SPRAY</v>
          </cell>
        </row>
        <row r="70">
          <cell r="A70" t="str">
            <v>COAPEG0240</v>
          </cell>
          <cell r="B70" t="str">
            <v>ANTI-PARASITARIO EXTERNO PARA GATOS 240ML</v>
          </cell>
        </row>
        <row r="71">
          <cell r="A71" t="str">
            <v>COASLI0001</v>
          </cell>
          <cell r="B71" t="str">
            <v>ASFALTO LIQUIDO</v>
          </cell>
        </row>
        <row r="72">
          <cell r="A72" t="str">
            <v>COBAAB0015</v>
          </cell>
          <cell r="B72" t="str">
            <v>BATERIA ALCALINA TIPO BOTON AG10 1.5V</v>
          </cell>
        </row>
        <row r="73">
          <cell r="A73" t="str">
            <v>COBALI2032</v>
          </cell>
          <cell r="B73" t="str">
            <v>BATERIA DE LITIO TIPO BOTON CR2032 3V</v>
          </cell>
        </row>
        <row r="74">
          <cell r="A74" t="str">
            <v>COBBCL0048</v>
          </cell>
          <cell r="B74" t="str">
            <v>BOMBILLO BULBO CILINDRICO LED E27/E40-110/220V 48W</v>
          </cell>
        </row>
        <row r="75">
          <cell r="A75" t="str">
            <v>COBIRM0001</v>
          </cell>
          <cell r="B75" t="str">
            <v>MATERIAL FILTRANTE - BIRM</v>
          </cell>
        </row>
        <row r="76">
          <cell r="A76" t="str">
            <v>COBMLD0400</v>
          </cell>
          <cell r="B76" t="str">
            <v>BOMBILLO METAL HALIDE LUZ DIRECTA E40 400W</v>
          </cell>
        </row>
        <row r="77">
          <cell r="A77" t="str">
            <v>COBODC0012</v>
          </cell>
          <cell r="B77" t="str">
            <v>BOMBILLO DOBLE CONTACTO 12 V 21/5W</v>
          </cell>
        </row>
        <row r="78">
          <cell r="A78" t="str">
            <v>COBODC2432</v>
          </cell>
          <cell r="B78" t="str">
            <v>BOMBILLO DOBLE CONTACTO 24V 32W</v>
          </cell>
        </row>
        <row r="79">
          <cell r="A79" t="str">
            <v>COBODM0012</v>
          </cell>
          <cell r="B79" t="str">
            <v>BOMBILLO DOBLE CONTACTO ATAQ MUELITA 12V</v>
          </cell>
        </row>
        <row r="80">
          <cell r="A80" t="str">
            <v>COBOHA0001</v>
          </cell>
          <cell r="B80" t="str">
            <v>BOMBILLO HALOGENO LUZ ALTA/BAJA  H1-55W</v>
          </cell>
        </row>
        <row r="81">
          <cell r="A81" t="str">
            <v>COBOHA0312</v>
          </cell>
          <cell r="B81" t="str">
            <v>BOMBILLO HALOGENO H3 12V</v>
          </cell>
        </row>
        <row r="82">
          <cell r="A82" t="str">
            <v>COBOHA0412</v>
          </cell>
          <cell r="B82" t="str">
            <v>BOMBILLO HALOGENO H4 DE 12V</v>
          </cell>
        </row>
        <row r="83">
          <cell r="A83" t="str">
            <v>COBOHA0424</v>
          </cell>
          <cell r="B83" t="str">
            <v>BOMBILLO HALOGENO H4 24V</v>
          </cell>
        </row>
        <row r="84">
          <cell r="A84" t="str">
            <v>COBOHS9005</v>
          </cell>
          <cell r="B84" t="str">
            <v>BOMBILLO HALOGENO/ALTA C/SOCATE N°9005XS</v>
          </cell>
        </row>
        <row r="85">
          <cell r="A85" t="str">
            <v>COBOHS9006</v>
          </cell>
          <cell r="B85" t="str">
            <v>BOMBILLO HALOGENO/ALTA C/SOCATE N°9006XS</v>
          </cell>
        </row>
        <row r="86">
          <cell r="A86" t="str">
            <v>COBOLM0500</v>
          </cell>
          <cell r="B86" t="str">
            <v>BOMBILLO LUZ MIXTA E-40 500W</v>
          </cell>
        </row>
        <row r="87">
          <cell r="A87" t="str">
            <v>COBOLM0500</v>
          </cell>
          <cell r="B87" t="str">
            <v>BOMBILLO LUZ MIXTA E40 500W</v>
          </cell>
        </row>
        <row r="88">
          <cell r="A88" t="str">
            <v>COBOMH0400</v>
          </cell>
          <cell r="B88" t="str">
            <v>BOMBILLO METAL HALIDE 400W</v>
          </cell>
        </row>
        <row r="89">
          <cell r="A89" t="str">
            <v>COBOMU0158</v>
          </cell>
          <cell r="B89" t="str">
            <v>BOMBILLO TIPO MUELITA 12V N°158D</v>
          </cell>
        </row>
        <row r="90">
          <cell r="A90" t="str">
            <v>COBOMU0912</v>
          </cell>
          <cell r="B90" t="str">
            <v>BOMBILLO TIPO MUELA 12V 912</v>
          </cell>
        </row>
        <row r="91">
          <cell r="A91" t="str">
            <v>COBOUC1232</v>
          </cell>
          <cell r="B91" t="str">
            <v>BOMBILLO UN CONTACTO 12V 32W</v>
          </cell>
        </row>
        <row r="92">
          <cell r="A92" t="str">
            <v>COBOUC2432</v>
          </cell>
          <cell r="B92" t="str">
            <v>BOMBILLO UN CONTACTO 24V 32W</v>
          </cell>
        </row>
        <row r="93">
          <cell r="A93" t="str">
            <v>COBOVS0400</v>
          </cell>
          <cell r="B93" t="str">
            <v>BOMBILLO VAPOR DE SODIO 400 W</v>
          </cell>
        </row>
        <row r="94">
          <cell r="A94" t="str">
            <v>COBRTE0001</v>
          </cell>
          <cell r="B94" t="str">
            <v>BRILLO TRANSPARENTE ESPEJO/ POLIURETANO</v>
          </cell>
        </row>
        <row r="95">
          <cell r="A95" t="str">
            <v>COCAAL0103</v>
          </cell>
          <cell r="B95" t="str">
            <v>CARBON DE ALTERNADOR RX103</v>
          </cell>
        </row>
        <row r="96">
          <cell r="A96" t="str">
            <v>COCACA0001</v>
          </cell>
          <cell r="B96" t="str">
            <v>CARTUCHO PARA FILTRO DE CARBON ACTIVADO</v>
          </cell>
        </row>
        <row r="97">
          <cell r="A97" t="str">
            <v>COCAFI2308</v>
          </cell>
          <cell r="B97" t="str">
            <v>CARTUCHO FILTRO SECADOR AIRE #571352308</v>
          </cell>
        </row>
        <row r="98">
          <cell r="A98" t="str">
            <v>COCAPO0001</v>
          </cell>
          <cell r="B98" t="str">
            <v>CATALIZADOR PARA POLIURETANO TRANSPARENTE 1/4 GL</v>
          </cell>
        </row>
        <row r="99">
          <cell r="A99" t="str">
            <v>COCASP0020</v>
          </cell>
          <cell r="B99" t="str">
            <v>CARTUCHO SEDIMENTO DE POLIPROPILENO 2.5X20 DE 20 MICRA</v>
          </cell>
        </row>
        <row r="100">
          <cell r="A100" t="str">
            <v>COCASP2520</v>
          </cell>
          <cell r="B100" t="str">
            <v>CARTUCHO SEDIMENTO DE POLIPROPILENO 2.5X20 DE 1 MICRA</v>
          </cell>
        </row>
        <row r="101">
          <cell r="A101" t="str">
            <v>COCASP9810</v>
          </cell>
          <cell r="B101" t="str">
            <v>CARTUCHO SEDIMENTO DE POLIPROPILENO 9.87X10 DE 5</v>
          </cell>
        </row>
        <row r="102">
          <cell r="A102" t="str">
            <v>COCASV0001</v>
          </cell>
          <cell r="B102" t="str">
            <v>CALCOMANIA SEGURIDAD VIAL 10X40 CM</v>
          </cell>
        </row>
        <row r="103">
          <cell r="A103" t="str">
            <v>COCAUC0001</v>
          </cell>
          <cell r="B103" t="str">
            <v>CAUCHO 215/75 - R15</v>
          </cell>
        </row>
        <row r="104">
          <cell r="A104" t="str">
            <v>COCAUC0002</v>
          </cell>
          <cell r="B104" t="str">
            <v>CAUCHO 6.50 - R10</v>
          </cell>
        </row>
        <row r="105">
          <cell r="A105" t="str">
            <v>COCAUC0003</v>
          </cell>
          <cell r="B105" t="str">
            <v>CAUCHO 295/80 - R22.5 DIRECCIONAL</v>
          </cell>
        </row>
        <row r="106">
          <cell r="A106" t="str">
            <v>COCAUC0004</v>
          </cell>
          <cell r="B106" t="str">
            <v>CAUCHO 295/80 - R22.5 TRACCION</v>
          </cell>
        </row>
        <row r="107">
          <cell r="A107" t="str">
            <v>COCAUC0005</v>
          </cell>
          <cell r="B107" t="str">
            <v>CAUCHO 215/75 - R17.5 DIRECCIONAL</v>
          </cell>
        </row>
        <row r="108">
          <cell r="A108" t="str">
            <v>COCAUC0006</v>
          </cell>
          <cell r="B108" t="str">
            <v>CAUCHO CON RIN P/CARRUCHA 4.10/3.50-4</v>
          </cell>
        </row>
        <row r="109">
          <cell r="A109" t="str">
            <v>COCAUC0007</v>
          </cell>
          <cell r="B109" t="str">
            <v>CAUCHO 245/65 - R17</v>
          </cell>
        </row>
        <row r="110">
          <cell r="A110" t="str">
            <v>COCEB65E27</v>
          </cell>
          <cell r="B110" t="str">
            <v>BOMBILLO AHORRADOR E27 65W</v>
          </cell>
        </row>
        <row r="111">
          <cell r="A111" t="str">
            <v>COCEPL1514</v>
          </cell>
          <cell r="B111" t="str">
            <v>CEMENTO PLASTICO DE 15.14 L</v>
          </cell>
        </row>
        <row r="112">
          <cell r="A112" t="str">
            <v>COCEPL3785</v>
          </cell>
          <cell r="B112" t="str">
            <v>CEMENTO PLASTICO DE 3,785L</v>
          </cell>
        </row>
        <row r="113">
          <cell r="A113" t="str">
            <v>COCGAP0240</v>
          </cell>
          <cell r="B113" t="str">
            <v>CHAMPU PARA GATOS ANTI-PULGAS 240ML</v>
          </cell>
        </row>
        <row r="114">
          <cell r="A114" t="str">
            <v>COCHVH0001</v>
          </cell>
          <cell r="B114" t="str">
            <v>CHAMPU PARA VEHICULO</v>
          </cell>
        </row>
        <row r="115">
          <cell r="A115" t="str">
            <v>COCHVS0001</v>
          </cell>
          <cell r="B115" t="str">
            <v>CHAMPU PARA VEHICULO CON SILICON</v>
          </cell>
        </row>
        <row r="116">
          <cell r="A116" t="str">
            <v>COCIAN0001</v>
          </cell>
          <cell r="B116" t="str">
            <v>CINTA ANTIRESBALANTE 1" DE 18 MTS</v>
          </cell>
        </row>
        <row r="117">
          <cell r="A117" t="str">
            <v>COCIEM0914</v>
          </cell>
          <cell r="B117" t="str">
            <v>CINTA TRANSPARENTE DE EMBALAR RESISTENTE DE 2"</v>
          </cell>
        </row>
        <row r="118">
          <cell r="A118" t="str">
            <v>COCIME0002</v>
          </cell>
          <cell r="B118" t="str">
            <v>CINTA MARRON DE EMBALAR DE 2"</v>
          </cell>
        </row>
        <row r="119">
          <cell r="A119" t="str">
            <v>COCLAC0001</v>
          </cell>
          <cell r="B119" t="str">
            <v>CLAVO DE ACERO P/PISTOLA DE IMPACTO DE 1"</v>
          </cell>
        </row>
        <row r="120">
          <cell r="A120" t="str">
            <v>COCLAC0002</v>
          </cell>
          <cell r="B120" t="str">
            <v>CLAVO DE ACERO 2"</v>
          </cell>
        </row>
        <row r="121">
          <cell r="A121" t="str">
            <v>COCLAC0112</v>
          </cell>
          <cell r="B121" t="str">
            <v>CLAVO DE ACERO 1 1/2"</v>
          </cell>
        </row>
        <row r="122">
          <cell r="A122" t="str">
            <v>COCLAN0114</v>
          </cell>
          <cell r="B122" t="str">
            <v>CLAVO CON ANGULO 1 1/4"</v>
          </cell>
        </row>
        <row r="123">
          <cell r="A123" t="str">
            <v>COCLCO0034</v>
          </cell>
          <cell r="B123" t="str">
            <v>CLAVO PARA CONCRETO 3/4"</v>
          </cell>
        </row>
        <row r="124">
          <cell r="A124" t="str">
            <v>COCLMA0002</v>
          </cell>
          <cell r="B124" t="str">
            <v>CLAVO PARA MADERA DE 2"</v>
          </cell>
        </row>
        <row r="125">
          <cell r="A125" t="str">
            <v>COCLMA0003</v>
          </cell>
          <cell r="B125" t="str">
            <v>CLAVO PARA MADERA DE 3"</v>
          </cell>
        </row>
        <row r="126">
          <cell r="A126" t="str">
            <v>COCLMA0004</v>
          </cell>
          <cell r="B126" t="str">
            <v>CLAVO PARA MADERA DE 4"</v>
          </cell>
        </row>
        <row r="127">
          <cell r="A127" t="str">
            <v>COCLMA0112</v>
          </cell>
          <cell r="B127" t="str">
            <v>CLAVO PARA MADERA DE 1 1/2"</v>
          </cell>
        </row>
        <row r="128">
          <cell r="A128" t="str">
            <v>COCLMA0212</v>
          </cell>
          <cell r="B128" t="str">
            <v>CLAVO PARA MADERA DE 2 1/2"</v>
          </cell>
        </row>
        <row r="129">
          <cell r="A129" t="str">
            <v>COCLMA0234</v>
          </cell>
          <cell r="B129" t="str">
            <v>CLAVO PARA MADERA DE 2 3/4"</v>
          </cell>
        </row>
        <row r="130">
          <cell r="A130" t="str">
            <v>COCMGHAC01</v>
          </cell>
          <cell r="B130" t="str">
            <v>GRIFO HEMBRA DISPENSADOR AGUA CALIENTE</v>
          </cell>
        </row>
        <row r="131">
          <cell r="A131" t="str">
            <v>COCMGHAF01</v>
          </cell>
          <cell r="B131" t="str">
            <v>GRIFO HEMBRA DISPENSADOR AGUA FRIA</v>
          </cell>
        </row>
        <row r="132">
          <cell r="A132" t="str">
            <v>COCMTAPC01</v>
          </cell>
          <cell r="B132" t="str">
            <v>TELA ABSORBENTE</v>
          </cell>
        </row>
        <row r="133">
          <cell r="A133" t="str">
            <v>COCOBL0001</v>
          </cell>
          <cell r="B133" t="str">
            <v>COLA BLANCA 1KG</v>
          </cell>
        </row>
        <row r="134">
          <cell r="A134" t="str">
            <v>COCREO0001</v>
          </cell>
          <cell r="B134" t="str">
            <v>CREOLINA DE 1L</v>
          </cell>
        </row>
        <row r="135">
          <cell r="A135" t="str">
            <v>CODEPO0001</v>
          </cell>
          <cell r="B135" t="str">
            <v>DETERGENTE EN POLVO 1KG</v>
          </cell>
        </row>
        <row r="136">
          <cell r="A136" t="str">
            <v>CODIST0001</v>
          </cell>
          <cell r="B136" t="str">
            <v>SOLVENTE / THINNER</v>
          </cell>
        </row>
        <row r="137">
          <cell r="A137" t="str">
            <v>CODIST0001</v>
          </cell>
          <cell r="B137" t="str">
            <v>SOLVENTE / THINNER</v>
          </cell>
        </row>
        <row r="138">
          <cell r="A138" t="str">
            <v>CODITL0001</v>
          </cell>
          <cell r="B138" t="str">
            <v>DILUYENTE MULTIUSO TIPO L 3.785 ML</v>
          </cell>
        </row>
        <row r="139">
          <cell r="A139" t="str">
            <v>COELBA0018</v>
          </cell>
          <cell r="B139" t="str">
            <v>BOMBILLO AHORRADOR E27 18W</v>
          </cell>
        </row>
        <row r="140">
          <cell r="A140" t="str">
            <v>COELBA0026</v>
          </cell>
          <cell r="B140" t="str">
            <v>BOMBILLO AHORRADOR E27 26W</v>
          </cell>
        </row>
        <row r="141">
          <cell r="A141" t="str">
            <v>COELBA0030</v>
          </cell>
          <cell r="B141" t="str">
            <v>BOMBILLO AHORRADOR E27 30W</v>
          </cell>
        </row>
        <row r="142">
          <cell r="A142" t="str">
            <v>COELBA0040</v>
          </cell>
          <cell r="B142" t="str">
            <v>BOMBILLO AHORRADOR E27 40W</v>
          </cell>
        </row>
        <row r="143">
          <cell r="A143" t="str">
            <v>COELBC0226</v>
          </cell>
          <cell r="B143" t="str">
            <v>BOMBILLO FLUORESCENTE COMPACTA 2 PINES 26W</v>
          </cell>
        </row>
        <row r="144">
          <cell r="A144" t="str">
            <v>COELBE0120</v>
          </cell>
          <cell r="B144" t="str">
            <v>BALASTO ELECTRICO 120-277V 3X32W</v>
          </cell>
        </row>
        <row r="145">
          <cell r="A145" t="str">
            <v>COELBE0140</v>
          </cell>
          <cell r="B145" t="str">
            <v>BALASTO ELECTRICO 110 V 1X40W</v>
          </cell>
        </row>
        <row r="146">
          <cell r="A146" t="str">
            <v>COELBE0332</v>
          </cell>
          <cell r="B146" t="str">
            <v>BALASTO ELECTRICO 110-130V 3X32W</v>
          </cell>
        </row>
        <row r="147">
          <cell r="A147" t="str">
            <v>COELBM0400</v>
          </cell>
          <cell r="B147" t="str">
            <v>BOMBILLO METAL HALIDE 400W</v>
          </cell>
        </row>
        <row r="148">
          <cell r="A148" t="str">
            <v>COELBM1000</v>
          </cell>
          <cell r="B148" t="str">
            <v>BOMBILLO METAL HALIDE E40 1000W</v>
          </cell>
        </row>
        <row r="149">
          <cell r="A149" t="str">
            <v>COELBO0250</v>
          </cell>
          <cell r="B149" t="str">
            <v>BOMBILLO LUZ MIXTA E27 250W</v>
          </cell>
        </row>
        <row r="150">
          <cell r="A150" t="str">
            <v>COELBS0400</v>
          </cell>
          <cell r="B150" t="str">
            <v>BOMBILLO VAPOR DE SODIO 400W</v>
          </cell>
        </row>
        <row r="151">
          <cell r="A151" t="str">
            <v>COELBT0036</v>
          </cell>
          <cell r="B151" t="str">
            <v>BOMBILLO TUBULAR FLUORESCENTE 120 CM 36W</v>
          </cell>
        </row>
        <row r="152">
          <cell r="A152" t="str">
            <v>COELBT0040</v>
          </cell>
          <cell r="B152" t="str">
            <v>BOMBILLO TUBULAR FLUORESCENTE 120 CM 40W</v>
          </cell>
        </row>
        <row r="153">
          <cell r="A153" t="str">
            <v>COELBT6018</v>
          </cell>
          <cell r="B153" t="str">
            <v>BOMBILLO TUBULAR FLUORESCENTE 60 CM 18W</v>
          </cell>
        </row>
        <row r="154">
          <cell r="A154" t="str">
            <v>COELBT8332</v>
          </cell>
          <cell r="B154" t="str">
            <v>BALASTO ELECTRICO UNIVERSAL T8 3X32 120V</v>
          </cell>
        </row>
        <row r="155">
          <cell r="A155" t="str">
            <v>COELHC0018</v>
          </cell>
          <cell r="B155" t="str">
            <v>ELECTRODO HIERRO COLADO 1/8" GRICAST 1</v>
          </cell>
        </row>
        <row r="156">
          <cell r="A156" t="str">
            <v>COELSF0032</v>
          </cell>
          <cell r="B156" t="str">
            <v>SOCATE DE SEGURIDAD CORTO P/BOMBILLO TUBULAR T8 32W</v>
          </cell>
        </row>
        <row r="157">
          <cell r="A157" t="str">
            <v>COELSF0040</v>
          </cell>
          <cell r="B157" t="str">
            <v>SOCATE DE SEGURIDAD LARGO P/BOMBILLO TUBULAR T12 40W</v>
          </cell>
        </row>
        <row r="158">
          <cell r="A158" t="str">
            <v>COELSG0110</v>
          </cell>
          <cell r="B158" t="str">
            <v>SOCATE DE GOMA E27 110V</v>
          </cell>
        </row>
        <row r="159">
          <cell r="A159" t="str">
            <v>COELSP0220</v>
          </cell>
          <cell r="B159" t="str">
            <v>SOCATE DE PORCELANA TIPO PLAFON E27 220V 4"</v>
          </cell>
        </row>
        <row r="160">
          <cell r="A160" t="str">
            <v>COELSP0600</v>
          </cell>
          <cell r="B160" t="str">
            <v>SOCATE DE PORCELANA E40 600V</v>
          </cell>
        </row>
        <row r="161">
          <cell r="A161" t="str">
            <v>COEPHR0330</v>
          </cell>
          <cell r="B161" t="str">
            <v>ANCLAJE EPOXICO INYECTABLE HIT-RE 500</v>
          </cell>
        </row>
        <row r="162">
          <cell r="A162" t="str">
            <v>COESPI0110</v>
          </cell>
          <cell r="B162" t="str">
            <v>SOCATE DE PORCELANA INDUSTRIAL E27 110-220V</v>
          </cell>
        </row>
        <row r="163">
          <cell r="A163" t="str">
            <v>COESPO0500</v>
          </cell>
          <cell r="B163" t="str">
            <v>ESPUMA DE POLIURETANO 500ML</v>
          </cell>
        </row>
        <row r="164">
          <cell r="A164" t="str">
            <v>COESPU0001</v>
          </cell>
          <cell r="B164" t="str">
            <v>ESTOPA AUTOMOTRIZ PARA PULITURA</v>
          </cell>
        </row>
        <row r="165">
          <cell r="A165" t="str">
            <v>COFCCF0018</v>
          </cell>
          <cell r="B165" t="str">
            <v>FRESA DE CARBURO CILINDRICA CORTE FRONTAL 1/8"</v>
          </cell>
        </row>
        <row r="166">
          <cell r="A166" t="str">
            <v>COFCCR0018</v>
          </cell>
          <cell r="B166" t="str">
            <v>FRESA DE CARBURO CILINDRICA PUNTA REDONDA 1/8"</v>
          </cell>
        </row>
        <row r="167">
          <cell r="A167" t="str">
            <v>COFCOR0018</v>
          </cell>
          <cell r="B167" t="str">
            <v>FRESA DE CARBURO CONICA PUNTA REDONDA 1/8"</v>
          </cell>
        </row>
        <row r="168">
          <cell r="A168" t="str">
            <v>COFIAA0001</v>
          </cell>
          <cell r="B168" t="str">
            <v>FILTRO DE AIRE ACONDICIONADO P/TUCSON</v>
          </cell>
        </row>
        <row r="169">
          <cell r="A169" t="str">
            <v>COFIAA4421</v>
          </cell>
          <cell r="B169" t="str">
            <v>FILTRO AIRE ACONDICIONADO OPTRA/DONF</v>
          </cell>
        </row>
        <row r="170">
          <cell r="A170" t="str">
            <v>COFIAC0004</v>
          </cell>
          <cell r="B170" t="str">
            <v>FILTRO DE ACEITE MONT TOYOTA WEB VL20004</v>
          </cell>
        </row>
        <row r="171">
          <cell r="A171" t="str">
            <v>COFIAC0354</v>
          </cell>
          <cell r="B171" t="str">
            <v>FILTRO ACEITE MOTOR PARTMO A-354</v>
          </cell>
        </row>
        <row r="172">
          <cell r="A172" t="str">
            <v>COFIAC0428</v>
          </cell>
          <cell r="B172" t="str">
            <v>FILTRO DE ACEITE DONALDSON GRUA P550428</v>
          </cell>
        </row>
        <row r="173">
          <cell r="A173" t="str">
            <v>COFIAC0480</v>
          </cell>
          <cell r="B173" t="str">
            <v>FILTRO ACEITE HIDRAU. DONALDSON P170480</v>
          </cell>
        </row>
        <row r="174">
          <cell r="A174" t="str">
            <v>COFIAC0947</v>
          </cell>
          <cell r="B174" t="str">
            <v>FILTRO DE ACEITE MOTOR DONALDSON P550947</v>
          </cell>
        </row>
        <row r="175">
          <cell r="A175" t="str">
            <v>COFIAC1067</v>
          </cell>
          <cell r="B175" t="str">
            <v>FILTRO DE ACEITE PARA CANTER N°51067</v>
          </cell>
        </row>
        <row r="176">
          <cell r="A176" t="str">
            <v>COFIAC1085</v>
          </cell>
          <cell r="B176" t="str">
            <v>FILTRO DE ACEITE UL-16 N°51085</v>
          </cell>
        </row>
        <row r="177">
          <cell r="A177" t="str">
            <v>COFIAC1203</v>
          </cell>
          <cell r="B177" t="str">
            <v>FILTRO DE ACEITE PARA GRUA WIX51203</v>
          </cell>
        </row>
        <row r="178">
          <cell r="A178" t="str">
            <v>COFIAC1372</v>
          </cell>
          <cell r="B178" t="str">
            <v>FILTRO DE ACEITE FORD 250/350 WIX 51372</v>
          </cell>
        </row>
        <row r="179">
          <cell r="A179" t="str">
            <v>COFIAC1515</v>
          </cell>
          <cell r="B179" t="str">
            <v>FILTRO DE ACEITE PARA GRUA WIX 51515</v>
          </cell>
        </row>
        <row r="180">
          <cell r="A180" t="str">
            <v>COFIAC1607</v>
          </cell>
          <cell r="B180" t="str">
            <v>FILTRO DE ACEITE MOTOR PARA GRUA WIX5160</v>
          </cell>
        </row>
        <row r="181">
          <cell r="A181" t="str">
            <v>COFIAC1660</v>
          </cell>
          <cell r="B181" t="str">
            <v>FILTRO DE ACEITE (SECUNDARIO) WIX #51660</v>
          </cell>
        </row>
        <row r="182">
          <cell r="A182" t="str">
            <v>COFIAC1712</v>
          </cell>
          <cell r="B182" t="str">
            <v>FILTRO ACEITE PARA GRUA WIX 51712</v>
          </cell>
        </row>
        <row r="183">
          <cell r="A183" t="str">
            <v>COFIAC1757</v>
          </cell>
          <cell r="B183" t="str">
            <v>FILTRO DE ACEITE TRANSMISION P551757</v>
          </cell>
        </row>
        <row r="184">
          <cell r="A184" t="str">
            <v>COFIAC1810</v>
          </cell>
          <cell r="B184" t="str">
            <v>FILTRO DE ACEITE DE MOTOR P/GRUA #51810</v>
          </cell>
        </row>
        <row r="185">
          <cell r="A185" t="str">
            <v>COFIAC2422</v>
          </cell>
          <cell r="B185" t="str">
            <v>FILTRO DE ACEITE PARA IVECO 2992422</v>
          </cell>
        </row>
        <row r="186">
          <cell r="A186" t="str">
            <v>COFIAC2801</v>
          </cell>
          <cell r="B186" t="str">
            <v>FILTRO DE ACEITE BUS VOLKSWAGEN W-2801</v>
          </cell>
        </row>
        <row r="187">
          <cell r="A187" t="str">
            <v>COFIAC3387</v>
          </cell>
          <cell r="B187" t="str">
            <v>FILTRO ACEITE MOTOR SOF-K-2097/SL3387</v>
          </cell>
        </row>
        <row r="188">
          <cell r="A188" t="str">
            <v>COFIAC3593</v>
          </cell>
          <cell r="B188" t="str">
            <v>FILTRO DE ACEITE P/HIDROJET #AF-3593</v>
          </cell>
        </row>
        <row r="189">
          <cell r="A189" t="str">
            <v>COFIAC3600</v>
          </cell>
          <cell r="B189" t="str">
            <v>FILTRO DE ACEITE MOTOR DONGFENG /HYSTER</v>
          </cell>
        </row>
        <row r="190">
          <cell r="A190" t="str">
            <v>COFIAC3614</v>
          </cell>
          <cell r="B190" t="str">
            <v>FILTRO DE ACEITE PARA HILUX #EL83614</v>
          </cell>
        </row>
        <row r="191">
          <cell r="A191" t="str">
            <v>COFIAC3970</v>
          </cell>
          <cell r="B191" t="str">
            <v>FILTRO DE ACEITE FLEETGUARD LF3970 GRUA</v>
          </cell>
        </row>
        <row r="192">
          <cell r="A192" t="str">
            <v>COFIAC4675</v>
          </cell>
          <cell r="B192" t="str">
            <v>FILTRO ACEITE HIDRAU DONALDSON P174675</v>
          </cell>
        </row>
        <row r="193">
          <cell r="A193" t="str">
            <v>COFIAC5503</v>
          </cell>
          <cell r="B193" t="str">
            <v>FILTRO DE ACEITE P/TUCSON Y MONT HYUNDAI</v>
          </cell>
        </row>
        <row r="194">
          <cell r="A194" t="str">
            <v>COFIAC5561</v>
          </cell>
          <cell r="B194" t="str">
            <v>FILTRO DE ACEITE BUS VW  N°2VC-115-561</v>
          </cell>
        </row>
        <row r="195">
          <cell r="A195" t="str">
            <v>COFIAC5655</v>
          </cell>
          <cell r="B195" t="str">
            <v>FILTRO DE ACEITE PARA IVECO N°2995655</v>
          </cell>
        </row>
        <row r="196">
          <cell r="A196" t="str">
            <v>COFIAC5949</v>
          </cell>
          <cell r="B196" t="str">
            <v>FILTRO DE ACEITE PARA FIAT UNO N°AF-5949</v>
          </cell>
        </row>
        <row r="197">
          <cell r="A197" t="str">
            <v>COFIAC6355</v>
          </cell>
          <cell r="B197" t="str">
            <v>FILTRO DE ACEITE A1L-6355 CANTER</v>
          </cell>
        </row>
        <row r="198">
          <cell r="A198" t="str">
            <v>COFIAC7135</v>
          </cell>
          <cell r="B198" t="str">
            <v>FILTRO DE ACEITE EN DERIVACION MACK</v>
          </cell>
        </row>
        <row r="199">
          <cell r="A199" t="str">
            <v>COFIAC7225</v>
          </cell>
          <cell r="B199" t="str">
            <v>FILTRO ACEITE MOTOR BALDWIN B7225</v>
          </cell>
        </row>
        <row r="200">
          <cell r="A200" t="str">
            <v>COFIAC7322</v>
          </cell>
          <cell r="B200" t="str">
            <v>FILTRO DE ACEITE MOTOR B7322</v>
          </cell>
        </row>
        <row r="201">
          <cell r="A201" t="str">
            <v>COFIAC7522</v>
          </cell>
          <cell r="B201" t="str">
            <v>FILTRO DE ACEITE GRUA ORUGA #B7522</v>
          </cell>
        </row>
        <row r="202">
          <cell r="A202" t="str">
            <v>COFIAC7577</v>
          </cell>
          <cell r="B202" t="str">
            <v>FILTRO DE ACEITE MOTOR BALDWIN B7577</v>
          </cell>
        </row>
        <row r="203">
          <cell r="A203" t="str">
            <v>COFIAC7623</v>
          </cell>
          <cell r="B203" t="str">
            <v>FILTRO DE ACEITE HIDRAU. GRUA #10037623</v>
          </cell>
        </row>
        <row r="204">
          <cell r="A204" t="str">
            <v>COFIAC8616</v>
          </cell>
          <cell r="B204" t="str">
            <v>FILTRO DE ACEITE MOTOR P558616/51602</v>
          </cell>
        </row>
        <row r="205">
          <cell r="A205" t="str">
            <v>COFIAC9208</v>
          </cell>
          <cell r="B205" t="str">
            <v>FILTRO DE ACEITE HIDRAULICO LIEBHERR</v>
          </cell>
        </row>
        <row r="206">
          <cell r="A206" t="str">
            <v>COFIAC9797</v>
          </cell>
          <cell r="B206" t="str">
            <v>FILTRO ACEITE P/OPTRA  #96-879-797</v>
          </cell>
        </row>
        <row r="207">
          <cell r="A207" t="str">
            <v>COFIAH0516</v>
          </cell>
          <cell r="B207" t="str">
            <v>FILTRO DE ACEITE HIDRAULICO P/GRUA LF516</v>
          </cell>
        </row>
        <row r="208">
          <cell r="A208" t="str">
            <v>COFIAH1261</v>
          </cell>
          <cell r="B208" t="str">
            <v>FILTRO A.HIDRA P/COMPACTADORA N°51261</v>
          </cell>
        </row>
        <row r="209">
          <cell r="A209" t="str">
            <v>COFIAH6449</v>
          </cell>
          <cell r="B209" t="str">
            <v>FILTRO ACEITE/HIDRA CARTUCHO GRUA LORAIN</v>
          </cell>
        </row>
        <row r="210">
          <cell r="A210" t="str">
            <v>COFIAH8830</v>
          </cell>
          <cell r="B210" t="str">
            <v>FILTRO DE A. HIDRAULICO BALDWIN BT8830</v>
          </cell>
        </row>
        <row r="211">
          <cell r="A211" t="str">
            <v>COFIAI0010</v>
          </cell>
          <cell r="B211" t="str">
            <v>FILTRO DE AIRE PARA HILUX #17801-0C010</v>
          </cell>
        </row>
        <row r="212">
          <cell r="A212" t="str">
            <v>COFIAI0050</v>
          </cell>
          <cell r="B212" t="str">
            <v>FILTRO DE AIRE PARA COMPRESOR DE 50 L</v>
          </cell>
        </row>
        <row r="213">
          <cell r="A213" t="str">
            <v>COFIAI0618</v>
          </cell>
          <cell r="B213" t="str">
            <v>FILTRO DE AIRE BALDWIN PARA GRUA PA618-S</v>
          </cell>
        </row>
        <row r="214">
          <cell r="A214" t="str">
            <v>COFIAI0715</v>
          </cell>
          <cell r="B214" t="str">
            <v>FILTRO DE AIRE PARA FORD 350/250</v>
          </cell>
        </row>
        <row r="215">
          <cell r="A215" t="str">
            <v>COFIAI1780</v>
          </cell>
          <cell r="B215" t="str">
            <v>FILTRO DE AIRE EXPLORER #FA-1780</v>
          </cell>
        </row>
        <row r="216">
          <cell r="A216" t="str">
            <v>COFIAI1808</v>
          </cell>
          <cell r="B216" t="str">
            <v>FILTRO DE AIRE PARA GRUA LIEBHERR #51067</v>
          </cell>
        </row>
        <row r="217">
          <cell r="A217" t="str">
            <v>COFIAI1908</v>
          </cell>
          <cell r="B217" t="str">
            <v>FILTRO DE AIRE PRIMARIO GRUA LIEBHERR</v>
          </cell>
        </row>
        <row r="218">
          <cell r="A218" t="str">
            <v>COFIAI2054</v>
          </cell>
          <cell r="B218" t="str">
            <v>FILTRO DE AIRE MACK N°25042054</v>
          </cell>
        </row>
        <row r="219">
          <cell r="A219" t="str">
            <v>COFIAI2119</v>
          </cell>
          <cell r="B219" t="str">
            <v>FILTRO DE AIRE GRUA AT422 #42119</v>
          </cell>
        </row>
        <row r="220">
          <cell r="A220" t="str">
            <v>COFIAI2222</v>
          </cell>
          <cell r="B220" t="str">
            <v>FILTRO DE AIRE WCA - 253 N°42222</v>
          </cell>
        </row>
        <row r="221">
          <cell r="A221" t="str">
            <v>COFIAI2593</v>
          </cell>
          <cell r="B221" t="str">
            <v>FILTRO DE AIRE CHUTO VISION#02593/42808</v>
          </cell>
        </row>
        <row r="222">
          <cell r="A222" t="str">
            <v>COFIAI2796</v>
          </cell>
          <cell r="B222" t="str">
            <v>FILTRO DE AIRE PARA CANTER A2796</v>
          </cell>
        </row>
        <row r="223">
          <cell r="A223" t="str">
            <v>COFIAI3660</v>
          </cell>
          <cell r="B223" t="str">
            <v>FILTRO DE AIRE P/HIDROJET #MA-3660</v>
          </cell>
        </row>
        <row r="224">
          <cell r="A224" t="str">
            <v>COFIAI3940</v>
          </cell>
          <cell r="B224" t="str">
            <v>FILTRO DE AIRE MONT. TOYOTA N°WRA-3940</v>
          </cell>
        </row>
        <row r="225">
          <cell r="A225" t="str">
            <v>COFIAI5015</v>
          </cell>
          <cell r="B225" t="str">
            <v>FILTRO TWIN GROVE COLES 90019453/AF55015</v>
          </cell>
        </row>
        <row r="226">
          <cell r="A226" t="str">
            <v>COFIAI5309</v>
          </cell>
          <cell r="B226" t="str">
            <v>FILTRO AIRE SECUNDARIO GRUA GROVE #5309</v>
          </cell>
        </row>
        <row r="227">
          <cell r="A227" t="str">
            <v>COFIAI5597</v>
          </cell>
          <cell r="B227" t="str">
            <v>FILTRO DE AIRE PARA FIAT UNO N°WA-5597</v>
          </cell>
        </row>
        <row r="228">
          <cell r="A228" t="str">
            <v>COFIAI6258</v>
          </cell>
          <cell r="B228" t="str">
            <v>FILTRO DE AIRE PARA MAN LIFT #P13-6258</v>
          </cell>
        </row>
        <row r="229">
          <cell r="A229" t="str">
            <v>COFIAI6451</v>
          </cell>
          <cell r="B229" t="str">
            <v>FILTRO DE AIRE PARA IVECO 46451</v>
          </cell>
        </row>
        <row r="230">
          <cell r="A230" t="str">
            <v>COFIAI6546</v>
          </cell>
          <cell r="B230" t="str">
            <v>FILTRO DE AIRE PARA CAMIONETA DONGFENG</v>
          </cell>
        </row>
        <row r="231">
          <cell r="A231" t="str">
            <v>COFIAI6595</v>
          </cell>
          <cell r="B231" t="str">
            <v>FILTRO DE AIRE SECUNDARIO#46595/ST40659B</v>
          </cell>
        </row>
        <row r="232">
          <cell r="A232" t="str">
            <v>COFIAI7627</v>
          </cell>
          <cell r="B232" t="str">
            <v>FILTRO DE AIRE IVECO DAYLI #7627/0992</v>
          </cell>
        </row>
        <row r="233">
          <cell r="A233" t="str">
            <v>COFIAI8150</v>
          </cell>
          <cell r="B233" t="str">
            <v>FILTRO DE AIRE IVECO #8150C</v>
          </cell>
        </row>
        <row r="234">
          <cell r="A234" t="str">
            <v>COFIAI9503</v>
          </cell>
          <cell r="B234" t="str">
            <v>FILTRO DE AIRE N°1613-9503-00</v>
          </cell>
        </row>
        <row r="235">
          <cell r="A235" t="str">
            <v>COFIAI9620</v>
          </cell>
          <cell r="B235" t="str">
            <v>FILTRO DE AIRE BUS VW N°2R0-129-620-D</v>
          </cell>
        </row>
        <row r="236">
          <cell r="A236" t="str">
            <v>COFIAM7526</v>
          </cell>
          <cell r="B236" t="str">
            <v>FILTRO DE ACEITE PARA MAQUINA N°2903-7526-00</v>
          </cell>
        </row>
        <row r="237">
          <cell r="A237" t="str">
            <v>COFIAP0001</v>
          </cell>
          <cell r="B237" t="str">
            <v>FILTRO AIRE PRIMARIO MONT HYUNDAI</v>
          </cell>
        </row>
        <row r="238">
          <cell r="A238" t="str">
            <v>COFIAP0659</v>
          </cell>
          <cell r="B238" t="str">
            <v>FILTRO DE AIRE PRIMARIO STAL ST40659A</v>
          </cell>
        </row>
        <row r="239">
          <cell r="A239" t="str">
            <v>COFIAP1034</v>
          </cell>
          <cell r="B239" t="str">
            <v>FILTRO D AIRE PRIMARIO DONALDSON P181034</v>
          </cell>
        </row>
        <row r="240">
          <cell r="A240" t="str">
            <v>COFIAP2524</v>
          </cell>
          <cell r="B240" t="str">
            <v>FILTRO D AIRE PRIMARIO DONALDSON P772524</v>
          </cell>
        </row>
        <row r="241">
          <cell r="A241" t="str">
            <v>COFIAP5429</v>
          </cell>
          <cell r="B241" t="str">
            <v>FILTRO DE AIRE PRIMARIO BALDWIN RS5429</v>
          </cell>
        </row>
        <row r="242">
          <cell r="A242" t="str">
            <v>COFIAP6562</v>
          </cell>
          <cell r="B242" t="str">
            <v>FILTRO AIRE PRIMARIO RETROEXCAVADORA#656</v>
          </cell>
        </row>
        <row r="243">
          <cell r="A243" t="str">
            <v>COFIAS0001</v>
          </cell>
          <cell r="B243" t="str">
            <v>FILTRO AIRE SECUND. MONTACARGA HYUNDAI</v>
          </cell>
        </row>
        <row r="244">
          <cell r="A244" t="str">
            <v>COFIAS4414</v>
          </cell>
          <cell r="B244" t="str">
            <v>FILTRO DE AIRE SEC. GRUA LIEBHERR #4414</v>
          </cell>
        </row>
        <row r="245">
          <cell r="A245" t="str">
            <v>COFIAS5430</v>
          </cell>
          <cell r="B245" t="str">
            <v>FILTRO DE AIRE SECUNDARIO BALDWIN RS5430</v>
          </cell>
        </row>
        <row r="246">
          <cell r="A246" t="str">
            <v>COFIAS6562</v>
          </cell>
          <cell r="B246" t="str">
            <v>FILTRO AIRE SEC.RETROEXCAVADORA#6562</v>
          </cell>
        </row>
        <row r="247">
          <cell r="A247" t="str">
            <v>COFICA0012</v>
          </cell>
          <cell r="B247" t="str">
            <v>FILTRO DE CAFETERA 12 TAZAS</v>
          </cell>
        </row>
        <row r="248">
          <cell r="A248" t="str">
            <v>COFICF7295</v>
          </cell>
          <cell r="B248" t="str">
            <v>FILTRO DE CAMBIO FACIL 10297295</v>
          </cell>
        </row>
        <row r="249">
          <cell r="A249" t="str">
            <v>COFICFA001</v>
          </cell>
          <cell r="B249" t="str">
            <v>CARTUCHO PARA FILTRO DE AGUA</v>
          </cell>
        </row>
        <row r="250">
          <cell r="A250" t="str">
            <v>COFICO0592</v>
          </cell>
          <cell r="B250" t="str">
            <v>FILTRO COMBUSTIBLE PRIM. BALDWIN BF592</v>
          </cell>
        </row>
        <row r="251">
          <cell r="A251" t="str">
            <v>COFICO0593</v>
          </cell>
          <cell r="B251" t="str">
            <v>FILTRO COMBUSTIBLE SECUND.#BF593/33122</v>
          </cell>
        </row>
        <row r="252">
          <cell r="A252" t="str">
            <v>COFICO0618</v>
          </cell>
          <cell r="B252" t="str">
            <v>FILTRO DE COMBUSTIBLE P/OPTRA A1F-0618</v>
          </cell>
        </row>
        <row r="253">
          <cell r="A253" t="str">
            <v>COFICO0881</v>
          </cell>
          <cell r="B253" t="str">
            <v>FILTRO DE COMBUSTIBLE DONALDSON P550881</v>
          </cell>
        </row>
        <row r="254">
          <cell r="A254" t="str">
            <v>COFICO0935</v>
          </cell>
          <cell r="B254" t="str">
            <v>FILTRO DE COMBUSTIBLE  BALDWIN PF935</v>
          </cell>
        </row>
        <row r="255">
          <cell r="A255" t="str">
            <v>COFICO0989</v>
          </cell>
          <cell r="B255" t="str">
            <v>FILTRO DE COMBUSTIBLE BALDWIN BF989</v>
          </cell>
        </row>
        <row r="256">
          <cell r="A256" t="str">
            <v>COFICO1083</v>
          </cell>
          <cell r="B256" t="str">
            <v>FILTRO COMBUSTIBLE UNIV DONG/OPTRA/F250</v>
          </cell>
        </row>
        <row r="257">
          <cell r="A257" t="str">
            <v>COFICO1796</v>
          </cell>
          <cell r="B257" t="str">
            <v>FILTRO DE COMBUSTIBLE N°711-796 HYSTER</v>
          </cell>
        </row>
        <row r="258">
          <cell r="A258" t="str">
            <v>COFICO2295</v>
          </cell>
          <cell r="B258" t="str">
            <v>FILTRO DE COMBUSTIBLE SECUNDARIO MACK</v>
          </cell>
        </row>
        <row r="259">
          <cell r="A259" t="str">
            <v>COFICO2300</v>
          </cell>
          <cell r="B259" t="str">
            <v>FILTRO COMBUSTIBLE IVECO N°2992300</v>
          </cell>
        </row>
        <row r="260">
          <cell r="A260" t="str">
            <v>COFICO3121</v>
          </cell>
          <cell r="B260" t="str">
            <v>FILTRO DE COMBUSTIBLE PARA GRUA GROT</v>
          </cell>
        </row>
        <row r="261">
          <cell r="A261" t="str">
            <v>COFICO3358</v>
          </cell>
          <cell r="B261" t="str">
            <v>FILTRO DE COMBUSTIBLE PARA GRUA WIX33358</v>
          </cell>
        </row>
        <row r="262">
          <cell r="A262" t="str">
            <v>COFICO3373</v>
          </cell>
          <cell r="B262" t="str">
            <v>FILTRO DE COMBUSTIBLE MONT HYSTER #3373</v>
          </cell>
        </row>
        <row r="263">
          <cell r="A263" t="str">
            <v>COFICO3398</v>
          </cell>
          <cell r="B263" t="str">
            <v>FILTRO DE COMBUSTIBLE MONT TOYOTA #33398</v>
          </cell>
        </row>
        <row r="264">
          <cell r="A264" t="str">
            <v>COFICO3472</v>
          </cell>
          <cell r="B264" t="str">
            <v>FILTRO DE COMBUSTIBLE HYSTER N°33472</v>
          </cell>
        </row>
        <row r="265">
          <cell r="A265" t="str">
            <v>COFICO3721</v>
          </cell>
          <cell r="B265" t="str">
            <v>FILTRO DE COMBUSTIBLE MP8 WIX #33721</v>
          </cell>
        </row>
        <row r="266">
          <cell r="A266" t="str">
            <v>COFICO4022</v>
          </cell>
          <cell r="B266" t="str">
            <v>FILTRO COMBUS. SEPARADOR DE AGUA IVECO</v>
          </cell>
        </row>
        <row r="267">
          <cell r="A267" t="str">
            <v>COFICO4608</v>
          </cell>
          <cell r="B267" t="str">
            <v>FILTRO DE COMBUSTIBLE LIEBHERR # 8010046</v>
          </cell>
        </row>
        <row r="268">
          <cell r="A268" t="str">
            <v>COFICO4824</v>
          </cell>
          <cell r="B268" t="str">
            <v>FILTRO DE COMBUSTIBLE INTERNO P/F-250</v>
          </cell>
        </row>
        <row r="269">
          <cell r="A269" t="str">
            <v>COFICO5021</v>
          </cell>
          <cell r="B269" t="str">
            <v>FILTRO COMBUSTIBLE GRUA DROTT SECUND</v>
          </cell>
        </row>
        <row r="270">
          <cell r="A270" t="str">
            <v>COFICO5312</v>
          </cell>
          <cell r="B270" t="str">
            <v>FILTRO DE COMBUSTIBLE PARA FIAT UNO #531</v>
          </cell>
        </row>
        <row r="271">
          <cell r="A271" t="str">
            <v>COFICO6066</v>
          </cell>
          <cell r="B271" t="str">
            <v>FILTRO DE COMBUSTIBLE PARA CANTER</v>
          </cell>
        </row>
        <row r="272">
          <cell r="A272" t="str">
            <v>COFICO7177</v>
          </cell>
          <cell r="B272" t="str">
            <v>FILTRO DE COMBUSTIBLE BUS N°2R0-127-177A</v>
          </cell>
        </row>
        <row r="273">
          <cell r="A273" t="str">
            <v>COFICO7633</v>
          </cell>
          <cell r="B273" t="str">
            <v>FILTRO DE COMB-TRAM AGUA BALDWIN BF7633</v>
          </cell>
        </row>
        <row r="274">
          <cell r="A274" t="str">
            <v>COFICO7673</v>
          </cell>
          <cell r="B274" t="str">
            <v>FILTRO DE COMBUSTIBLE BF7673-D</v>
          </cell>
        </row>
        <row r="275">
          <cell r="A275" t="str">
            <v>COFICO7813</v>
          </cell>
          <cell r="B275" t="str">
            <v>FILTRO COMBUSTIBLE IVECO WP-7813</v>
          </cell>
        </row>
        <row r="276">
          <cell r="A276" t="str">
            <v>COFICU8904</v>
          </cell>
          <cell r="B276" t="str">
            <v>FILTRO DE CUBICULO N°1630-0589-04</v>
          </cell>
        </row>
        <row r="277">
          <cell r="A277" t="str">
            <v>COFICU8905</v>
          </cell>
          <cell r="B277" t="str">
            <v>FILTRO DE CUBICULO N°1630-0589-05</v>
          </cell>
        </row>
        <row r="278">
          <cell r="A278" t="str">
            <v>COFIDI7557</v>
          </cell>
          <cell r="B278" t="str">
            <v>FILTRO DIRECCIONAL HID N°58393937557S</v>
          </cell>
        </row>
        <row r="279">
          <cell r="A279" t="str">
            <v>COFIEL0135</v>
          </cell>
          <cell r="B279" t="str">
            <v>FILTRO ELEMENTO DE AIRE MONT #9437100135</v>
          </cell>
        </row>
        <row r="280">
          <cell r="A280" t="str">
            <v>COFIEL0862</v>
          </cell>
          <cell r="B280" t="str">
            <v>FILTRO ELEMENTO HIDRAULICO #100862</v>
          </cell>
        </row>
        <row r="281">
          <cell r="A281" t="str">
            <v>COFIFI4302</v>
          </cell>
          <cell r="B281" t="str">
            <v>FILTRO FINO DE COMBUSTIBLE #10429946</v>
          </cell>
        </row>
        <row r="282">
          <cell r="A282" t="str">
            <v>COFIFL0873</v>
          </cell>
          <cell r="B282" t="str">
            <v>FILTRO DE FLUIDO DE TRANSMISION #000873</v>
          </cell>
        </row>
        <row r="283">
          <cell r="A283" t="str">
            <v>COFIHI0401</v>
          </cell>
          <cell r="B283" t="str">
            <v>FILTRO HIDRAULICO DONALDSON P560401</v>
          </cell>
        </row>
        <row r="284">
          <cell r="A284" t="str">
            <v>COFIHI0445</v>
          </cell>
          <cell r="B284" t="str">
            <v>FILTRO HIDRAULICO DONALDSON P550445</v>
          </cell>
        </row>
        <row r="285">
          <cell r="A285" t="str">
            <v>COFIHI2525</v>
          </cell>
          <cell r="B285" t="str">
            <v>FILTRO HIDRAULICO GRUA LORAIN  #12525</v>
          </cell>
        </row>
        <row r="286">
          <cell r="A286" t="str">
            <v>COFIHI7129</v>
          </cell>
          <cell r="B286" t="str">
            <v>FILTRO HIDRAULICO P/ GRUA WIX 57129</v>
          </cell>
        </row>
        <row r="287">
          <cell r="A287" t="str">
            <v>COFIHI9367</v>
          </cell>
          <cell r="B287" t="str">
            <v>FILTRO HIDRAULICO BT9367MPG</v>
          </cell>
        </row>
        <row r="288">
          <cell r="A288" t="str">
            <v>COFILT0110</v>
          </cell>
          <cell r="B288" t="str">
            <v>FILTRO DE ACEITE HIDRAULICO 0110-D-010 BN4HC</v>
          </cell>
        </row>
        <row r="289">
          <cell r="A289" t="str">
            <v>COFILT0165</v>
          </cell>
          <cell r="B289" t="str">
            <v>FILTRO DE ACEITE HIDRAULICO 165 R010</v>
          </cell>
        </row>
        <row r="290">
          <cell r="A290" t="str">
            <v>COFIPI0001</v>
          </cell>
          <cell r="B290" t="str">
            <v>FILTRO COLADOR DE PINTURA</v>
          </cell>
        </row>
        <row r="291">
          <cell r="A291" t="str">
            <v>COFIPO0600</v>
          </cell>
          <cell r="B291" t="str">
            <v>FIBRA DE POLIPROPILENO 600GR</v>
          </cell>
        </row>
        <row r="292">
          <cell r="A292" t="str">
            <v>COFIRC8632</v>
          </cell>
          <cell r="B292" t="str">
            <v>FILTRO REGULADOR DE COMBUSTIBLE F-250</v>
          </cell>
        </row>
        <row r="293">
          <cell r="A293" t="str">
            <v>COFISA1280</v>
          </cell>
          <cell r="B293" t="str">
            <v>FILTRO SEPARADOR DE AGUA FS1280/WIX33357</v>
          </cell>
        </row>
        <row r="294">
          <cell r="A294" t="str">
            <v>COFISE0848</v>
          </cell>
          <cell r="B294" t="str">
            <v>FILTRO SEPARADOR D AGUA DONALDSON 550848</v>
          </cell>
        </row>
        <row r="295">
          <cell r="A295" t="str">
            <v>COFISE1249</v>
          </cell>
          <cell r="B295" t="str">
            <v>FILTRO SEPARADOR DE AGUA PARTMO AS1249SP</v>
          </cell>
        </row>
        <row r="296">
          <cell r="A296" t="str">
            <v>COFISE2020</v>
          </cell>
          <cell r="B296" t="str">
            <v>FILTRO SEPARADOR DE AGUA MACK N°P552020</v>
          </cell>
        </row>
        <row r="297">
          <cell r="A297" t="str">
            <v>COFISE2662</v>
          </cell>
          <cell r="B297" t="str">
            <v>FILTRO SEPARADOR DE AGUA IVECO N°2992662</v>
          </cell>
        </row>
        <row r="298">
          <cell r="A298" t="str">
            <v>COFISE3201</v>
          </cell>
          <cell r="B298" t="str">
            <v>FILTRO SEPARADOR DE AGUA 553201/BF1249</v>
          </cell>
        </row>
        <row r="299">
          <cell r="A299" t="str">
            <v>COFISE3211</v>
          </cell>
          <cell r="B299" t="str">
            <v>FILTRO SEPARADOR DE AGUA BUS N°FS-3211</v>
          </cell>
        </row>
        <row r="300">
          <cell r="A300" t="str">
            <v>COFISE3231</v>
          </cell>
          <cell r="B300" t="str">
            <v>FILTRO SEPARADOR DE AGUA IVECO 33231</v>
          </cell>
        </row>
        <row r="301">
          <cell r="A301" t="str">
            <v>COFISE3411</v>
          </cell>
          <cell r="B301" t="str">
            <v>FILTRO SEPARADOR DE AGUA FS-3411</v>
          </cell>
        </row>
        <row r="302">
          <cell r="A302" t="str">
            <v>COFIVI0001</v>
          </cell>
          <cell r="B302" t="str">
            <v>FIBRA DE VIDRIO</v>
          </cell>
        </row>
        <row r="303">
          <cell r="A303" t="str">
            <v>COFOAG0001</v>
          </cell>
          <cell r="B303" t="str">
            <v>FONDO ANTICORROSIVO GRIS</v>
          </cell>
        </row>
        <row r="304">
          <cell r="A304" t="str">
            <v>COFOAG0001</v>
          </cell>
          <cell r="B304" t="str">
            <v>FONDO ANTICORROSIVO GRIS 3.785 L</v>
          </cell>
        </row>
        <row r="305">
          <cell r="A305" t="str">
            <v>COFOAG0946</v>
          </cell>
          <cell r="B305" t="str">
            <v>FONDO ANTICORROSIVO GRIS 0.946 L</v>
          </cell>
        </row>
        <row r="306">
          <cell r="A306" t="str">
            <v>COFOAN0001</v>
          </cell>
          <cell r="B306" t="str">
            <v>FONDO ANTICORROSIVO NEGRO</v>
          </cell>
        </row>
        <row r="307">
          <cell r="A307" t="str">
            <v>COFOAU0001</v>
          </cell>
          <cell r="B307" t="str">
            <v>FONDO AUTOMOTRIZ GRIS</v>
          </cell>
        </row>
        <row r="308">
          <cell r="A308" t="str">
            <v>COFOCZ0378</v>
          </cell>
          <cell r="B308" t="str">
            <v>FONDO CROMATO DE ZINC 3.785 L</v>
          </cell>
        </row>
        <row r="309">
          <cell r="A309" t="str">
            <v>COFOLS0065</v>
          </cell>
          <cell r="B309" t="str">
            <v>FOTOPOLIMERO LIQUIDO PARA SELLOS 65GR</v>
          </cell>
        </row>
        <row r="310">
          <cell r="A310" t="str">
            <v>COFOME0706</v>
          </cell>
          <cell r="B310" t="str">
            <v>FORMULA MECANICA PENETRANTE SQ- 70-6</v>
          </cell>
        </row>
        <row r="311">
          <cell r="A311" t="str">
            <v>COFOMESQ70</v>
          </cell>
          <cell r="B311" t="str">
            <v>FORMULA MECANICA PENETRANTE SQ- 70-6 280</v>
          </cell>
        </row>
        <row r="312">
          <cell r="A312" t="str">
            <v>COFORJ0001</v>
          </cell>
          <cell r="B312" t="str">
            <v>FONDO ANTICORROSIVO ROJO</v>
          </cell>
        </row>
        <row r="313">
          <cell r="A313" t="str">
            <v>COFSAC9200</v>
          </cell>
          <cell r="B313" t="str">
            <v>FILTRO SEPARADOR DE ACEITE N°2901-9200-40</v>
          </cell>
        </row>
        <row r="314">
          <cell r="A314" t="str">
            <v>COFUPI0001</v>
          </cell>
          <cell r="B314" t="str">
            <v>FULMINANTE AMARILLO PARA PISTOLA DE IMPACTO</v>
          </cell>
        </row>
        <row r="315">
          <cell r="A315" t="str">
            <v>COFUTH0009</v>
          </cell>
          <cell r="B315" t="str">
            <v>FUNDAS THERMOFUSION 9"</v>
          </cell>
        </row>
        <row r="316">
          <cell r="A316" t="str">
            <v>COGARE0410</v>
          </cell>
          <cell r="B316" t="str">
            <v>GAS REFRIGERANTE  R410A 650 GR</v>
          </cell>
        </row>
        <row r="317">
          <cell r="A317" t="str">
            <v>COGESI0001</v>
          </cell>
          <cell r="B317" t="str">
            <v>GEL DE SILICA</v>
          </cell>
        </row>
        <row r="318">
          <cell r="A318" t="str">
            <v>COGOES0121</v>
          </cell>
          <cell r="B318" t="str">
            <v>GOMA ESPUMA DE 1/2"X1MTS DE ANCHO</v>
          </cell>
        </row>
        <row r="319">
          <cell r="A319" t="str">
            <v>COGRES0001</v>
          </cell>
          <cell r="B319" t="str">
            <v>GRASA PARA ESMERILAR</v>
          </cell>
        </row>
        <row r="320">
          <cell r="A320" t="str">
            <v>COGRLT0400</v>
          </cell>
          <cell r="B320" t="str">
            <v>GRASA MEHRZWECKFETT LT 190 EP 400 G</v>
          </cell>
        </row>
        <row r="321">
          <cell r="A321" t="str">
            <v>COGRLU035K</v>
          </cell>
          <cell r="B321" t="str">
            <v>GRASA LUBRICANTE HIDROFUGA</v>
          </cell>
        </row>
        <row r="322">
          <cell r="A322" t="str">
            <v>COGRMA0001</v>
          </cell>
          <cell r="B322" t="str">
            <v>GRASA MARINA ANTICORROSIVA</v>
          </cell>
        </row>
        <row r="323">
          <cell r="A323" t="str">
            <v>COGRNB0400</v>
          </cell>
          <cell r="B323" t="str">
            <v>GRASA ISOFLEX TOPAS NB 152 400 G</v>
          </cell>
        </row>
        <row r="324">
          <cell r="A324" t="str">
            <v>COGRTP0008</v>
          </cell>
          <cell r="B324" t="str">
            <v>GRAPA TRABAJO PESADO TRA705T 5/16" 8MM</v>
          </cell>
        </row>
        <row r="325">
          <cell r="A325" t="str">
            <v>COGULI0001</v>
          </cell>
          <cell r="B325" t="str">
            <v>GUANTE DE LIMPIEZA MULTIUSO LATEX</v>
          </cell>
        </row>
        <row r="326">
          <cell r="A326" t="str">
            <v>COHECA0001</v>
          </cell>
          <cell r="B326" t="str">
            <v>CARBON PARA INDUCIDO DE ARRANQUE</v>
          </cell>
        </row>
        <row r="327">
          <cell r="A327" t="str">
            <v>COHECE0004</v>
          </cell>
          <cell r="B327" t="str">
            <v>CARBON PARA ESMERIL DE 4"</v>
          </cell>
        </row>
        <row r="328">
          <cell r="A328" t="str">
            <v>COHECE0007</v>
          </cell>
          <cell r="B328" t="str">
            <v>CARBON PARA ESMERIL DE 7"</v>
          </cell>
        </row>
        <row r="329">
          <cell r="A329" t="str">
            <v>COHECT0001</v>
          </cell>
          <cell r="B329" t="str">
            <v>CARBON PARA TALADRO</v>
          </cell>
        </row>
        <row r="330">
          <cell r="A330" t="str">
            <v>COHECT0014</v>
          </cell>
          <cell r="B330" t="str">
            <v>CARBON PARA TRONZADORA DE 14"</v>
          </cell>
        </row>
        <row r="331">
          <cell r="A331" t="str">
            <v>COHEDC0004</v>
          </cell>
          <cell r="B331" t="str">
            <v>DISCO DE CORTE P/ METAL DE 4"</v>
          </cell>
        </row>
        <row r="332">
          <cell r="A332" t="str">
            <v>COHEDC0004</v>
          </cell>
          <cell r="B332" t="str">
            <v>DISCO DE CORTE PARA METAL DE 4"</v>
          </cell>
        </row>
        <row r="333">
          <cell r="A333" t="str">
            <v>COHEDC0007</v>
          </cell>
          <cell r="B333" t="str">
            <v>DISCO DE CORTE P/ METAL DE 7"</v>
          </cell>
        </row>
        <row r="334">
          <cell r="A334" t="str">
            <v>COHEDC0007</v>
          </cell>
          <cell r="B334" t="str">
            <v>DISCO DE CORTE PARA METAL DE 7"</v>
          </cell>
        </row>
        <row r="335">
          <cell r="A335" t="str">
            <v>COHEDC0167</v>
          </cell>
          <cell r="B335" t="str">
            <v>DISCO DE CARTON #16 PARA ESMERIL DE 7"</v>
          </cell>
        </row>
        <row r="336">
          <cell r="A336" t="str">
            <v>COHEDC0247</v>
          </cell>
          <cell r="B336" t="str">
            <v>DISCO DE CARTON #24 PARA ESMERIL DE 7"</v>
          </cell>
        </row>
        <row r="337">
          <cell r="A337" t="str">
            <v>COHEDCE007</v>
          </cell>
          <cell r="B337" t="str">
            <v>DISCO DE CORTE PARA METAL EXTRAFINO 7"</v>
          </cell>
        </row>
        <row r="338">
          <cell r="A338" t="str">
            <v>COHEDCE412</v>
          </cell>
          <cell r="B338" t="str">
            <v>DISCO DE CORTE PARA METAL EXTRAFINO 4 1/2"</v>
          </cell>
        </row>
        <row r="339">
          <cell r="A339" t="str">
            <v>COHEDD0004</v>
          </cell>
          <cell r="B339" t="str">
            <v>DISCO P/CONCRETO PUNTA DE DIAMANTE CONTINUO DE 4 1/2"</v>
          </cell>
        </row>
        <row r="340">
          <cell r="A340" t="str">
            <v>COHEDD0007</v>
          </cell>
          <cell r="B340" t="str">
            <v>DISCO P/CONCRETO PUNTA DE DIAMANTE CONTINUO DE 7"</v>
          </cell>
        </row>
        <row r="341">
          <cell r="A341" t="str">
            <v>COHEDE0007</v>
          </cell>
          <cell r="B341" t="str">
            <v>DISCO DE ESMERILAR DE 7"</v>
          </cell>
        </row>
        <row r="342">
          <cell r="A342" t="str">
            <v>COHEDE0007</v>
          </cell>
          <cell r="B342" t="str">
            <v>DISCO DE ESMERILAR DE 7"</v>
          </cell>
        </row>
        <row r="343">
          <cell r="A343" t="str">
            <v>COHEDE0412</v>
          </cell>
          <cell r="B343" t="str">
            <v>DISCO DE ESMERILAR DE 4 1/2 X 1/4 X 7/8"</v>
          </cell>
        </row>
        <row r="344">
          <cell r="A344" t="str">
            <v>COHEDE0414</v>
          </cell>
          <cell r="B344" t="str">
            <v>DISCO DE ESMERILAR DE 4" X 1/4" X 7/8"</v>
          </cell>
        </row>
        <row r="345">
          <cell r="A345" t="str">
            <v>COHEDE0414</v>
          </cell>
          <cell r="B345" t="str">
            <v>DISCO DE ESMERILAR DE 4 X 1/4 X 7/8"</v>
          </cell>
        </row>
        <row r="346">
          <cell r="A346" t="str">
            <v>COHEDF0004</v>
          </cell>
          <cell r="B346" t="str">
            <v>DISCO DE CORTE P/ METAL EXTRAFINO 4"</v>
          </cell>
        </row>
        <row r="347">
          <cell r="A347" t="str">
            <v>COHEDF0007</v>
          </cell>
          <cell r="B347" t="str">
            <v>DISCO DE CORTE P/ METAL EXTRAFINO 7"</v>
          </cell>
        </row>
        <row r="348">
          <cell r="A348" t="str">
            <v>COHEDM0714</v>
          </cell>
          <cell r="B348" t="str">
            <v>DISCO DE CORTE PARA MADERA DE 7 1/4"</v>
          </cell>
        </row>
        <row r="349">
          <cell r="A349" t="str">
            <v>COHEDP0714</v>
          </cell>
          <cell r="B349" t="str">
            <v>DISCO PARA PLASTICO 7 1/4"</v>
          </cell>
        </row>
        <row r="350">
          <cell r="A350" t="str">
            <v>COHEDT0014</v>
          </cell>
          <cell r="B350" t="str">
            <v>DISCO TRONZADORA 14"</v>
          </cell>
        </row>
        <row r="351">
          <cell r="A351" t="str">
            <v>COHEES0412</v>
          </cell>
          <cell r="B351" t="str">
            <v>CARBON PARA ESMERIL 4 1/2" B/DECKER</v>
          </cell>
        </row>
        <row r="352">
          <cell r="A352" t="str">
            <v>COHEMC0012</v>
          </cell>
          <cell r="B352" t="str">
            <v>MECHA PARA CONCRETO 1/2"</v>
          </cell>
        </row>
        <row r="353">
          <cell r="A353" t="str">
            <v>COHEMC0014</v>
          </cell>
          <cell r="B353" t="str">
            <v>MECHA PARA CONCRETO 1/4"</v>
          </cell>
        </row>
        <row r="354">
          <cell r="A354" t="str">
            <v>COHEMC0018</v>
          </cell>
          <cell r="B354" t="str">
            <v>MECHA PARA CONCRETO 1/8"</v>
          </cell>
        </row>
        <row r="355">
          <cell r="A355" t="str">
            <v>COHEMC0038</v>
          </cell>
          <cell r="B355" t="str">
            <v>MECHA PARA CONCRETO 3/8"</v>
          </cell>
        </row>
        <row r="356">
          <cell r="A356" t="str">
            <v>COHEMC0316</v>
          </cell>
          <cell r="B356" t="str">
            <v>MECHA PARA CONCRETO 3/16"</v>
          </cell>
        </row>
        <row r="357">
          <cell r="A357" t="str">
            <v>COHEMC0516</v>
          </cell>
          <cell r="B357" t="str">
            <v>MECHA PARA CONCRETO 5/16"</v>
          </cell>
        </row>
        <row r="358">
          <cell r="A358" t="str">
            <v>COHEMC0532</v>
          </cell>
          <cell r="B358" t="str">
            <v>MECHA PARA CONCRETO 5/32"</v>
          </cell>
        </row>
        <row r="359">
          <cell r="A359" t="str">
            <v>COHEMC0916</v>
          </cell>
          <cell r="B359" t="str">
            <v>MECHA PARA CONCRETO 9/16"</v>
          </cell>
        </row>
        <row r="360">
          <cell r="A360" t="str">
            <v>COHEMM0012</v>
          </cell>
          <cell r="B360" t="str">
            <v>MECHA PARA METAL 1/2</v>
          </cell>
        </row>
        <row r="361">
          <cell r="A361" t="str">
            <v>COHEMM0014</v>
          </cell>
          <cell r="B361" t="str">
            <v>MECHA PARA METAL 1/4</v>
          </cell>
        </row>
        <row r="362">
          <cell r="A362" t="str">
            <v>COHEMM0014</v>
          </cell>
          <cell r="B362" t="str">
            <v>MECHA PARA METAL 1/4"</v>
          </cell>
        </row>
        <row r="363">
          <cell r="A363" t="str">
            <v>COHEMM0018</v>
          </cell>
          <cell r="B363" t="str">
            <v>MECHA PARA METAL 1/8</v>
          </cell>
        </row>
        <row r="364">
          <cell r="A364" t="str">
            <v>COHEMM0018</v>
          </cell>
          <cell r="B364" t="str">
            <v>MECHA PARA METAL 1/8"</v>
          </cell>
        </row>
        <row r="365">
          <cell r="A365" t="str">
            <v>COHEMM0038</v>
          </cell>
          <cell r="B365" t="str">
            <v>MECHA PARA METAL 3/8</v>
          </cell>
        </row>
        <row r="366">
          <cell r="A366" t="str">
            <v>COHEMM0038</v>
          </cell>
          <cell r="B366" t="str">
            <v>MECHA PARA METAL 3/8"</v>
          </cell>
        </row>
        <row r="367">
          <cell r="A367" t="str">
            <v>COHEMM0316</v>
          </cell>
          <cell r="B367" t="str">
            <v>MECHA PARA METAL 3/16</v>
          </cell>
        </row>
        <row r="368">
          <cell r="A368" t="str">
            <v>COHEMM0316</v>
          </cell>
          <cell r="B368" t="str">
            <v>MECHA PARA METAL 3/16"</v>
          </cell>
        </row>
        <row r="369">
          <cell r="A369" t="str">
            <v>COHEMM0516</v>
          </cell>
          <cell r="B369" t="str">
            <v>MECHA PARA METAL 5/16</v>
          </cell>
        </row>
        <row r="370">
          <cell r="A370" t="str">
            <v>COHEMM0516</v>
          </cell>
          <cell r="B370" t="str">
            <v>MECHA PARA METAL 5/16"</v>
          </cell>
        </row>
        <row r="371">
          <cell r="A371" t="str">
            <v>COHEMM0532</v>
          </cell>
          <cell r="B371" t="str">
            <v>MECHA PARA METAL 5/32</v>
          </cell>
        </row>
        <row r="372">
          <cell r="A372" t="str">
            <v>COHEMM0532</v>
          </cell>
          <cell r="B372" t="str">
            <v>MECHA PARA METAL 5/32"</v>
          </cell>
        </row>
        <row r="373">
          <cell r="A373" t="str">
            <v>COHEMM0732</v>
          </cell>
          <cell r="B373" t="str">
            <v>MECHA PARA METAL 7/32"</v>
          </cell>
        </row>
        <row r="374">
          <cell r="A374" t="str">
            <v>COHEMM0932</v>
          </cell>
          <cell r="B374" t="str">
            <v>MECHA PARA METAL 9/32"</v>
          </cell>
        </row>
        <row r="375">
          <cell r="A375" t="str">
            <v>COHEMM1132</v>
          </cell>
          <cell r="B375" t="str">
            <v>MECHA PARA METAL 11/32"</v>
          </cell>
        </row>
        <row r="376">
          <cell r="A376" t="str">
            <v>COHEPM0001</v>
          </cell>
          <cell r="B376" t="str">
            <v>PIEDRA AZUL PARA MOTOTOOL CAUCHERA</v>
          </cell>
        </row>
        <row r="377">
          <cell r="A377" t="str">
            <v>COHEPR0001</v>
          </cell>
          <cell r="B377" t="str">
            <v>PIEDRA RECTIFICADORA DE CILINDRO</v>
          </cell>
        </row>
        <row r="378">
          <cell r="A378" t="str">
            <v>COHIPA0024</v>
          </cell>
          <cell r="B378" t="str">
            <v>HILO PABILO 2.4 KG</v>
          </cell>
        </row>
        <row r="379">
          <cell r="A379" t="str">
            <v>COHISO0005</v>
          </cell>
          <cell r="B379" t="str">
            <v>HIPOCLORITO DE SODIO AL 5%</v>
          </cell>
        </row>
        <row r="380">
          <cell r="A380" t="str">
            <v>COHOSC0083</v>
          </cell>
          <cell r="B380" t="str">
            <v>HOJA PARA SIERRA CALADORA LONGITUD 83 MM</v>
          </cell>
        </row>
        <row r="381">
          <cell r="A381" t="str">
            <v>COHOSE0001</v>
          </cell>
          <cell r="B381" t="str">
            <v>HOJA DE SEGUETA</v>
          </cell>
        </row>
        <row r="382">
          <cell r="A382" t="str">
            <v>COHOSE0001</v>
          </cell>
          <cell r="B382" t="str">
            <v>HOJA DE SEGUETA</v>
          </cell>
        </row>
        <row r="383">
          <cell r="A383" t="str">
            <v>COINBC0262</v>
          </cell>
          <cell r="B383" t="str">
            <v>BASE ROJO Y AGENTE CURANTE INTERTUF 262</v>
          </cell>
        </row>
        <row r="384">
          <cell r="A384" t="str">
            <v>COINBC1262</v>
          </cell>
          <cell r="B384" t="str">
            <v>BASE GRIS Y AGENTE CURANTE INTERTUF 262</v>
          </cell>
        </row>
        <row r="385">
          <cell r="A385" t="str">
            <v>COINBC3028</v>
          </cell>
          <cell r="B385" t="str">
            <v>BASE GRIS Y AGENTE CURANTE INTERTUF 262 3.028L</v>
          </cell>
        </row>
        <row r="386">
          <cell r="A386" t="str">
            <v>COINBG0263</v>
          </cell>
          <cell r="B386" t="str">
            <v>BASE GRIS CLARO Y AGENTE CURANTE INTERGARD 263</v>
          </cell>
        </row>
        <row r="387">
          <cell r="A387" t="str">
            <v>COINSECR01</v>
          </cell>
          <cell r="B387" t="str">
            <v>INSECTICIDA PARA RASTREROS</v>
          </cell>
        </row>
        <row r="388">
          <cell r="A388" t="str">
            <v>COINSEVO01</v>
          </cell>
          <cell r="B388" t="str">
            <v>INSECTICIDA PARA VOLADORES</v>
          </cell>
        </row>
        <row r="389">
          <cell r="A389" t="str">
            <v>COJUSC0004</v>
          </cell>
          <cell r="B389" t="str">
            <v>JUEGO DE SIERRA COPA METAL 4 PZA</v>
          </cell>
        </row>
        <row r="390">
          <cell r="A390" t="str">
            <v>COKIFI9459</v>
          </cell>
          <cell r="B390" t="str">
            <v>KIT DE FILTRO N°85129459</v>
          </cell>
        </row>
        <row r="391">
          <cell r="A391" t="str">
            <v>COLIBB0030</v>
          </cell>
          <cell r="B391" t="str">
            <v>BOLSA DE BASURA TRANSPARENTE 30 KG</v>
          </cell>
        </row>
        <row r="392">
          <cell r="A392" t="str">
            <v>COLIBB0040</v>
          </cell>
          <cell r="B392" t="str">
            <v>BOLSA DE BASURA TRANSPARENTE 40 KG</v>
          </cell>
        </row>
        <row r="393">
          <cell r="A393" t="str">
            <v>COLIBB0050</v>
          </cell>
          <cell r="B393" t="str">
            <v>BOLSA DE BASURA NEGRA 50 KG</v>
          </cell>
        </row>
        <row r="394">
          <cell r="A394" t="str">
            <v>COLIBBNE30</v>
          </cell>
          <cell r="B394" t="str">
            <v>BOLSA DE BASURA NEGRA 30 KG</v>
          </cell>
        </row>
        <row r="395">
          <cell r="A395" t="str">
            <v>COLICL0001</v>
          </cell>
          <cell r="B395" t="str">
            <v>CLORO</v>
          </cell>
        </row>
        <row r="396">
          <cell r="A396" t="str">
            <v>COLICL0001</v>
          </cell>
          <cell r="B396" t="str">
            <v>CLORO</v>
          </cell>
        </row>
        <row r="397">
          <cell r="A397" t="str">
            <v>COLICO0001</v>
          </cell>
          <cell r="B397" t="str">
            <v>LIMPIA CONTACTO ELECTRONICO EN SPRAY</v>
          </cell>
        </row>
        <row r="398">
          <cell r="A398" t="str">
            <v>COLIDI0001</v>
          </cell>
          <cell r="B398" t="str">
            <v>LIQUIDO DESENGRASANTE INDUSTRIAL</v>
          </cell>
        </row>
        <row r="399">
          <cell r="A399" t="str">
            <v>COLIDI0001</v>
          </cell>
          <cell r="B399" t="str">
            <v>LIQUIDO DESENGRASANTE INDUSTRIAL</v>
          </cell>
        </row>
        <row r="400">
          <cell r="A400" t="str">
            <v>COLIDL0001</v>
          </cell>
          <cell r="B400" t="str">
            <v>DESINFECTANTE LIQUIDO</v>
          </cell>
        </row>
        <row r="401">
          <cell r="A401" t="str">
            <v>COLIFR0001</v>
          </cell>
          <cell r="B401" t="str">
            <v>LIGA DE FRENO</v>
          </cell>
        </row>
        <row r="402">
          <cell r="A402" t="str">
            <v>COLIJA0001</v>
          </cell>
          <cell r="B402" t="str">
            <v>JABON LIQUIDO DE MANO</v>
          </cell>
        </row>
        <row r="403">
          <cell r="A403" t="str">
            <v>COLIJA0040</v>
          </cell>
          <cell r="B403" t="str">
            <v>PLIEGO DE LIJA 40</v>
          </cell>
        </row>
        <row r="404">
          <cell r="A404" t="str">
            <v>COLIJA0080</v>
          </cell>
          <cell r="B404" t="str">
            <v>PLIEGO DE LIJA 80</v>
          </cell>
        </row>
        <row r="405">
          <cell r="A405" t="str">
            <v>COLIJA0080</v>
          </cell>
          <cell r="B405" t="str">
            <v>PLIEGO DE LIJA 80</v>
          </cell>
        </row>
        <row r="406">
          <cell r="A406" t="str">
            <v>COLIJA0100</v>
          </cell>
          <cell r="B406" t="str">
            <v>PLIEGO DE LIJA 100</v>
          </cell>
        </row>
        <row r="407">
          <cell r="A407" t="str">
            <v>COLIJA0100</v>
          </cell>
          <cell r="B407" t="str">
            <v>PLIEGO DE LIJA 100</v>
          </cell>
        </row>
        <row r="408">
          <cell r="A408" t="str">
            <v>COLIJA0120</v>
          </cell>
          <cell r="B408" t="str">
            <v>PLIEGO DE LIJA 120</v>
          </cell>
        </row>
        <row r="409">
          <cell r="A409" t="str">
            <v>COLIJA0120</v>
          </cell>
          <cell r="B409" t="str">
            <v>PLIEGO DE LIJA 120</v>
          </cell>
        </row>
        <row r="410">
          <cell r="A410" t="str">
            <v>COLIJA0150</v>
          </cell>
          <cell r="B410" t="str">
            <v>PLIEGO DE LIJA 150</v>
          </cell>
        </row>
        <row r="411">
          <cell r="A411" t="str">
            <v>COLIJA0150</v>
          </cell>
          <cell r="B411" t="str">
            <v>PLIEGO DE LIJA 150</v>
          </cell>
        </row>
        <row r="412">
          <cell r="A412" t="str">
            <v>COLIJA0180</v>
          </cell>
          <cell r="B412" t="str">
            <v>PLIEGO DE LIJA 180</v>
          </cell>
        </row>
        <row r="413">
          <cell r="A413" t="str">
            <v>COLIJA0220</v>
          </cell>
          <cell r="B413" t="str">
            <v>PLIEGO DE LIJA 220</v>
          </cell>
        </row>
        <row r="414">
          <cell r="A414" t="str">
            <v>COLIJA0220</v>
          </cell>
          <cell r="B414" t="str">
            <v>PLIEGO DE LIJA 220</v>
          </cell>
        </row>
        <row r="415">
          <cell r="A415" t="str">
            <v>COLIJA0320</v>
          </cell>
          <cell r="B415" t="str">
            <v>PLIEGO DE LIJA 320</v>
          </cell>
        </row>
        <row r="416">
          <cell r="A416" t="str">
            <v>COLIJA0320</v>
          </cell>
          <cell r="B416" t="str">
            <v>PLIEGO DE LIJA 320</v>
          </cell>
        </row>
        <row r="417">
          <cell r="A417" t="str">
            <v>COLIJA0360</v>
          </cell>
          <cell r="B417" t="str">
            <v>PLIEGO DE LIJA 360</v>
          </cell>
        </row>
        <row r="418">
          <cell r="A418" t="str">
            <v>COLIJA0360</v>
          </cell>
          <cell r="B418" t="str">
            <v>PLIEGO DE LIJA 360</v>
          </cell>
        </row>
        <row r="419">
          <cell r="A419" t="str">
            <v>COLIJA0400</v>
          </cell>
          <cell r="B419" t="str">
            <v>PLIEGO DE LIJA 400</v>
          </cell>
        </row>
        <row r="420">
          <cell r="A420" t="str">
            <v>COLIJA0400</v>
          </cell>
          <cell r="B420" t="str">
            <v>PLIEGO DE LIJA 400</v>
          </cell>
        </row>
        <row r="421">
          <cell r="A421" t="str">
            <v>COLIJA1000</v>
          </cell>
          <cell r="B421" t="str">
            <v>PLIEGO DE LIJA 1000</v>
          </cell>
        </row>
        <row r="422">
          <cell r="A422" t="str">
            <v>COLIJA1500</v>
          </cell>
          <cell r="B422" t="str">
            <v>PLIEGO DE LIJA 1500</v>
          </cell>
        </row>
        <row r="423">
          <cell r="A423" t="str">
            <v>COLIJA2000</v>
          </cell>
          <cell r="B423" t="str">
            <v>PLIEGO DE LIJA 2000</v>
          </cell>
        </row>
        <row r="424">
          <cell r="A424" t="str">
            <v>COLILV0001</v>
          </cell>
          <cell r="B424" t="str">
            <v>LIMPIA VIDRIOS</v>
          </cell>
        </row>
        <row r="425">
          <cell r="A425" t="str">
            <v>COLIMO0001</v>
          </cell>
          <cell r="B425" t="str">
            <v>LIMPIADOR DE MOTOR SQ EN SPRAY</v>
          </cell>
        </row>
        <row r="426">
          <cell r="A426" t="str">
            <v>COLIMU0001</v>
          </cell>
          <cell r="B426" t="str">
            <v>LIMPIADOR MULTIUSO</v>
          </cell>
        </row>
        <row r="427">
          <cell r="A427" t="str">
            <v>COLIPH0009</v>
          </cell>
          <cell r="B427" t="str">
            <v>PAPEL HIGIENICO INDUSTRIAL 9</v>
          </cell>
        </row>
        <row r="428">
          <cell r="A428" t="str">
            <v>COLIRE5050</v>
          </cell>
          <cell r="B428" t="str">
            <v>LIQUIDO REFRIGERANTE 50/50</v>
          </cell>
        </row>
        <row r="429">
          <cell r="A429" t="str">
            <v>COLIVI0001</v>
          </cell>
          <cell r="B429" t="str">
            <v>VINAGRE</v>
          </cell>
        </row>
        <row r="430">
          <cell r="A430" t="str">
            <v>COLUAL0031</v>
          </cell>
          <cell r="B430" t="str">
            <v>ACEITE LUBRICANTE 3 EN 1</v>
          </cell>
        </row>
        <row r="431">
          <cell r="A431" t="str">
            <v>COLUAL0051</v>
          </cell>
          <cell r="B431" t="str">
            <v>ACEITE LUBRICANTE 5 EN 1</v>
          </cell>
        </row>
        <row r="432">
          <cell r="A432" t="str">
            <v>COLUCU0005</v>
          </cell>
          <cell r="B432" t="str">
            <v>LUBRICANTE CUTOL MS 5L</v>
          </cell>
        </row>
        <row r="433">
          <cell r="A433" t="str">
            <v>COLUDI0600</v>
          </cell>
          <cell r="B433" t="str">
            <v>DIELECTRICO/DESENGRASANTE 600ML</v>
          </cell>
        </row>
        <row r="434">
          <cell r="A434" t="str">
            <v>COLUED0001</v>
          </cell>
          <cell r="B434" t="str">
            <v>ELECTRON DIELECTRICO 1L</v>
          </cell>
        </row>
        <row r="435">
          <cell r="A435" t="str">
            <v>COLULB0005</v>
          </cell>
          <cell r="B435" t="str">
            <v>LUBRICANTE LB-8000 5L</v>
          </cell>
        </row>
        <row r="436">
          <cell r="A436" t="str">
            <v>COMAME0001</v>
          </cell>
          <cell r="B436" t="str">
            <v>MARCADOR PARA METAL LIQUIDO</v>
          </cell>
        </row>
        <row r="437">
          <cell r="A437" t="str">
            <v>COMAME0001</v>
          </cell>
          <cell r="B437" t="str">
            <v>MARCADOR PARA METAL COLOR BLANCO</v>
          </cell>
        </row>
        <row r="438">
          <cell r="A438" t="str">
            <v>COMAPL0001</v>
          </cell>
          <cell r="B438" t="str">
            <v>MASILLA PLASTICA</v>
          </cell>
        </row>
        <row r="439">
          <cell r="A439" t="str">
            <v>COMARE0001</v>
          </cell>
          <cell r="B439" t="str">
            <v>MASILLA DE RETOQUE</v>
          </cell>
        </row>
        <row r="440">
          <cell r="A440" t="str">
            <v>COMENP0050</v>
          </cell>
          <cell r="B440" t="str">
            <v>METYLAN NORMAL PEGAMENTO 50GR</v>
          </cell>
        </row>
        <row r="441">
          <cell r="A441" t="str">
            <v>COMIPY0001</v>
          </cell>
          <cell r="B441" t="str">
            <v>PIEDRA PARA YESQUERO</v>
          </cell>
        </row>
        <row r="442">
          <cell r="A442" t="str">
            <v>COMIPY0001</v>
          </cell>
          <cell r="B442" t="str">
            <v>PIEDRA PARA YESQUERO</v>
          </cell>
        </row>
        <row r="443">
          <cell r="A443" t="str">
            <v>COMIVR0001</v>
          </cell>
          <cell r="B443" t="str">
            <v>VENENO RATICIDA</v>
          </cell>
        </row>
        <row r="444">
          <cell r="A444" t="str">
            <v>CONYDE0033</v>
          </cell>
          <cell r="B444" t="str">
            <v>NYLON PARA DESMALEZADORA 3.3 MM</v>
          </cell>
        </row>
        <row r="445">
          <cell r="A445" t="str">
            <v>CONYEN0004</v>
          </cell>
          <cell r="B445" t="str">
            <v>NYLON ENCERADO DE ALTA TENACIDAD P4</v>
          </cell>
        </row>
        <row r="446">
          <cell r="A446" t="str">
            <v>COOFAC3826</v>
          </cell>
          <cell r="B446" t="str">
            <v>ARCHICOMODO MODELO 5 DE 38X26X32 CM</v>
          </cell>
        </row>
        <row r="447">
          <cell r="A447" t="str">
            <v>COOFBA0009</v>
          </cell>
          <cell r="B447" t="str">
            <v>BATERIA CUADRADA 9 VOLTIOS</v>
          </cell>
        </row>
        <row r="448">
          <cell r="A448" t="str">
            <v>COOFBA0015</v>
          </cell>
          <cell r="B448" t="str">
            <v>BATERIA AAA ALCALINA 1.5V</v>
          </cell>
        </row>
        <row r="449">
          <cell r="A449" t="str">
            <v>COOFBAAA15</v>
          </cell>
          <cell r="B449" t="str">
            <v>BATERIA AAA DE CARBON 1.5V</v>
          </cell>
        </row>
        <row r="450">
          <cell r="A450" t="str">
            <v>COOFBCAA15</v>
          </cell>
          <cell r="B450" t="str">
            <v>BATERIA AA DE CARBON 1.5V</v>
          </cell>
        </row>
        <row r="451">
          <cell r="A451" t="str">
            <v>COOFBN0624</v>
          </cell>
          <cell r="B451" t="str">
            <v>BORRADOR NATA 624</v>
          </cell>
        </row>
        <row r="452">
          <cell r="A452" t="str">
            <v>COOFBO0001</v>
          </cell>
          <cell r="B452" t="str">
            <v>BOLIGRAFO COLOR NEGRO / AZUL</v>
          </cell>
        </row>
        <row r="453">
          <cell r="A453" t="str">
            <v>COOFBR0009</v>
          </cell>
          <cell r="B453" t="str">
            <v>BATERIA CUADRADA RECARGABLE 9 VOLTIOS</v>
          </cell>
        </row>
        <row r="454">
          <cell r="A454" t="str">
            <v>COOFCA0001</v>
          </cell>
          <cell r="B454" t="str">
            <v>CAFE MOLIDO DE 1KG</v>
          </cell>
        </row>
        <row r="455">
          <cell r="A455" t="str">
            <v>COOFCA0200</v>
          </cell>
          <cell r="B455" t="str">
            <v>CAFE MOLIDO DE 200 GR</v>
          </cell>
        </row>
        <row r="456">
          <cell r="A456" t="str">
            <v>COOFCA0250</v>
          </cell>
          <cell r="B456" t="str">
            <v>CAFE MOLIDO DE 250 GR</v>
          </cell>
        </row>
        <row r="457">
          <cell r="A457" t="str">
            <v>COOFCA0400</v>
          </cell>
          <cell r="B457" t="str">
            <v>CAFE MOLIDO DE 400 GR</v>
          </cell>
        </row>
        <row r="458">
          <cell r="A458" t="str">
            <v>COOFCA0500</v>
          </cell>
          <cell r="B458" t="str">
            <v>CAFE MOLIDO DE 500 GR</v>
          </cell>
        </row>
        <row r="459">
          <cell r="A459" t="str">
            <v>COOFCC0001</v>
          </cell>
          <cell r="B459" t="str">
            <v>CARPETA MARRON TAMAÑO CARTA</v>
          </cell>
        </row>
        <row r="460">
          <cell r="A460" t="str">
            <v>COOFCC0100</v>
          </cell>
          <cell r="B460" t="str">
            <v>CAJA DE CHINCHES DE 100 UND</v>
          </cell>
        </row>
        <row r="461">
          <cell r="A461" t="str">
            <v>COOFCG0001</v>
          </cell>
          <cell r="B461" t="str">
            <v>CUADERNO GRANDE 190X240 MM</v>
          </cell>
        </row>
        <row r="462">
          <cell r="A462" t="str">
            <v>COOFCL0001</v>
          </cell>
          <cell r="B462" t="str">
            <v>CARPETA DE LOMO ANCHO</v>
          </cell>
        </row>
        <row r="463">
          <cell r="A463" t="str">
            <v>COOFCL0033</v>
          </cell>
          <cell r="B463" t="str">
            <v>CLIP METALICO 33MM</v>
          </cell>
        </row>
        <row r="464">
          <cell r="A464" t="str">
            <v>COOFCL0050</v>
          </cell>
          <cell r="B464" t="str">
            <v>CLIP METALICO 50MM / N°1</v>
          </cell>
        </row>
        <row r="465">
          <cell r="A465" t="str">
            <v>COOFCM0001</v>
          </cell>
          <cell r="B465" t="str">
            <v>CLIP TIPO MARIPOSA N° 1</v>
          </cell>
        </row>
        <row r="466">
          <cell r="A466" t="str">
            <v>COOFCM0002</v>
          </cell>
          <cell r="B466" t="str">
            <v>CLIP TIPO MARIPOSA N°2</v>
          </cell>
        </row>
        <row r="467">
          <cell r="A467" t="str">
            <v>COOFCO0001</v>
          </cell>
          <cell r="B467" t="str">
            <v>CARPETA MARRON TAMAÑO OFICIO</v>
          </cell>
        </row>
        <row r="468">
          <cell r="A468" t="str">
            <v>COOFCP0001</v>
          </cell>
          <cell r="B468" t="str">
            <v>CUADERNO PEQUEÑO 150X216 MM</v>
          </cell>
        </row>
        <row r="469">
          <cell r="A469" t="str">
            <v>COOFCV0003</v>
          </cell>
          <cell r="B469" t="str">
            <v>CARPETA 3 AROS VINIL TAMAÑO CARTA 3"</v>
          </cell>
        </row>
        <row r="470">
          <cell r="A470" t="str">
            <v>COOFCV0004</v>
          </cell>
          <cell r="B470" t="str">
            <v>CARPETA 3 AROS VINIL TAMAÑO CARTA 4"</v>
          </cell>
        </row>
        <row r="471">
          <cell r="A471" t="str">
            <v>COOFEE0012</v>
          </cell>
          <cell r="B471" t="str">
            <v>ESPIRAL PARA ENCUADERNAR DE 12 MM</v>
          </cell>
        </row>
        <row r="472">
          <cell r="A472" t="str">
            <v>COOFFOAMAM</v>
          </cell>
          <cell r="B472" t="str">
            <v>FOAMI GRANDE AMARILLO</v>
          </cell>
        </row>
        <row r="473">
          <cell r="A473" t="str">
            <v>COOFFOAMVE</v>
          </cell>
          <cell r="B473" t="str">
            <v>FOAMI GRANDE VERDE</v>
          </cell>
        </row>
        <row r="474">
          <cell r="A474" t="str">
            <v>COOFGC0251</v>
          </cell>
          <cell r="B474" t="str">
            <v>GANCHO DOBLE CLIP 25MM</v>
          </cell>
        </row>
        <row r="475">
          <cell r="A475" t="str">
            <v>COOFGC1934</v>
          </cell>
          <cell r="B475" t="str">
            <v>GANCHO DOBLE CLIP 19MM 3/4"</v>
          </cell>
        </row>
        <row r="476">
          <cell r="A476" t="str">
            <v>COOFGDC001</v>
          </cell>
          <cell r="B476" t="str">
            <v>GANCHO DOBLE CLIP 1"</v>
          </cell>
        </row>
        <row r="477">
          <cell r="A477" t="str">
            <v>COOFGE0001</v>
          </cell>
          <cell r="B477" t="str">
            <v>GRAPA ESTANDAR LISA</v>
          </cell>
        </row>
        <row r="478">
          <cell r="A478" t="str">
            <v>COOFGM0022</v>
          </cell>
          <cell r="B478" t="str">
            <v>GANCHO METALICO MACHO PARA CARPETA N° 22</v>
          </cell>
        </row>
        <row r="479">
          <cell r="A479" t="str">
            <v>COOFGP0022</v>
          </cell>
          <cell r="B479" t="str">
            <v>GANCHO PARA CARPETA N°22</v>
          </cell>
        </row>
        <row r="480">
          <cell r="A480" t="str">
            <v>COOFLA0001</v>
          </cell>
          <cell r="B480" t="str">
            <v>LAMINA DE ACETATO</v>
          </cell>
        </row>
        <row r="481">
          <cell r="A481" t="str">
            <v>COOFLC0001</v>
          </cell>
          <cell r="B481" t="str">
            <v>LAPIZ CORRECTOR</v>
          </cell>
        </row>
        <row r="482">
          <cell r="A482" t="str">
            <v>COOFLG0001</v>
          </cell>
          <cell r="B482" t="str">
            <v>LAPIZ DE GRAFITO</v>
          </cell>
        </row>
        <row r="483">
          <cell r="A483" t="str">
            <v>COOFMA0001</v>
          </cell>
          <cell r="B483" t="str">
            <v>MARCADOR DE PIZARRA ACRILICA</v>
          </cell>
        </row>
        <row r="484">
          <cell r="A484" t="str">
            <v>COOFMP0001</v>
          </cell>
          <cell r="B484" t="str">
            <v>MARCADOR PERMANENTE</v>
          </cell>
        </row>
        <row r="485">
          <cell r="A485" t="str">
            <v>COOFMR0001</v>
          </cell>
          <cell r="B485" t="str">
            <v>MARCADOR RESALTADOR</v>
          </cell>
        </row>
        <row r="486">
          <cell r="A486" t="str">
            <v>COOFPB0022</v>
          </cell>
          <cell r="B486" t="str">
            <v>PEGA EN BARRA 22 G</v>
          </cell>
        </row>
        <row r="487">
          <cell r="A487" t="str">
            <v>COOFPB0040</v>
          </cell>
          <cell r="B487" t="str">
            <v>PEGA EN BARRA 40 G</v>
          </cell>
        </row>
        <row r="488">
          <cell r="A488" t="str">
            <v>COOFPB0250</v>
          </cell>
          <cell r="B488" t="str">
            <v>PEGA EN BARRA 250 G</v>
          </cell>
        </row>
        <row r="489">
          <cell r="A489" t="str">
            <v>COOFPC0001</v>
          </cell>
          <cell r="B489" t="str">
            <v>HOJA DE PAPEL CARBON</v>
          </cell>
        </row>
        <row r="490">
          <cell r="A490" t="str">
            <v>COOFPL0003</v>
          </cell>
          <cell r="B490" t="str">
            <v>PEGA LOCA 3GR</v>
          </cell>
        </row>
        <row r="491">
          <cell r="A491" t="str">
            <v>COOFRC0001</v>
          </cell>
          <cell r="B491" t="str">
            <v>RESMA DE PAPEL TAMAÑO CARTA</v>
          </cell>
        </row>
        <row r="492">
          <cell r="A492" t="str">
            <v>COOFRO0001</v>
          </cell>
          <cell r="B492" t="str">
            <v>RESMA DE PAPEL TAMAÑO OFICIO</v>
          </cell>
        </row>
        <row r="493">
          <cell r="A493" t="str">
            <v>COOFSE0001</v>
          </cell>
          <cell r="B493" t="str">
            <v>SEPARADORES DE COLORES P-HOJAS PAQ 8 UND</v>
          </cell>
        </row>
        <row r="494">
          <cell r="A494" t="str">
            <v>COOFSEC001</v>
          </cell>
          <cell r="B494" t="str">
            <v>SEPARADORES DE CARTON P-HOJAS PAQ 5 UND</v>
          </cell>
        </row>
        <row r="495">
          <cell r="A495" t="str">
            <v>COOFSL0030</v>
          </cell>
          <cell r="B495" t="str">
            <v>SILICON LIQUIDO 30ML</v>
          </cell>
        </row>
        <row r="496">
          <cell r="A496" t="str">
            <v>COOFSL0250</v>
          </cell>
          <cell r="B496" t="str">
            <v>SILICON LIQUIDO 250 ML</v>
          </cell>
        </row>
        <row r="497">
          <cell r="A497" t="str">
            <v>COOFSMCA01</v>
          </cell>
          <cell r="B497" t="str">
            <v>SOBRE DE MANILA TAMAÑO CARTA</v>
          </cell>
        </row>
        <row r="498">
          <cell r="A498" t="str">
            <v>COOFSMEF01</v>
          </cell>
          <cell r="B498" t="str">
            <v>SOBRE DE MANILA TAMAÑO EXTRAOFICIO</v>
          </cell>
        </row>
        <row r="499">
          <cell r="A499" t="str">
            <v>COOFSMOF01</v>
          </cell>
          <cell r="B499" t="str">
            <v>SOBRE DE MANILA TAMAÑO OFICIO</v>
          </cell>
        </row>
        <row r="500">
          <cell r="A500" t="str">
            <v>COOFTA0045</v>
          </cell>
          <cell r="B500" t="str">
            <v>TACO ADHESIVO 4X5CM</v>
          </cell>
        </row>
        <row r="501">
          <cell r="A501" t="str">
            <v>COOFTA1075</v>
          </cell>
          <cell r="B501" t="str">
            <v>TACO ADHESIVO 10X7.5 CM</v>
          </cell>
        </row>
        <row r="502">
          <cell r="A502" t="str">
            <v>COPAAL0001</v>
          </cell>
          <cell r="B502" t="str">
            <v>PAPEL ALUMINIO</v>
          </cell>
        </row>
        <row r="503">
          <cell r="A503" t="str">
            <v>COPABA0001</v>
          </cell>
          <cell r="B503" t="str">
            <v>PANTALLA FACIAL TRANSP. BORDE ALUMINIO P/CARETA DE ESMERILAR</v>
          </cell>
        </row>
        <row r="504">
          <cell r="A504" t="str">
            <v>COPACE0001</v>
          </cell>
          <cell r="B504" t="str">
            <v>PANTALLA FACIAL TRANSPARENTE PARA CARETA DE ESMERILAR</v>
          </cell>
        </row>
        <row r="505">
          <cell r="A505" t="str">
            <v>COPALI0001</v>
          </cell>
          <cell r="B505" t="str">
            <v>PASTILLA PARA LIMPIAR INYECTORES</v>
          </cell>
        </row>
        <row r="506">
          <cell r="A506" t="str">
            <v>COPAPR0006</v>
          </cell>
          <cell r="B506" t="str">
            <v>PASTA PROFESIONAL 6 KG</v>
          </cell>
        </row>
        <row r="507">
          <cell r="A507" t="str">
            <v>COPAUA0001</v>
          </cell>
          <cell r="B507" t="str">
            <v>PINTURA AUTOMOTRIZ AMARILLO</v>
          </cell>
        </row>
        <row r="508">
          <cell r="A508" t="str">
            <v>COPAUM0001</v>
          </cell>
          <cell r="B508" t="str">
            <v>PINTURA AUTOMOTRIZ MORADO</v>
          </cell>
        </row>
        <row r="509">
          <cell r="A509" t="str">
            <v>COPEAE0050</v>
          </cell>
          <cell r="B509" t="str">
            <v>PEGA ACERO PLASTICO EPOXY 50 G</v>
          </cell>
        </row>
        <row r="510">
          <cell r="A510" t="str">
            <v>COPECA0043</v>
          </cell>
          <cell r="B510" t="str">
            <v>PEGA DE CONTACTO AMARILLA N°43 1/4 GL</v>
          </cell>
        </row>
        <row r="511">
          <cell r="A511" t="str">
            <v>COPECA0132</v>
          </cell>
          <cell r="B511" t="str">
            <v>PEGA DE CONTACTO AMARILLA 1/32 GL</v>
          </cell>
        </row>
        <row r="512">
          <cell r="A512" t="str">
            <v>COPETA0001</v>
          </cell>
          <cell r="B512" t="str">
            <v>PEGA TANQUE (KIT)</v>
          </cell>
        </row>
        <row r="513">
          <cell r="A513" t="str">
            <v>COPETA0067</v>
          </cell>
          <cell r="B513" t="str">
            <v>PEGA TANQUE EPOXY 67 G</v>
          </cell>
        </row>
        <row r="514">
          <cell r="A514" t="str">
            <v>COPETR0001</v>
          </cell>
          <cell r="B514" t="str">
            <v>PEGA TRABA ROSCAS</v>
          </cell>
        </row>
        <row r="515">
          <cell r="A515" t="str">
            <v>COPEZA0001</v>
          </cell>
          <cell r="B515" t="str">
            <v>PEGA DE ZAPATERO</v>
          </cell>
        </row>
        <row r="516">
          <cell r="A516" t="str">
            <v>COPIAA0001</v>
          </cell>
          <cell r="B516" t="str">
            <v>PINTURA AUTOMOTRIZ AZUL</v>
          </cell>
        </row>
        <row r="517">
          <cell r="A517" t="str">
            <v>COPIAB0001</v>
          </cell>
          <cell r="B517" t="str">
            <v>PINTURA AUTOMOTRIZ BLANCA</v>
          </cell>
        </row>
        <row r="518">
          <cell r="A518" t="str">
            <v>COPIAG0001</v>
          </cell>
          <cell r="B518" t="str">
            <v>PINTURA AUTOMOTRIZ GRIS</v>
          </cell>
        </row>
        <row r="519">
          <cell r="A519" t="str">
            <v>COPIAL0378</v>
          </cell>
          <cell r="B519" t="str">
            <v>PINTURA TIPO ESMALTE ALUMINIO 3.78 L</v>
          </cell>
        </row>
        <row r="520">
          <cell r="A520" t="str">
            <v>COPIAM0001</v>
          </cell>
          <cell r="B520" t="str">
            <v>PINTURA DE ACEITE COLOR AMARILLO</v>
          </cell>
        </row>
        <row r="521">
          <cell r="A521" t="str">
            <v>COPIAM0001</v>
          </cell>
          <cell r="B521" t="str">
            <v>PINTURA TIPO ESMALTE AMARILLO</v>
          </cell>
        </row>
        <row r="522">
          <cell r="A522" t="str">
            <v>COPIAN0001</v>
          </cell>
          <cell r="B522" t="str">
            <v>PINTURA AUTOMOTRIZ NEGRA</v>
          </cell>
        </row>
        <row r="523">
          <cell r="A523" t="str">
            <v>COPIAR0001</v>
          </cell>
          <cell r="B523" t="str">
            <v>PINTURA TIPO ESMALTE ARAGUANEY</v>
          </cell>
        </row>
        <row r="524">
          <cell r="A524" t="str">
            <v>COPIAT0987</v>
          </cell>
          <cell r="B524" t="str">
            <v>PINTURA TRANSPARENTE AUTOMOTRIZ</v>
          </cell>
        </row>
        <row r="525">
          <cell r="A525" t="str">
            <v>COPIAZ0001</v>
          </cell>
          <cell r="B525" t="str">
            <v>PINTURA TIPO ESMALTE AZUL CELESTE 1/4 GL</v>
          </cell>
        </row>
        <row r="526">
          <cell r="A526" t="str">
            <v>COPIAZ0002</v>
          </cell>
          <cell r="B526" t="str">
            <v>PINTURA DE ACEITE AZUL CELESTE</v>
          </cell>
        </row>
        <row r="527">
          <cell r="A527" t="str">
            <v>COPIBL0001</v>
          </cell>
          <cell r="B527" t="str">
            <v>PINTURA DE ACEITE COLOR BLANCO</v>
          </cell>
        </row>
        <row r="528">
          <cell r="A528" t="str">
            <v>COPIBM0001</v>
          </cell>
          <cell r="B528" t="str">
            <v>BARNIZ PARA MADERA CAOBA</v>
          </cell>
        </row>
        <row r="529">
          <cell r="A529" t="str">
            <v>COPIBM0946</v>
          </cell>
          <cell r="B529" t="str">
            <v>BARNIZ PARA MADERA CAOBA OSCURO 0.946 L</v>
          </cell>
        </row>
        <row r="530">
          <cell r="A530" t="str">
            <v>COPIBT0001</v>
          </cell>
          <cell r="B530" t="str">
            <v>BARNIZ TRANSPARENTE</v>
          </cell>
        </row>
        <row r="531">
          <cell r="A531" t="str">
            <v>COPICA0001</v>
          </cell>
          <cell r="B531" t="str">
            <v>PINTURA TIPO ESMALTE AZUL CLARO</v>
          </cell>
        </row>
        <row r="532">
          <cell r="A532" t="str">
            <v>COPICA0002</v>
          </cell>
          <cell r="B532" t="str">
            <v>PINTURA DE CAUCHO AZUL 3.785 L</v>
          </cell>
        </row>
        <row r="533">
          <cell r="A533" t="str">
            <v>COPICA0003</v>
          </cell>
          <cell r="B533" t="str">
            <v>PINTURA DE CAUCHO AZUL</v>
          </cell>
        </row>
        <row r="534">
          <cell r="A534" t="str">
            <v>COPICA0378</v>
          </cell>
          <cell r="B534" t="str">
            <v>PINTURA DE CAUCHO PARA CANCHA AMARILLO 3.78 L</v>
          </cell>
        </row>
        <row r="535">
          <cell r="A535" t="str">
            <v>COPICB0002</v>
          </cell>
          <cell r="B535" t="str">
            <v>PINTURA DE CAUCHO BLANCO</v>
          </cell>
        </row>
        <row r="536">
          <cell r="A536" t="str">
            <v>COPICB0378</v>
          </cell>
          <cell r="B536" t="str">
            <v>PINTURA DE CAUCHO PARA CANCHA BLANCO 3.78 L</v>
          </cell>
        </row>
        <row r="537">
          <cell r="A537" t="str">
            <v>COPICE0001</v>
          </cell>
          <cell r="B537" t="str">
            <v>PINTURA IMPERMEABILIZANTE CERAMICOAT</v>
          </cell>
        </row>
        <row r="538">
          <cell r="A538" t="str">
            <v>COPICM0001</v>
          </cell>
          <cell r="B538" t="str">
            <v>PINTURA DE CAUCHO MARFIL</v>
          </cell>
        </row>
        <row r="539">
          <cell r="A539" t="str">
            <v>COPICV0378</v>
          </cell>
          <cell r="B539" t="str">
            <v>PINTURA DE CAUCHO PARA CANCHA VERDE 3.78 L</v>
          </cell>
        </row>
        <row r="540">
          <cell r="A540" t="str">
            <v>COPICV1892</v>
          </cell>
          <cell r="B540" t="str">
            <v>PINTURA DE CAUCHO PARA CANCHA VERDE 18.92 L</v>
          </cell>
        </row>
        <row r="541">
          <cell r="A541" t="str">
            <v>COPIEA0001</v>
          </cell>
          <cell r="B541" t="str">
            <v>PINTURA INDUSTRIAL (EPOXICA) AMARILLA 3.785L</v>
          </cell>
        </row>
        <row r="542">
          <cell r="A542" t="str">
            <v>COPIEB0001</v>
          </cell>
          <cell r="B542" t="str">
            <v>PINTURA TIPO ESMALTE BLANCO BRILLANTE 3.78 L</v>
          </cell>
        </row>
        <row r="543">
          <cell r="A543" t="str">
            <v>COPIEB0378</v>
          </cell>
          <cell r="B543" t="str">
            <v>PINTURA TIPO ESMALTE BLANCO 3.78 L</v>
          </cell>
        </row>
        <row r="544">
          <cell r="A544" t="str">
            <v>COPIEB3028</v>
          </cell>
          <cell r="B544" t="str">
            <v>PINTURA INDUSTRIAL (EPOXICA) BLANCO 3.028L</v>
          </cell>
        </row>
        <row r="545">
          <cell r="A545" t="str">
            <v>COPIEG0001</v>
          </cell>
          <cell r="B545" t="str">
            <v>PINTURA TIPO ESMALTE GRIS MEDIO</v>
          </cell>
        </row>
        <row r="546">
          <cell r="A546" t="str">
            <v>COPIEM0001</v>
          </cell>
          <cell r="B546" t="str">
            <v>PINTURA TIPO ESMALTE MARFIL</v>
          </cell>
        </row>
        <row r="547">
          <cell r="A547" t="str">
            <v>COPIEN0001</v>
          </cell>
          <cell r="B547" t="str">
            <v>PINTURA TIPO ESMALTE NEGRO BRILLANTE 3.78 L</v>
          </cell>
        </row>
        <row r="548">
          <cell r="A548" t="str">
            <v>COPIEV0001</v>
          </cell>
          <cell r="B548" t="str">
            <v>PINTURA INDUSTRIAL (EPOXICA) VERDE 3.028L</v>
          </cell>
        </row>
        <row r="549">
          <cell r="A549" t="str">
            <v>COPIGC0001</v>
          </cell>
          <cell r="B549" t="str">
            <v>PINTURA TIPO ESMALTE GRIS CEMENTO</v>
          </cell>
        </row>
        <row r="550">
          <cell r="A550" t="str">
            <v>COPIGC0002</v>
          </cell>
          <cell r="B550" t="str">
            <v>PINTURA DE CAUCHO GRIS CEMENTO</v>
          </cell>
        </row>
        <row r="551">
          <cell r="A551" t="str">
            <v>COPIGGM001</v>
          </cell>
          <cell r="B551" t="str">
            <v>PINTURA TIPO ESMALTE GRIS MACHETE</v>
          </cell>
        </row>
        <row r="552">
          <cell r="A552" t="str">
            <v>COPIGO0001</v>
          </cell>
          <cell r="B552" t="str">
            <v>PINTURA DE ACEITE COLOR GRIS OSCURO</v>
          </cell>
        </row>
        <row r="553">
          <cell r="A553" t="str">
            <v>COPIIM0001</v>
          </cell>
          <cell r="B553" t="str">
            <v>PINTURA IMPERMEABILIZANTE IMPERCOAT</v>
          </cell>
        </row>
        <row r="554">
          <cell r="A554" t="str">
            <v>COPIPOCOAM</v>
          </cell>
          <cell r="B554" t="str">
            <v>PINTURA POLIURETANO AMARILLO</v>
          </cell>
        </row>
        <row r="555">
          <cell r="A555" t="str">
            <v>COPIPS0016</v>
          </cell>
          <cell r="B555" t="str">
            <v>PIEDRA PRISMÁTICO PARA PULIR SUPERFICIES GRADO 16</v>
          </cell>
        </row>
        <row r="556">
          <cell r="A556" t="str">
            <v>COPIRO0001</v>
          </cell>
          <cell r="B556" t="str">
            <v>PINTURA DE ACEITE COLOR ROJO</v>
          </cell>
        </row>
        <row r="557">
          <cell r="A557" t="str">
            <v>COPIRO0378</v>
          </cell>
          <cell r="B557" t="str">
            <v>PINTURA TIPO ESMALTE ROJO 3.78 L</v>
          </cell>
        </row>
        <row r="558">
          <cell r="A558" t="str">
            <v>COPISABD01</v>
          </cell>
          <cell r="B558" t="str">
            <v>PINTURA DE CAUCHO SATINADA BRILLO DORADO</v>
          </cell>
        </row>
        <row r="559">
          <cell r="A559" t="str">
            <v>COPISABL01</v>
          </cell>
          <cell r="B559" t="str">
            <v>PINTURA DE CAUCHO SATINADA BLANCO</v>
          </cell>
        </row>
        <row r="560">
          <cell r="A560" t="str">
            <v>COPISARA01</v>
          </cell>
          <cell r="B560" t="str">
            <v>PINTURA DE CAUCHO SATINADA RAFIA</v>
          </cell>
        </row>
        <row r="561">
          <cell r="A561" t="str">
            <v>COPISB0001</v>
          </cell>
          <cell r="B561" t="str">
            <v>PINTURA DE SPRAY BLANCO MATE 0,415 L</v>
          </cell>
        </row>
        <row r="562">
          <cell r="A562" t="str">
            <v>COPISG0001</v>
          </cell>
          <cell r="B562" t="str">
            <v>PINTURA DE SPRAY GRIS PIZARRA 0.415 L</v>
          </cell>
        </row>
        <row r="563">
          <cell r="A563" t="str">
            <v>COPISP0001</v>
          </cell>
          <cell r="B563" t="str">
            <v>PINTURA DE SPRAY PLATEADO 0,415 L</v>
          </cell>
        </row>
        <row r="564">
          <cell r="A564" t="str">
            <v>COPIVE0001</v>
          </cell>
          <cell r="B564" t="str">
            <v>PINTURA DE ACEITE COLOR VERDE</v>
          </cell>
        </row>
        <row r="565">
          <cell r="A565" t="str">
            <v>COPOCA0001</v>
          </cell>
          <cell r="B565" t="str">
            <v>POLITURA PARA CARRO</v>
          </cell>
        </row>
        <row r="566">
          <cell r="A566" t="str">
            <v>COPRFI4302</v>
          </cell>
          <cell r="B566" t="str">
            <v>PREFILTRO DE COMBUSTIBLE #10044302</v>
          </cell>
        </row>
        <row r="567">
          <cell r="A567" t="str">
            <v>COREFR7030</v>
          </cell>
          <cell r="B567" t="str">
            <v>REFRIGERANTE 70/30 3.78 L</v>
          </cell>
        </row>
        <row r="568">
          <cell r="A568" t="str">
            <v>COREFV0001</v>
          </cell>
          <cell r="B568" t="str">
            <v>RESINA PARA FIBRA DE VIDRIO</v>
          </cell>
        </row>
        <row r="569">
          <cell r="A569" t="str">
            <v>COROET5732</v>
          </cell>
          <cell r="B569" t="str">
            <v>ROLLO DE 1000 ETIQUETAS TERMICA 57X32MM</v>
          </cell>
        </row>
        <row r="570">
          <cell r="A570" t="str">
            <v>CORTCDDVD1</v>
          </cell>
          <cell r="B570" t="str">
            <v>CD DVD-R</v>
          </cell>
        </row>
        <row r="571">
          <cell r="A571" t="str">
            <v>CORUTR0007</v>
          </cell>
          <cell r="B571" t="str">
            <v>RUEDA PARA TRANSPALETA 7"</v>
          </cell>
        </row>
        <row r="572">
          <cell r="A572" t="str">
            <v>COSEBM0002</v>
          </cell>
          <cell r="B572" t="str">
            <v>SELLADOR DE JUNTAS PARA BALDOSAS MARFIL 2 KG</v>
          </cell>
        </row>
        <row r="573">
          <cell r="A573" t="str">
            <v>COSEEL0125</v>
          </cell>
          <cell r="B573" t="str">
            <v>SELLADOR ELASTICO DE GRIETAS Y FISURAS</v>
          </cell>
        </row>
        <row r="574">
          <cell r="A574" t="str">
            <v>COSERI0085</v>
          </cell>
          <cell r="B574" t="str">
            <v>SELLADOR RIGIDO 85 GR</v>
          </cell>
        </row>
        <row r="575">
          <cell r="A575" t="str">
            <v>COSIAN0310</v>
          </cell>
          <cell r="B575" t="str">
            <v>SILICON ANTIHONGOS TRANSPARENTE 310 GR</v>
          </cell>
        </row>
        <row r="576">
          <cell r="A576" t="str">
            <v>COSIBA0001</v>
          </cell>
          <cell r="B576" t="str">
            <v>SILICON BLANCO ANTIHONGOS TIPO CARTUCHO</v>
          </cell>
        </row>
        <row r="577">
          <cell r="A577" t="str">
            <v>COSISG0001</v>
          </cell>
          <cell r="B577" t="str">
            <v>SILICON SELLADOR GRIS</v>
          </cell>
        </row>
        <row r="578">
          <cell r="A578" t="str">
            <v>COSISN0001</v>
          </cell>
          <cell r="B578" t="str">
            <v>SILICON SELLADOR NEGRO</v>
          </cell>
        </row>
        <row r="579">
          <cell r="A579" t="str">
            <v>COSISR0001</v>
          </cell>
          <cell r="B579" t="str">
            <v>SILICON SELLADOR ROJO</v>
          </cell>
        </row>
        <row r="580">
          <cell r="A580" t="str">
            <v>COSITA0001</v>
          </cell>
          <cell r="B580" t="str">
            <v>SILICON TRANSPARENTE ANTIHONGOS CARTUCHO</v>
          </cell>
        </row>
        <row r="581">
          <cell r="A581" t="str">
            <v>COSITC0001</v>
          </cell>
          <cell r="B581" t="str">
            <v>SILICON TIPO CARTUCHO COLOR NEGRO</v>
          </cell>
        </row>
        <row r="582">
          <cell r="A582" t="str">
            <v>COSLAL0014</v>
          </cell>
          <cell r="B582" t="str">
            <v>SOLDADURA LIQUIDA PVC ALTA PRESION 1/4 GL</v>
          </cell>
        </row>
        <row r="583">
          <cell r="A583" t="str">
            <v>COSLAL0018</v>
          </cell>
          <cell r="B583" t="str">
            <v>SOLDADURA LIQUIDA PVC ALTA PRESION 1/8 GL</v>
          </cell>
        </row>
        <row r="584">
          <cell r="A584" t="str">
            <v>COSLAL0116</v>
          </cell>
          <cell r="B584" t="str">
            <v>SOLDADURA LIQUIDA PVC ALTA PRESION 1/16 GL</v>
          </cell>
        </row>
        <row r="585">
          <cell r="A585" t="str">
            <v>COSLBA0014</v>
          </cell>
          <cell r="B585" t="str">
            <v>SOLDADURA LIQUIDA PVC BAJA PRESION 1/4 GL</v>
          </cell>
        </row>
        <row r="586">
          <cell r="A586" t="str">
            <v>COSOEH0018</v>
          </cell>
          <cell r="B586" t="str">
            <v>ELECTRODO PARA HIERRO COLADO 1/8"</v>
          </cell>
        </row>
        <row r="587">
          <cell r="A587" t="str">
            <v>COSOEH0532</v>
          </cell>
          <cell r="B587" t="str">
            <v>ELECTRODO PARA HIERRO COLADO 5/32</v>
          </cell>
        </row>
        <row r="588">
          <cell r="A588" t="str">
            <v>COSOEL0532</v>
          </cell>
          <cell r="B588" t="str">
            <v>ELECTRODO 7018 5/32</v>
          </cell>
        </row>
        <row r="589">
          <cell r="A589" t="str">
            <v>COSOEL0532</v>
          </cell>
          <cell r="B589" t="str">
            <v>ELECTRODO 7018 5/32</v>
          </cell>
        </row>
        <row r="590">
          <cell r="A590" t="str">
            <v>COSOEL1018</v>
          </cell>
          <cell r="B590" t="str">
            <v>ELECTRODO 6010 1/8</v>
          </cell>
        </row>
        <row r="591">
          <cell r="A591" t="str">
            <v>COSOEL1018</v>
          </cell>
          <cell r="B591" t="str">
            <v>ELECTRODO 6010 1/8</v>
          </cell>
        </row>
        <row r="592">
          <cell r="A592" t="str">
            <v>COSOEL1032</v>
          </cell>
          <cell r="B592" t="str">
            <v>ELECTRODO 6010 3/32</v>
          </cell>
        </row>
        <row r="593">
          <cell r="A593" t="str">
            <v>COSOEL1032</v>
          </cell>
          <cell r="B593" t="str">
            <v>ELECTRODO 6010 3/32</v>
          </cell>
        </row>
        <row r="594">
          <cell r="A594" t="str">
            <v>COSOEL1052</v>
          </cell>
          <cell r="B594" t="str">
            <v>ELECTRODO 6010 5/32</v>
          </cell>
        </row>
        <row r="595">
          <cell r="A595" t="str">
            <v>COSOEL1052</v>
          </cell>
          <cell r="B595" t="str">
            <v>ELECTRODO 6010 5/32</v>
          </cell>
        </row>
        <row r="596">
          <cell r="A596" t="str">
            <v>COSOEL1318</v>
          </cell>
          <cell r="B596" t="str">
            <v>ELECTRODO 6013 1/8</v>
          </cell>
        </row>
        <row r="597">
          <cell r="A597" t="str">
            <v>COSOEL1318</v>
          </cell>
          <cell r="B597" t="str">
            <v>ELECTRODO 6013 1/8</v>
          </cell>
        </row>
        <row r="598">
          <cell r="A598" t="str">
            <v>COSOEL1332</v>
          </cell>
          <cell r="B598" t="str">
            <v>ELECTRODO 6013 3/32</v>
          </cell>
        </row>
        <row r="599">
          <cell r="A599" t="str">
            <v>COSOEL1332</v>
          </cell>
          <cell r="B599" t="str">
            <v>ELECTRODO 6013 3/32</v>
          </cell>
        </row>
        <row r="600">
          <cell r="A600" t="str">
            <v>COSOEL1818</v>
          </cell>
          <cell r="B600" t="str">
            <v>ELECTRODO 7018 1/8</v>
          </cell>
        </row>
        <row r="601">
          <cell r="A601" t="str">
            <v>COSOEL1818</v>
          </cell>
          <cell r="B601" t="str">
            <v>ELECTRODO 7018 1/8</v>
          </cell>
        </row>
        <row r="602">
          <cell r="A602" t="str">
            <v>COSOEL1832</v>
          </cell>
          <cell r="B602" t="str">
            <v>ELECTRODO 7018 3/32</v>
          </cell>
        </row>
        <row r="603">
          <cell r="A603" t="str">
            <v>COSOEL1832</v>
          </cell>
          <cell r="B603" t="str">
            <v>ELECTRODO 7018 3/32</v>
          </cell>
        </row>
        <row r="604">
          <cell r="A604" t="str">
            <v>COSOEL4318</v>
          </cell>
          <cell r="B604" t="str">
            <v>ELECTRODO DE ALUMINIO E-4043 1/8"</v>
          </cell>
        </row>
        <row r="605">
          <cell r="A605" t="str">
            <v>COSOES0001</v>
          </cell>
          <cell r="B605" t="str">
            <v>ESTAÑO PARA SOLDADURA ELECTRICA</v>
          </cell>
        </row>
        <row r="606">
          <cell r="A606" t="str">
            <v>COSOES0001</v>
          </cell>
          <cell r="B606" t="str">
            <v>ESTAÑO PARA SOLDADURA ELECTRICA</v>
          </cell>
        </row>
        <row r="607">
          <cell r="A607" t="str">
            <v>COSOEX0115</v>
          </cell>
          <cell r="B607" t="str">
            <v>SOLDADURA EXOTERMICA N3 115</v>
          </cell>
        </row>
        <row r="608">
          <cell r="A608" t="str">
            <v>COSOEX0150</v>
          </cell>
          <cell r="B608" t="str">
            <v>SOLDADURA EXOTERMICA N3 150</v>
          </cell>
        </row>
        <row r="609">
          <cell r="A609" t="str">
            <v>COSOEX0200</v>
          </cell>
          <cell r="B609" t="str">
            <v>SOLDADURA EXOTERMICA N3 200</v>
          </cell>
        </row>
        <row r="610">
          <cell r="A610" t="str">
            <v>COSOVO0010</v>
          </cell>
          <cell r="B610" t="str">
            <v>VIDRIO OSCURO PARA CARETA DE SOLDAR N°10</v>
          </cell>
        </row>
        <row r="611">
          <cell r="A611" t="str">
            <v>COSOVT0001</v>
          </cell>
          <cell r="B611" t="str">
            <v>VIDRIO TRANSPARENTE PARA CARETA DE SOLDAR</v>
          </cell>
        </row>
        <row r="612">
          <cell r="A612" t="str">
            <v>COSUFI2835</v>
          </cell>
          <cell r="B612" t="str">
            <v>SUPER FILTRO SEPARADOR DE AGUA #10032835</v>
          </cell>
        </row>
        <row r="613">
          <cell r="A613" t="str">
            <v>COTCDR0700</v>
          </cell>
          <cell r="B613" t="str">
            <v>CD-R 700 MB</v>
          </cell>
        </row>
        <row r="614">
          <cell r="A614" t="str">
            <v>COTEFL0034</v>
          </cell>
          <cell r="B614" t="str">
            <v>TEFLON DE 3/4"</v>
          </cell>
        </row>
        <row r="615">
          <cell r="A615" t="str">
            <v>COTEFL0034</v>
          </cell>
          <cell r="B615" t="str">
            <v>TEFLON DE 3/4"</v>
          </cell>
        </row>
        <row r="616">
          <cell r="A616" t="str">
            <v>COTEFV0001</v>
          </cell>
          <cell r="B616" t="str">
            <v>TELA DE FIBRA DE VIDRIO</v>
          </cell>
        </row>
        <row r="617">
          <cell r="A617" t="str">
            <v>COTIAM0001</v>
          </cell>
          <cell r="B617" t="str">
            <v>TINTA AMARILLA 1L</v>
          </cell>
        </row>
        <row r="618">
          <cell r="A618" t="str">
            <v>COTIAZ0001</v>
          </cell>
          <cell r="B618" t="str">
            <v>TINTA AZUL 1L</v>
          </cell>
        </row>
        <row r="619">
          <cell r="A619" t="str">
            <v>COTICA0001</v>
          </cell>
          <cell r="B619" t="str">
            <v>TIZA PARA MARCAR CAUCHOS</v>
          </cell>
        </row>
        <row r="620">
          <cell r="A620" t="str">
            <v>COTIHE0001</v>
          </cell>
          <cell r="B620" t="str">
            <v>TIZA DE HERRERIA</v>
          </cell>
        </row>
        <row r="621">
          <cell r="A621" t="str">
            <v>COTINE0001</v>
          </cell>
          <cell r="B621" t="str">
            <v>TINTA NEGRA 1L</v>
          </cell>
        </row>
        <row r="622">
          <cell r="A622" t="str">
            <v>COTIPA0034</v>
          </cell>
          <cell r="B622" t="str">
            <v>TIRRO DE PAPEL DE 3/4" X 30M</v>
          </cell>
        </row>
        <row r="623">
          <cell r="A623" t="str">
            <v>COTIPA0114</v>
          </cell>
          <cell r="B623" t="str">
            <v>TIRRO DE PAPEL 1 1/4"X30M</v>
          </cell>
        </row>
        <row r="624">
          <cell r="A624" t="str">
            <v>COTIPA3445</v>
          </cell>
          <cell r="B624" t="str">
            <v>TIRRO DE PAPEL 3/4" X 45M</v>
          </cell>
        </row>
        <row r="625">
          <cell r="A625" t="str">
            <v>COTIPL0230</v>
          </cell>
          <cell r="B625" t="str">
            <v>TIRRO DE PLOMO 2" X 30M</v>
          </cell>
        </row>
        <row r="626">
          <cell r="A626" t="str">
            <v>COTIRJ0001</v>
          </cell>
          <cell r="B626" t="str">
            <v>TINTA ROJA 1L</v>
          </cell>
        </row>
        <row r="627">
          <cell r="A627" t="str">
            <v>COTIRR0025</v>
          </cell>
          <cell r="B627" t="str">
            <v>TIRRAP 100 MM</v>
          </cell>
        </row>
        <row r="628">
          <cell r="A628" t="str">
            <v>COTIRR0100</v>
          </cell>
          <cell r="B628" t="str">
            <v>TIRRAP 100 MM</v>
          </cell>
        </row>
        <row r="629">
          <cell r="A629" t="str">
            <v>COTIRR0150</v>
          </cell>
          <cell r="B629" t="str">
            <v>TIRRAP 150 MM</v>
          </cell>
        </row>
        <row r="630">
          <cell r="A630" t="str">
            <v>COTIRR0150</v>
          </cell>
          <cell r="B630" t="str">
            <v>TIRRAP 150 MM</v>
          </cell>
        </row>
        <row r="631">
          <cell r="A631" t="str">
            <v>COTIRR0200</v>
          </cell>
          <cell r="B631" t="str">
            <v>TIRRAP 200 MM</v>
          </cell>
        </row>
        <row r="632">
          <cell r="A632" t="str">
            <v>COTIRR0200</v>
          </cell>
          <cell r="B632" t="str">
            <v>TIRRAP 200 MM</v>
          </cell>
        </row>
        <row r="633">
          <cell r="A633" t="str">
            <v>COTIRR0300</v>
          </cell>
          <cell r="B633" t="str">
            <v>TIRRAP 300 MM</v>
          </cell>
        </row>
        <row r="634">
          <cell r="A634" t="str">
            <v>COTIRR0300</v>
          </cell>
          <cell r="B634" t="str">
            <v>TIRRAP 300 MM</v>
          </cell>
        </row>
        <row r="635">
          <cell r="A635" t="str">
            <v>COTIRR0350</v>
          </cell>
          <cell r="B635" t="str">
            <v>TIRRAP 350 MM</v>
          </cell>
        </row>
        <row r="636">
          <cell r="A636" t="str">
            <v>COTIRR0350</v>
          </cell>
          <cell r="B636" t="str">
            <v>TIRRAP 350 MM</v>
          </cell>
        </row>
        <row r="637">
          <cell r="A637" t="str">
            <v>COTIRR0450</v>
          </cell>
          <cell r="B637" t="str">
            <v>TIRRAP 450 MM</v>
          </cell>
        </row>
        <row r="638">
          <cell r="A638" t="str">
            <v>COTIRR0500</v>
          </cell>
          <cell r="B638" t="str">
            <v>TIRRAP 500 MM</v>
          </cell>
        </row>
        <row r="639">
          <cell r="A639" t="str">
            <v>COTIRR0500</v>
          </cell>
          <cell r="B639" t="str">
            <v>TIRRAP 500 MM</v>
          </cell>
        </row>
        <row r="640">
          <cell r="A640" t="str">
            <v>COTOIL210A</v>
          </cell>
          <cell r="B640" t="str">
            <v>TONER IMPRESORA LASER CANNON 210A</v>
          </cell>
        </row>
        <row r="641">
          <cell r="A641" t="str">
            <v>COTOIL280A</v>
          </cell>
          <cell r="B641" t="str">
            <v>TONER IMPRESORA LASER HP 280A</v>
          </cell>
        </row>
        <row r="642">
          <cell r="A642" t="str">
            <v>COTOIL4700A</v>
          </cell>
          <cell r="B642" t="str">
            <v>TONER IMPRESORA LASER CANNON 4700A</v>
          </cell>
        </row>
        <row r="643">
          <cell r="A643" t="str">
            <v>COTRAP0001</v>
          </cell>
          <cell r="B643" t="str">
            <v>TRAPO PARA MANTENIMIENTO INDUSTRIAL</v>
          </cell>
        </row>
        <row r="644">
          <cell r="A644" t="str">
            <v>COTRAP0001</v>
          </cell>
          <cell r="B644" t="str">
            <v>TRAPO PARA MANTENIMIENTO INDUSTRIAL</v>
          </cell>
        </row>
        <row r="645">
          <cell r="A645" t="str">
            <v>COTRCA4008</v>
          </cell>
          <cell r="B645" t="str">
            <v>TRIPA PARA CAUCHO 4.80/4.00-8</v>
          </cell>
        </row>
        <row r="646">
          <cell r="A646" t="str">
            <v>COTUPI0001</v>
          </cell>
          <cell r="B646" t="str">
            <v>TUMBA PINTURA EN SPRAY</v>
          </cell>
        </row>
        <row r="647">
          <cell r="A647" t="str">
            <v>COTZHE0001</v>
          </cell>
          <cell r="B647" t="str">
            <v>TIZA DE HERRERIA</v>
          </cell>
        </row>
        <row r="648">
          <cell r="A648" t="str">
            <v>DOBOGP0040</v>
          </cell>
          <cell r="B648" t="str">
            <v>BOTA DE GOMA PRESTAMO TALLA 40</v>
          </cell>
        </row>
        <row r="649">
          <cell r="A649" t="str">
            <v>DOBOPR0035</v>
          </cell>
          <cell r="B649" t="str">
            <v>BOTA DE SEGURIDAD PRESTAMO TALLA 35</v>
          </cell>
        </row>
        <row r="650">
          <cell r="A650" t="str">
            <v>DOBOPR0045</v>
          </cell>
          <cell r="B650" t="str">
            <v>BOTA DE SEGURIDAD PRESTAMO TALLA 45</v>
          </cell>
        </row>
        <row r="651">
          <cell r="A651" t="str">
            <v>DOBOSP0042</v>
          </cell>
          <cell r="B651" t="str">
            <v>BOTA DE SEGURIDAD PRESTAMO TALLA 42</v>
          </cell>
        </row>
        <row r="652">
          <cell r="A652" t="str">
            <v>DOBOSS0040</v>
          </cell>
          <cell r="B652" t="str">
            <v>BOTA DE SEGURIDAD PARA SOLDADOR TALLA 40</v>
          </cell>
        </row>
        <row r="653">
          <cell r="A653" t="str">
            <v>DOBRMET2XL</v>
          </cell>
          <cell r="B653" t="str">
            <v>BRAGA MECANICO TALLA XXL</v>
          </cell>
        </row>
        <row r="654">
          <cell r="A654" t="str">
            <v>DOBRMETL01</v>
          </cell>
          <cell r="B654" t="str">
            <v>BRAGA MECANICO TALLA L</v>
          </cell>
        </row>
        <row r="655">
          <cell r="A655" t="str">
            <v>DOBRMETM01</v>
          </cell>
          <cell r="B655" t="str">
            <v>BRAGA MECANICO TALLA M</v>
          </cell>
        </row>
        <row r="656">
          <cell r="A656" t="str">
            <v>DOBRMETXL1</v>
          </cell>
          <cell r="B656" t="str">
            <v>BRAGA MECANICO TALLA XL</v>
          </cell>
        </row>
        <row r="657">
          <cell r="A657" t="str">
            <v>DOCACL0001</v>
          </cell>
          <cell r="B657" t="str">
            <v>CAMISA PARA CABALLERO TALLA L</v>
          </cell>
        </row>
        <row r="658">
          <cell r="A658" t="str">
            <v>DOCACM0001</v>
          </cell>
          <cell r="B658" t="str">
            <v>CAMISA PARA CABALLERO TALLA M</v>
          </cell>
        </row>
        <row r="659">
          <cell r="A659" t="str">
            <v>DOCADA0001</v>
          </cell>
          <cell r="B659" t="str">
            <v>CAMISA PARA DAMA TALLA M</v>
          </cell>
        </row>
        <row r="660">
          <cell r="A660" t="str">
            <v>DOCCPM0001</v>
          </cell>
          <cell r="B660" t="str">
            <v>CAMISA CABALLERO PRESTAMO TALLA M</v>
          </cell>
        </row>
        <row r="661">
          <cell r="A661" t="str">
            <v>DOCCPS0001</v>
          </cell>
          <cell r="B661" t="str">
            <v>CAMISA CABALLERO PRESTAMO TALLA S</v>
          </cell>
        </row>
        <row r="662">
          <cell r="A662" t="str">
            <v>DOCDXL0002</v>
          </cell>
          <cell r="B662" t="str">
            <v>CAMISA PARA DAMA TALLA XXL</v>
          </cell>
        </row>
        <row r="663">
          <cell r="A663" t="str">
            <v>DOCHCM0001</v>
          </cell>
          <cell r="B663" t="str">
            <v>CHEMISE CABALLERO TALLA M</v>
          </cell>
        </row>
        <row r="664">
          <cell r="A664" t="str">
            <v>DOCHDL0001</v>
          </cell>
          <cell r="B664" t="str">
            <v>CHEMISE DAMA TALLA L</v>
          </cell>
        </row>
        <row r="665">
          <cell r="A665" t="str">
            <v>DODPCCPRL1</v>
          </cell>
          <cell r="B665" t="str">
            <v>CAMISA CABALLERO PRESTAMO TALLA L</v>
          </cell>
        </row>
        <row r="666">
          <cell r="A666" t="str">
            <v>DODPCCS001</v>
          </cell>
          <cell r="B666" t="str">
            <v>CAMISA PARA CABALLERO TALLA S</v>
          </cell>
        </row>
        <row r="667">
          <cell r="A667" t="str">
            <v>DODPCCXL01</v>
          </cell>
          <cell r="B667" t="str">
            <v>CAMISA PARA CABALLERO TALLA XL</v>
          </cell>
        </row>
        <row r="668">
          <cell r="A668" t="str">
            <v>DODPCCXXL1</v>
          </cell>
          <cell r="B668" t="str">
            <v>CAMISA PARA CABALLERO TALLA XXL</v>
          </cell>
        </row>
        <row r="669">
          <cell r="A669" t="str">
            <v>DODPCDL001</v>
          </cell>
          <cell r="B669" t="str">
            <v>CAMISA PARA DAMA TALLA L</v>
          </cell>
        </row>
        <row r="670">
          <cell r="A670" t="str">
            <v>DODPCDPRTM</v>
          </cell>
          <cell r="B670" t="str">
            <v>CAMISA DAMA PRESTAMO TALLA M</v>
          </cell>
        </row>
        <row r="671">
          <cell r="A671" t="str">
            <v>DODPCDPRTS</v>
          </cell>
          <cell r="B671" t="str">
            <v>CAMISA DAMA PRESTAMO TALLA S</v>
          </cell>
        </row>
        <row r="672">
          <cell r="A672" t="str">
            <v>DODPCDS001</v>
          </cell>
          <cell r="B672" t="str">
            <v>CAMISA PARA DAMA TALLA S</v>
          </cell>
        </row>
        <row r="673">
          <cell r="A673" t="str">
            <v>DODPVC0113</v>
          </cell>
          <cell r="B673" t="str">
            <v>DELANTAL PVC 64X113 CM</v>
          </cell>
        </row>
        <row r="674">
          <cell r="A674" t="str">
            <v>DOFALS0001</v>
          </cell>
          <cell r="B674" t="str">
            <v>FAJA LUMBAR TALLA S</v>
          </cell>
        </row>
        <row r="675">
          <cell r="A675" t="str">
            <v>DOFRCL0001</v>
          </cell>
          <cell r="B675" t="str">
            <v>FRANELA CABALLERO TALLA L</v>
          </cell>
        </row>
        <row r="676">
          <cell r="A676" t="str">
            <v>DOFRCM0001</v>
          </cell>
          <cell r="B676" t="str">
            <v>FRANELA CABALLERO TALLA M</v>
          </cell>
        </row>
        <row r="677">
          <cell r="A677" t="str">
            <v>DOFRCS0001</v>
          </cell>
          <cell r="B677" t="str">
            <v>FRANELA CABALLERO TALLA S</v>
          </cell>
        </row>
        <row r="678">
          <cell r="A678" t="str">
            <v>DOFRCX0001</v>
          </cell>
          <cell r="B678" t="str">
            <v>FRANELA CABALLERO TALLA XL</v>
          </cell>
        </row>
        <row r="679">
          <cell r="A679" t="str">
            <v>DOFRDM0001</v>
          </cell>
          <cell r="B679" t="str">
            <v>FRANELA DAMA TALLA M</v>
          </cell>
        </row>
        <row r="680">
          <cell r="A680" t="str">
            <v>DOFRDS0001</v>
          </cell>
          <cell r="B680" t="str">
            <v>FRANELA DAMA TALLA S</v>
          </cell>
        </row>
        <row r="681">
          <cell r="A681" t="str">
            <v>DOIMGL0001</v>
          </cell>
          <cell r="B681" t="str">
            <v>IMPERMEABLE TIPO GABAN TALLA L</v>
          </cell>
        </row>
        <row r="682">
          <cell r="A682" t="str">
            <v>DOIMGM0001</v>
          </cell>
          <cell r="B682" t="str">
            <v>IMPERMEABLE TIPO GABAN TALLA M</v>
          </cell>
        </row>
        <row r="683">
          <cell r="A683" t="str">
            <v>DOMASO2436</v>
          </cell>
          <cell r="B683" t="str">
            <v>MANGAS DE CARNAZA PARA SOLDADOR 24X36CM</v>
          </cell>
        </row>
        <row r="684">
          <cell r="A684" t="str">
            <v>DOOFAE0001</v>
          </cell>
          <cell r="B684" t="str">
            <v>ABREHUECO ESTANDAR</v>
          </cell>
        </row>
        <row r="685">
          <cell r="A685" t="str">
            <v>DOOFBA0001</v>
          </cell>
          <cell r="B685" t="str">
            <v>BORRADOR DE PIZARRA ACRILICA</v>
          </cell>
        </row>
        <row r="686">
          <cell r="A686" t="str">
            <v>DOOFBP0001</v>
          </cell>
          <cell r="B686" t="str">
            <v>BANDEJA PORTAPAPEL</v>
          </cell>
        </row>
        <row r="687">
          <cell r="A687" t="str">
            <v>DOOFDC0001</v>
          </cell>
          <cell r="B687" t="str">
            <v>DISPENSADOR DE CINTA ADHESIVA</v>
          </cell>
        </row>
        <row r="688">
          <cell r="A688" t="str">
            <v>DOOFGR0001</v>
          </cell>
          <cell r="B688" t="str">
            <v>GRAPADORA DE OFICINA</v>
          </cell>
        </row>
        <row r="689">
          <cell r="A689" t="str">
            <v>DOOFPL0001</v>
          </cell>
          <cell r="B689" t="str">
            <v>PORTA LAPICES</v>
          </cell>
        </row>
        <row r="690">
          <cell r="A690" t="str">
            <v>DOOFSA0001</v>
          </cell>
          <cell r="B690" t="str">
            <v>SACAGRAPA</v>
          </cell>
        </row>
        <row r="691">
          <cell r="A691" t="str">
            <v>DOOFSD0001</v>
          </cell>
          <cell r="B691" t="str">
            <v>SACAPUNTA CON DEPOSITO</v>
          </cell>
        </row>
        <row r="692">
          <cell r="A692" t="str">
            <v>DOOFSM0001</v>
          </cell>
          <cell r="B692" t="str">
            <v>SACAPUNTA MANUAL CON DEPOSITO</v>
          </cell>
        </row>
        <row r="693">
          <cell r="A693" t="str">
            <v>DOOFTC0001</v>
          </cell>
          <cell r="B693" t="str">
            <v>TABLA DE CHEQUEO DE MADERA TAMAÑO OFICIO</v>
          </cell>
        </row>
        <row r="694">
          <cell r="A694" t="str">
            <v>DOOFTC0002</v>
          </cell>
          <cell r="B694" t="str">
            <v>TABLA DE CHEQUEO DE MADERA TAMAÑO CARTA</v>
          </cell>
        </row>
        <row r="695">
          <cell r="A695" t="str">
            <v>DOOFTO0008</v>
          </cell>
          <cell r="B695" t="str">
            <v>TIJERA DE OFICINA DE 8"</v>
          </cell>
        </row>
        <row r="696">
          <cell r="A696" t="str">
            <v>DOPADA0008</v>
          </cell>
          <cell r="B696" t="str">
            <v>PANTALON DAMA TALLA 8</v>
          </cell>
        </row>
        <row r="697">
          <cell r="A697" t="str">
            <v>DOPAOC0001</v>
          </cell>
          <cell r="B697" t="str">
            <v>PROTECTOR AUDITIVO TIPO OREJERA PARA CASCO</v>
          </cell>
        </row>
        <row r="698">
          <cell r="A698" t="str">
            <v>DOPBOP0039</v>
          </cell>
          <cell r="B698" t="str">
            <v>BOTA DE SEGURIDAD PRESTAMO TALLA 39</v>
          </cell>
        </row>
        <row r="699">
          <cell r="A699" t="str">
            <v>DOPBSP0039</v>
          </cell>
          <cell r="B699" t="str">
            <v>BOTA DE SEGURIDAD PARA SOLDADOR PROVISIONAL TALLA 39</v>
          </cell>
        </row>
        <row r="700">
          <cell r="A700" t="str">
            <v>DOPCHM0001</v>
          </cell>
          <cell r="B700" t="str">
            <v>CHEMISE DAMA TALLA M</v>
          </cell>
        </row>
        <row r="701">
          <cell r="A701" t="str">
            <v>DOPCPR0032</v>
          </cell>
          <cell r="B701" t="str">
            <v>PANTALON CABALLERO PRESTAMO TALLA 32</v>
          </cell>
        </row>
        <row r="702">
          <cell r="A702" t="str">
            <v>DOPCPR0034</v>
          </cell>
          <cell r="B702" t="str">
            <v>PANTALON CABALLERO PRESTAMO TALLA 34</v>
          </cell>
        </row>
        <row r="703">
          <cell r="A703" t="str">
            <v>DOPEBG0039</v>
          </cell>
          <cell r="B703" t="str">
            <v>BOTA DE GOMA TALLA 39</v>
          </cell>
        </row>
        <row r="704">
          <cell r="A704" t="str">
            <v>DOPEBG0041</v>
          </cell>
          <cell r="B704" t="str">
            <v>BOTA DE GOMA TALLA 41</v>
          </cell>
        </row>
        <row r="705">
          <cell r="A705" t="str">
            <v>DOPEBG0042</v>
          </cell>
          <cell r="B705" t="str">
            <v>BOTA DE GOMA TALLA 42</v>
          </cell>
        </row>
        <row r="706">
          <cell r="A706" t="str">
            <v>DOPEBG0043</v>
          </cell>
          <cell r="B706" t="str">
            <v>BOTA DE GOMA TALLA 43</v>
          </cell>
        </row>
        <row r="707">
          <cell r="A707" t="str">
            <v>DOPEBG0044</v>
          </cell>
          <cell r="B707" t="str">
            <v>BOTA DE GOMA TALLA 44</v>
          </cell>
        </row>
        <row r="708">
          <cell r="A708" t="str">
            <v>DOPEBGPR44</v>
          </cell>
          <cell r="B708" t="str">
            <v>BOTA DE GOMA PRESTAMO TALLA 44</v>
          </cell>
        </row>
        <row r="709">
          <cell r="A709" t="str">
            <v>DOPEBO0038</v>
          </cell>
          <cell r="B709" t="str">
            <v>BOTA DE SEGURIDAD TALLA 38</v>
          </cell>
        </row>
        <row r="710">
          <cell r="A710" t="str">
            <v>DOPEBO0039</v>
          </cell>
          <cell r="B710" t="str">
            <v>BOTA DE SEGURIDAD PARA SOLDADOR TALLA 39</v>
          </cell>
        </row>
        <row r="711">
          <cell r="A711" t="str">
            <v>DOPEBO0040</v>
          </cell>
          <cell r="B711" t="str">
            <v>BOTA DE SEGURIDAD TALLA 40</v>
          </cell>
        </row>
        <row r="712">
          <cell r="A712" t="str">
            <v>DOPEBO0041</v>
          </cell>
          <cell r="B712" t="str">
            <v>BOTA DE SEGURIDAD PARA SOLDADOR TALLA 41</v>
          </cell>
        </row>
        <row r="713">
          <cell r="A713" t="str">
            <v>DOPEBOOB41</v>
          </cell>
          <cell r="B713" t="str">
            <v>BOTA SEGURIDAD SUPERVISOR TALLA 41</v>
          </cell>
        </row>
        <row r="714">
          <cell r="A714" t="str">
            <v>DOPEBOOB43</v>
          </cell>
          <cell r="B714" t="str">
            <v>BOTA SEGURIDAD SUPERVISOR TALLA 43</v>
          </cell>
        </row>
        <row r="715">
          <cell r="A715" t="str">
            <v>DOPEBOPR36</v>
          </cell>
          <cell r="B715" t="str">
            <v>BOTA DE SEGURIDAD PRESTAMO TALLA 36</v>
          </cell>
        </row>
        <row r="716">
          <cell r="A716" t="str">
            <v>DOPEBOPR37</v>
          </cell>
          <cell r="B716" t="str">
            <v>BOTA DE SEGURIDAD PRESTAMO TALLA 37</v>
          </cell>
        </row>
        <row r="717">
          <cell r="A717" t="str">
            <v>DOPEBOPR38</v>
          </cell>
          <cell r="B717" t="str">
            <v>BOTA DE SEGURIDAD PRESTAMO TALLA 38</v>
          </cell>
        </row>
        <row r="718">
          <cell r="A718" t="str">
            <v>DOPEBOPR40</v>
          </cell>
          <cell r="B718" t="str">
            <v>BOTA DE SEGURIDAD PRESTAMO TALLA 40</v>
          </cell>
        </row>
        <row r="719">
          <cell r="A719" t="str">
            <v>DOPEBOPR43</v>
          </cell>
          <cell r="B719" t="str">
            <v>BOTA DE SEGURIDAD PRESTAMO TALLA 43</v>
          </cell>
        </row>
        <row r="720">
          <cell r="A720" t="str">
            <v>DOPEBOPR44</v>
          </cell>
          <cell r="B720" t="str">
            <v>BOTA DE SEGURIDAD PRESTAMO TALLA 44</v>
          </cell>
        </row>
        <row r="721">
          <cell r="A721" t="str">
            <v>DOPEBS0036</v>
          </cell>
          <cell r="B721" t="str">
            <v>BOTA DE SEGURIDAD TALLA 36</v>
          </cell>
        </row>
        <row r="722">
          <cell r="A722" t="str">
            <v>DOPEBS0037</v>
          </cell>
          <cell r="B722" t="str">
            <v>BOTA DE SEGURIDAD TALLA 37</v>
          </cell>
        </row>
        <row r="723">
          <cell r="A723" t="str">
            <v>DOPEBS0039</v>
          </cell>
          <cell r="B723" t="str">
            <v>BOTA DE SEGURIDAD TALLA 39</v>
          </cell>
        </row>
        <row r="724">
          <cell r="A724" t="str">
            <v>DOPEBS0041</v>
          </cell>
          <cell r="B724" t="str">
            <v>BOTA DE SEGURIDAD TALLA 41</v>
          </cell>
        </row>
        <row r="725">
          <cell r="A725" t="str">
            <v>DOPEBS0042</v>
          </cell>
          <cell r="B725" t="str">
            <v>BOTA DE SEGURIDAD TALLA 42</v>
          </cell>
        </row>
        <row r="726">
          <cell r="A726" t="str">
            <v>DOPEBS0043</v>
          </cell>
          <cell r="B726" t="str">
            <v>BOTA DE SEGURIDAD TALLA 43</v>
          </cell>
        </row>
        <row r="727">
          <cell r="A727" t="str">
            <v>DOPEBS0044</v>
          </cell>
          <cell r="B727" t="str">
            <v>BOTA DE SEGURIDAD TALLA 44</v>
          </cell>
        </row>
        <row r="728">
          <cell r="A728" t="str">
            <v>DOPEBS0045</v>
          </cell>
          <cell r="B728" t="str">
            <v>BOTA DE SEGURIDAD TALLA 45</v>
          </cell>
        </row>
        <row r="729">
          <cell r="A729" t="str">
            <v>DOPEBS0046</v>
          </cell>
          <cell r="B729" t="str">
            <v>BOTA DE SEGURIDAD TALLA 46</v>
          </cell>
        </row>
        <row r="730">
          <cell r="A730" t="str">
            <v>DOPEBSPR36</v>
          </cell>
          <cell r="B730" t="str">
            <v>BOTA DE SEGURIDAD PRESTAMO SUPERVISOR 36</v>
          </cell>
        </row>
        <row r="731">
          <cell r="A731" t="str">
            <v>DOPEBSPR37</v>
          </cell>
          <cell r="B731" t="str">
            <v>BOTA DE SEGURIDAD PRESTAMO SUPERVISOR 37</v>
          </cell>
        </row>
        <row r="732">
          <cell r="A732" t="str">
            <v>DOPEBSPR43</v>
          </cell>
          <cell r="B732" t="str">
            <v>BOTA DE SEGURIDAD PRESTAMO SUPERVISOR 43</v>
          </cell>
        </row>
        <row r="733">
          <cell r="A733" t="str">
            <v>DOPECHC2XL</v>
          </cell>
          <cell r="B733" t="str">
            <v>CHEMISE COOPERATIVA CABALLERO TALLA XXL</v>
          </cell>
        </row>
        <row r="734">
          <cell r="A734" t="str">
            <v>DOPECHC3XL</v>
          </cell>
          <cell r="B734" t="str">
            <v>CHEMISE COOPERATIVA CABALLERO TALLA 3XL</v>
          </cell>
        </row>
        <row r="735">
          <cell r="A735" t="str">
            <v>DOPECHC5XL</v>
          </cell>
          <cell r="B735" t="str">
            <v>CHEMISE COOPERATIVA CABALLERO TALLA 5XL</v>
          </cell>
        </row>
        <row r="736">
          <cell r="A736" t="str">
            <v>DOPECHCOL1</v>
          </cell>
          <cell r="B736" t="str">
            <v>CHEMISE COOPERATIVA CABALLERO TALLA L</v>
          </cell>
        </row>
        <row r="737">
          <cell r="A737" t="str">
            <v>DOPECHCOXL</v>
          </cell>
          <cell r="B737" t="str">
            <v>CHEMISE COOPERATIVA CABALLERO TALLA XL</v>
          </cell>
        </row>
        <row r="738">
          <cell r="A738" t="str">
            <v>DOPECHCTL1</v>
          </cell>
          <cell r="B738" t="str">
            <v>CHEMISE CABALLERO TALLA L</v>
          </cell>
        </row>
        <row r="739">
          <cell r="A739" t="str">
            <v>DOPECHCTS1</v>
          </cell>
          <cell r="B739" t="str">
            <v>CHEMISE CABALLERO TALLA S</v>
          </cell>
        </row>
        <row r="740">
          <cell r="A740" t="str">
            <v>DOPECHCTXL</v>
          </cell>
          <cell r="B740" t="str">
            <v>CHEMISE CABALLERO TALLA XL</v>
          </cell>
        </row>
        <row r="741">
          <cell r="A741" t="str">
            <v>DOPECHDTS1</v>
          </cell>
          <cell r="B741" t="str">
            <v>CHEMISE DAMA TALLA S</v>
          </cell>
        </row>
        <row r="742">
          <cell r="A742" t="str">
            <v>DOPECHPRTL</v>
          </cell>
          <cell r="B742" t="str">
            <v>CHEMISE DAMA PRESTAMO TALLA L</v>
          </cell>
        </row>
        <row r="743">
          <cell r="A743" t="str">
            <v>DOPECHPRTM</v>
          </cell>
          <cell r="B743" t="str">
            <v>CHEMISE DAMA PRESTAMO TALLA M</v>
          </cell>
        </row>
        <row r="744">
          <cell r="A744" t="str">
            <v>DOPECHPRTS</v>
          </cell>
          <cell r="B744" t="str">
            <v>CHEMISE DAMA PRESTAMO TALLA S</v>
          </cell>
        </row>
        <row r="745">
          <cell r="A745" t="str">
            <v>DOPEGCO001</v>
          </cell>
          <cell r="B745" t="str">
            <v>GORRA COOPERATIVA</v>
          </cell>
        </row>
        <row r="746">
          <cell r="A746" t="str">
            <v>DOPEPC0028</v>
          </cell>
          <cell r="B746" t="str">
            <v>PANTALON CABALLERO TALLA 28</v>
          </cell>
        </row>
        <row r="747">
          <cell r="A747" t="str">
            <v>DOPEPC0030</v>
          </cell>
          <cell r="B747" t="str">
            <v>PANTALON CABALLERO TALLA 30</v>
          </cell>
        </row>
        <row r="748">
          <cell r="A748" t="str">
            <v>DOPEPC0032</v>
          </cell>
          <cell r="B748" t="str">
            <v>PANTALON CABALLERO TALLA 32</v>
          </cell>
        </row>
        <row r="749">
          <cell r="A749" t="str">
            <v>DOPEPC0034</v>
          </cell>
          <cell r="B749" t="str">
            <v>PANTALON CABALLERO TALLA 34</v>
          </cell>
        </row>
        <row r="750">
          <cell r="A750" t="str">
            <v>DOPEPC0036</v>
          </cell>
          <cell r="B750" t="str">
            <v>PANTALON CABALLERO TALLA 36</v>
          </cell>
        </row>
        <row r="751">
          <cell r="A751" t="str">
            <v>DOPEPC0038</v>
          </cell>
          <cell r="B751" t="str">
            <v>PANTALON CABALLERO TALLA 38</v>
          </cell>
        </row>
        <row r="752">
          <cell r="A752" t="str">
            <v>DOPEPC0040</v>
          </cell>
          <cell r="B752" t="str">
            <v>PANTALON CABALLERO TALLA 40</v>
          </cell>
        </row>
        <row r="753">
          <cell r="A753" t="str">
            <v>DOPEPC0042</v>
          </cell>
          <cell r="B753" t="str">
            <v>PANTALON CABALLERO TALLA 42</v>
          </cell>
        </row>
        <row r="754">
          <cell r="A754" t="str">
            <v>DOPEPC0044</v>
          </cell>
          <cell r="B754" t="str">
            <v>PANTALON CABALLERO TALLA 44</v>
          </cell>
        </row>
        <row r="755">
          <cell r="A755" t="str">
            <v>DOPEPC0052</v>
          </cell>
          <cell r="B755" t="str">
            <v>PANTALON CABALLERO TALLA 52</v>
          </cell>
        </row>
        <row r="756">
          <cell r="A756" t="str">
            <v>DOPEPCPR28</v>
          </cell>
          <cell r="B756" t="str">
            <v>PANTALON CABALLERO PRESTAMO TALLA 28</v>
          </cell>
        </row>
        <row r="757">
          <cell r="A757" t="str">
            <v>DOPEPCPR30</v>
          </cell>
          <cell r="B757" t="str">
            <v>PANTALON CABALLERO PRESTAMO TALLA 30</v>
          </cell>
        </row>
        <row r="758">
          <cell r="A758" t="str">
            <v>DOPEPCPR36</v>
          </cell>
          <cell r="B758" t="str">
            <v>PANTALON CABALLERO PRESTAMO TALLA 36</v>
          </cell>
        </row>
        <row r="759">
          <cell r="A759" t="str">
            <v>DOPEPD0010</v>
          </cell>
          <cell r="B759" t="str">
            <v>PANTALON DAMA TALLA 10</v>
          </cell>
        </row>
        <row r="760">
          <cell r="A760" t="str">
            <v>DOPEPD0012</v>
          </cell>
          <cell r="B760" t="str">
            <v>PANTALON DAMA TALLA 12</v>
          </cell>
        </row>
        <row r="761">
          <cell r="A761" t="str">
            <v>DOPEPD0014</v>
          </cell>
          <cell r="B761" t="str">
            <v>PANTALON DAMA TALLA 14</v>
          </cell>
        </row>
        <row r="762">
          <cell r="A762" t="str">
            <v>DOPEPD0016</v>
          </cell>
          <cell r="B762" t="str">
            <v>PANTALON DAMA TALLA 16</v>
          </cell>
        </row>
        <row r="763">
          <cell r="A763" t="str">
            <v>DOPEPD0018</v>
          </cell>
          <cell r="B763" t="str">
            <v>PANTALON DAMA TALLA 18</v>
          </cell>
        </row>
        <row r="764">
          <cell r="A764" t="str">
            <v>DOPEPD0022</v>
          </cell>
          <cell r="B764" t="str">
            <v>PANTALON DAMA TALLA 22</v>
          </cell>
        </row>
        <row r="765">
          <cell r="A765" t="str">
            <v>DOPEPDPR10</v>
          </cell>
          <cell r="B765" t="str">
            <v>PANTALON DAMA PRESTAMO TALLA 10</v>
          </cell>
        </row>
        <row r="766">
          <cell r="A766" t="str">
            <v>DOPEPDPR12</v>
          </cell>
          <cell r="B766" t="str">
            <v>PANTALON DAMA PRESTAMO TALLA 12</v>
          </cell>
        </row>
        <row r="767">
          <cell r="A767" t="str">
            <v>DOPETO0001</v>
          </cell>
          <cell r="B767" t="str">
            <v>TOALLA</v>
          </cell>
        </row>
        <row r="768">
          <cell r="A768" t="str">
            <v>DOPOCS0001</v>
          </cell>
          <cell r="B768" t="str">
            <v>POLAINAS DE CARNAZA PARA SOLDADOR</v>
          </cell>
        </row>
        <row r="769">
          <cell r="A769" t="str">
            <v>DOSEARCH01</v>
          </cell>
          <cell r="B769" t="str">
            <v>CHALECO REFLECTIVO TIPO ARNES</v>
          </cell>
        </row>
        <row r="770">
          <cell r="A770" t="str">
            <v>DOSECAAM01</v>
          </cell>
          <cell r="B770" t="str">
            <v>CASCO DE SEGURIDAD AMARILLO</v>
          </cell>
        </row>
        <row r="771">
          <cell r="A771" t="str">
            <v>DOSECAAZ01</v>
          </cell>
          <cell r="B771" t="str">
            <v>CASCO DE SEGURIDAD AZUL</v>
          </cell>
        </row>
        <row r="772">
          <cell r="A772" t="str">
            <v>DOSECABL01</v>
          </cell>
          <cell r="B772" t="str">
            <v>CASCO DE SEGURIDAD BLANCO</v>
          </cell>
        </row>
        <row r="773">
          <cell r="A773" t="str">
            <v>DOSECAGR01</v>
          </cell>
          <cell r="B773" t="str">
            <v>CASCO DE SEGURIDAD GRIS</v>
          </cell>
        </row>
        <row r="774">
          <cell r="A774" t="str">
            <v>DOSECARJ01</v>
          </cell>
          <cell r="B774" t="str">
            <v>CASCO DE SEGURIDAD ROJO</v>
          </cell>
        </row>
        <row r="775">
          <cell r="A775" t="str">
            <v>DOSECAVR01</v>
          </cell>
          <cell r="B775" t="str">
            <v>CASCO DE SEGURIDAD VERDE</v>
          </cell>
        </row>
        <row r="776">
          <cell r="A776" t="str">
            <v>DOSECR0001</v>
          </cell>
          <cell r="B776" t="str">
            <v>CHALECO REFLECTIVO PARA SEGURIDAD INDUSTRIAL</v>
          </cell>
        </row>
        <row r="777">
          <cell r="A777" t="str">
            <v>DOSEFP0001</v>
          </cell>
          <cell r="B777" t="str">
            <v>FAJA LUMBAR DE PRESTAMO</v>
          </cell>
        </row>
        <row r="778">
          <cell r="A778" t="str">
            <v>DOSEGC0001</v>
          </cell>
          <cell r="B778" t="str">
            <v>GUANTE DE CARNAZA</v>
          </cell>
        </row>
        <row r="779">
          <cell r="A779" t="str">
            <v>DOSEGN0001</v>
          </cell>
          <cell r="B779" t="str">
            <v>GUANTE DE NEOPRENO</v>
          </cell>
        </row>
        <row r="780">
          <cell r="A780" t="str">
            <v>DOSEGP0001</v>
          </cell>
          <cell r="B780" t="str">
            <v>GUANTE DE TELA CON PUNTOS</v>
          </cell>
        </row>
        <row r="781">
          <cell r="A781" t="str">
            <v>DOSEGS0001</v>
          </cell>
          <cell r="B781" t="str">
            <v>GUANTE DE CARNAZA PARA SOLDADOR</v>
          </cell>
        </row>
        <row r="782">
          <cell r="A782" t="str">
            <v>DOSELO0001</v>
          </cell>
          <cell r="B782" t="str">
            <v>LENTE DE SEGURIDAD OSCUROS</v>
          </cell>
        </row>
        <row r="783">
          <cell r="A783" t="str">
            <v>DOSELT0001</v>
          </cell>
          <cell r="B783" t="str">
            <v>LENTE DE SEGURIDAD TRANSPARENTES</v>
          </cell>
        </row>
        <row r="784">
          <cell r="A784" t="str">
            <v>DOSEMA8210</v>
          </cell>
          <cell r="B784" t="str">
            <v>MASCARILLA MODELO 8210</v>
          </cell>
        </row>
        <row r="785">
          <cell r="A785" t="str">
            <v>DOSEMA8246</v>
          </cell>
          <cell r="B785" t="str">
            <v>MASCARILLA MODELO 8246</v>
          </cell>
        </row>
        <row r="786">
          <cell r="A786" t="str">
            <v>DOSEMA8247</v>
          </cell>
          <cell r="B786" t="str">
            <v>MASCARILLA MODELO 8247</v>
          </cell>
        </row>
        <row r="787">
          <cell r="A787" t="str">
            <v>DOSEMA8512</v>
          </cell>
          <cell r="B787" t="str">
            <v>MASCARILLA MODELO 8512</v>
          </cell>
        </row>
        <row r="788">
          <cell r="A788" t="str">
            <v>DOSEMA9906</v>
          </cell>
          <cell r="B788" t="str">
            <v>MASCARILLA MODELO 9906</v>
          </cell>
        </row>
        <row r="789">
          <cell r="A789" t="str">
            <v>DOSETA0001</v>
          </cell>
          <cell r="B789" t="str">
            <v>TRAJE DE PROTECCION P/ABEJA TALLA M</v>
          </cell>
        </row>
        <row r="790">
          <cell r="A790" t="str">
            <v>DOSETO0001</v>
          </cell>
          <cell r="B790" t="str">
            <v>TAPON PARA OIDO REUTILIZABLE</v>
          </cell>
        </row>
        <row r="791">
          <cell r="A791" t="str">
            <v>EQAITS0012</v>
          </cell>
          <cell r="B791" t="str">
            <v>AIRE ACONDICIONADO TIPO SPLIT 12000 BTU</v>
          </cell>
        </row>
        <row r="792">
          <cell r="A792" t="str">
            <v>EQAITS0024</v>
          </cell>
          <cell r="B792" t="str">
            <v>AIRE ACONDICIONADO TIPO SPLIT 24000 BTU</v>
          </cell>
        </row>
        <row r="793">
          <cell r="A793" t="str">
            <v>EQASPC0001</v>
          </cell>
          <cell r="B793" t="str">
            <v>ASENTADOR DE PESTAÑAS DE CAUCHOS</v>
          </cell>
        </row>
        <row r="794">
          <cell r="A794" t="str">
            <v>EQBCEH0012</v>
          </cell>
          <cell r="B794" t="str">
            <v>BOMBA CENTRIFUGA HORIZONTAL TRIFASICA 230V 5.0HP</v>
          </cell>
        </row>
        <row r="795">
          <cell r="A795" t="str">
            <v>EQBIOM0010</v>
          </cell>
          <cell r="B795" t="str">
            <v>BIOMETRICO DC5V 1A MODELO H10P</v>
          </cell>
        </row>
        <row r="796">
          <cell r="A796" t="str">
            <v>EQBIOM0501</v>
          </cell>
          <cell r="B796" t="str">
            <v>BIOMETRICO DC5V 1A MODELO 5YA01</v>
          </cell>
        </row>
        <row r="797">
          <cell r="A797" t="str">
            <v>EQBOAP1012</v>
          </cell>
          <cell r="B797" t="str">
            <v>BOMBA DE AGUA PERIFERICA 110V 1/2 HP</v>
          </cell>
        </row>
        <row r="798">
          <cell r="A798" t="str">
            <v>EQBOCH0110</v>
          </cell>
          <cell r="B798" t="str">
            <v>BOMBA CENTRIFUGA HORIZONTAL TRIFASICA 110V 1HP</v>
          </cell>
        </row>
        <row r="799">
          <cell r="A799" t="str">
            <v>EQCAEX0080</v>
          </cell>
          <cell r="B799" t="str">
            <v>CAMARA PARA EXTERIORES KR-80CMBOCVI</v>
          </cell>
        </row>
        <row r="800">
          <cell r="A800" t="str">
            <v>EQCEOX0001</v>
          </cell>
          <cell r="B800" t="str">
            <v>EQUIPO DE OXICORTE</v>
          </cell>
        </row>
        <row r="801">
          <cell r="A801" t="str">
            <v>EQCFPA0010</v>
          </cell>
          <cell r="B801" t="str">
            <v>CAMARA FOTOGRAFICA PANASONIC DMC-LZ10</v>
          </cell>
        </row>
        <row r="802">
          <cell r="A802" t="str">
            <v>EQDOAB0001</v>
          </cell>
          <cell r="B802" t="str">
            <v>DOMO SPEED ANALOGICO CON BASE TNS-IR-3722N</v>
          </cell>
        </row>
        <row r="803">
          <cell r="A803" t="str">
            <v>EQECPI0001</v>
          </cell>
          <cell r="B803" t="str">
            <v>PIÑAS PARA SUJETAR CONTENEDORES</v>
          </cell>
        </row>
        <row r="804">
          <cell r="A804" t="str">
            <v>EQECTS0001</v>
          </cell>
          <cell r="B804" t="str">
            <v>TRIANGULO DE SEGURIDAD</v>
          </cell>
        </row>
        <row r="805">
          <cell r="A805" t="str">
            <v>EQEDFA0001</v>
          </cell>
          <cell r="B805" t="str">
            <v>FILTRO DE AGUA ELECTRICO DE ACERO INOXIDABLE</v>
          </cell>
        </row>
        <row r="806">
          <cell r="A806" t="str">
            <v>EQELBI0363</v>
          </cell>
          <cell r="B806" t="str">
            <v>BREAKER INDUSTRIAL 3X63 AMP</v>
          </cell>
        </row>
        <row r="807">
          <cell r="A807" t="str">
            <v>EQELBR0220</v>
          </cell>
          <cell r="B807" t="str">
            <v>BREAKER PARA ATORNILLAR 2X20 AMP</v>
          </cell>
        </row>
        <row r="808">
          <cell r="A808" t="str">
            <v>EQELRA0001</v>
          </cell>
          <cell r="B808" t="str">
            <v>RADIO BAOFENG 888S UHF 400-470MHZ</v>
          </cell>
        </row>
        <row r="809">
          <cell r="A809" t="str">
            <v>EQESME0007</v>
          </cell>
          <cell r="B809" t="str">
            <v>ESMERIL DE  7"</v>
          </cell>
        </row>
        <row r="810">
          <cell r="A810" t="str">
            <v>EQETBC0008</v>
          </cell>
          <cell r="B810" t="str">
            <v>BREAKER DE CONTROL TRIFASICO 8 AMP</v>
          </cell>
        </row>
        <row r="811">
          <cell r="A811" t="str">
            <v>EQETBE0220</v>
          </cell>
          <cell r="B811" t="str">
            <v>BREAKER PARA EMPOTRAR 2X20 AMP</v>
          </cell>
        </row>
        <row r="812">
          <cell r="A812" t="str">
            <v>EQETBE0240</v>
          </cell>
          <cell r="B812" t="str">
            <v>BREAKER PARA EMPOTRAR 2X40AMP</v>
          </cell>
        </row>
        <row r="813">
          <cell r="A813" t="str">
            <v>EQETBE0250</v>
          </cell>
          <cell r="B813" t="str">
            <v>BREAKER PARA EMPOTRAR 2X50AMP</v>
          </cell>
        </row>
        <row r="814">
          <cell r="A814" t="str">
            <v>EQETBI0003</v>
          </cell>
          <cell r="B814" t="str">
            <v>BREAKER INDUSTRIAL 3X40 AMP</v>
          </cell>
        </row>
        <row r="815">
          <cell r="A815" t="str">
            <v>EQETBI0250</v>
          </cell>
          <cell r="B815" t="str">
            <v>BREAKER INDUSTRIAL 2X50 AMP</v>
          </cell>
        </row>
        <row r="816">
          <cell r="A816" t="str">
            <v>EQETBI3100</v>
          </cell>
          <cell r="B816" t="str">
            <v>BREAKER INDUSTRIAL 3X100 AMP</v>
          </cell>
        </row>
        <row r="817">
          <cell r="A817" t="str">
            <v>EQETBI3125</v>
          </cell>
          <cell r="B817" t="str">
            <v>BREAKER INDUSTRIAL 3X125 AMP</v>
          </cell>
        </row>
        <row r="818">
          <cell r="A818" t="str">
            <v>EQETBI3400</v>
          </cell>
          <cell r="B818" t="str">
            <v>BREAKER INDUSTRIAL 3X400 AMP</v>
          </cell>
        </row>
        <row r="819">
          <cell r="A819" t="str">
            <v>EQETBR0002</v>
          </cell>
          <cell r="B819" t="str">
            <v>BREAKER DOS POLO 30 AMP</v>
          </cell>
        </row>
        <row r="820">
          <cell r="A820" t="str">
            <v>EQETBR0030</v>
          </cell>
          <cell r="B820" t="str">
            <v>BREAKER UN POLO 30 AMP</v>
          </cell>
        </row>
        <row r="821">
          <cell r="A821" t="str">
            <v>EQETBR0040</v>
          </cell>
          <cell r="B821" t="str">
            <v>BREAKER UN POLO 40 AMP</v>
          </cell>
        </row>
        <row r="822">
          <cell r="A822" t="str">
            <v>EQETBS0020</v>
          </cell>
          <cell r="B822" t="str">
            <v>BREAKER SUPERFICIAL DE UN POLO 20 AMP</v>
          </cell>
        </row>
        <row r="823">
          <cell r="A823" t="str">
            <v>EQETBS0040</v>
          </cell>
          <cell r="B823" t="str">
            <v>BREAKER SUPERFICIAL 2X40 AMP THQC 120/240V</v>
          </cell>
        </row>
        <row r="824">
          <cell r="A824" t="str">
            <v>EQETBS0250</v>
          </cell>
          <cell r="B824" t="str">
            <v>BREAKER SUPERFICIAL 2X50AMP THQC 120/240V</v>
          </cell>
        </row>
        <row r="825">
          <cell r="A825" t="str">
            <v>EQETBT0020</v>
          </cell>
          <cell r="B825" t="str">
            <v>BREAKER TERMOMAGNETICO MONOFASICO DE 20 AMP</v>
          </cell>
        </row>
        <row r="826">
          <cell r="A826" t="str">
            <v>EQETBT0120</v>
          </cell>
          <cell r="B826" t="str">
            <v>BREAKER THQL UN POLO 20 AMP</v>
          </cell>
        </row>
        <row r="827">
          <cell r="A827" t="str">
            <v>EQETBT0330</v>
          </cell>
          <cell r="B827" t="str">
            <v>BREAKER THQC 3X30 AMP</v>
          </cell>
        </row>
        <row r="828">
          <cell r="A828" t="str">
            <v>EQETBT0350</v>
          </cell>
          <cell r="B828" t="str">
            <v>BREAKER TERMOMAGNETICO 3X50 AMP</v>
          </cell>
        </row>
        <row r="829">
          <cell r="A829" t="str">
            <v>EQETBT2100</v>
          </cell>
          <cell r="B829" t="str">
            <v>BREAKER TERMOMAGNETICO P/EMPOTRAR 2X100 AMP</v>
          </cell>
        </row>
        <row r="830">
          <cell r="A830" t="str">
            <v>EQETEX0006</v>
          </cell>
          <cell r="B830" t="str">
            <v>EXTRACTOR DE AIRE 6" 120V 30W</v>
          </cell>
        </row>
        <row r="831">
          <cell r="A831" t="str">
            <v>EQETTB0020</v>
          </cell>
          <cell r="B831" t="str">
            <v>BREAKER UN POLO 20 AMP</v>
          </cell>
        </row>
        <row r="832">
          <cell r="A832" t="str">
            <v>EQEXAI0010</v>
          </cell>
          <cell r="B832" t="str">
            <v>EXTRACTOR DE AIRE 10" 110V 60HZ.</v>
          </cell>
        </row>
        <row r="833">
          <cell r="A833" t="str">
            <v>EQEXAI0012</v>
          </cell>
          <cell r="B833" t="str">
            <v>EXTRACTOR DE AIRE 12" 115V 34W</v>
          </cell>
        </row>
        <row r="834">
          <cell r="A834" t="str">
            <v>EQEXME0110</v>
          </cell>
          <cell r="B834" t="str">
            <v>EXTRACTOR METALICO 110V-60HZ</v>
          </cell>
        </row>
        <row r="835">
          <cell r="A835" t="str">
            <v>EQFIAE0001</v>
          </cell>
          <cell r="B835" t="str">
            <v>FILTRO DE AGUA ELECTRICO DE MESA</v>
          </cell>
        </row>
        <row r="836">
          <cell r="A836" t="str">
            <v>EQFIAG0001</v>
          </cell>
          <cell r="B836" t="str">
            <v>FILTRO DE AGUA ELECTRICO</v>
          </cell>
        </row>
        <row r="837">
          <cell r="A837" t="str">
            <v>EQFIDV0835</v>
          </cell>
          <cell r="B837" t="str">
            <v>FILTRO DESBARRADOR CON VALVULA MANUAL 8X35</v>
          </cell>
        </row>
        <row r="838">
          <cell r="A838" t="str">
            <v>EQFIPU2520</v>
          </cell>
          <cell r="B838" t="str">
            <v>FILTRO PULIDOR 2.5X20</v>
          </cell>
        </row>
        <row r="839">
          <cell r="A839" t="str">
            <v>EQFLFR0012</v>
          </cell>
          <cell r="B839" t="str">
            <v>FILTRO REGULADOR LFR FESTO</v>
          </cell>
        </row>
        <row r="840">
          <cell r="A840" t="str">
            <v>EQFTCL1000</v>
          </cell>
          <cell r="B840" t="str">
            <v>FOTOCELULA 105-305 VAC 60HZ 1000W X 1800VA</v>
          </cell>
        </row>
        <row r="841">
          <cell r="A841" t="str">
            <v>EQHMCH0770</v>
          </cell>
          <cell r="B841" t="str">
            <v>HORNO MICROONDAS MAGIC CHEF MCB770W</v>
          </cell>
        </row>
        <row r="842">
          <cell r="A842" t="str">
            <v>EQHMDW0131</v>
          </cell>
          <cell r="B842" t="str">
            <v>HORNO MICROONDAS DAEWOO KOG-131A</v>
          </cell>
        </row>
        <row r="843">
          <cell r="A843" t="str">
            <v>EQHMLG1682</v>
          </cell>
          <cell r="B843" t="str">
            <v>HORNO MICROONDAS LG MS1682X</v>
          </cell>
        </row>
        <row r="844">
          <cell r="A844" t="str">
            <v>EQHMPC0463</v>
          </cell>
          <cell r="B844" t="str">
            <v>HORNO MICROONDAS PANASONIC NN-G463WF</v>
          </cell>
        </row>
        <row r="845">
          <cell r="A845" t="str">
            <v>EQHMSG5920</v>
          </cell>
          <cell r="B845" t="str">
            <v>HORNO MICROONDAS SAMSUNG MG5920T</v>
          </cell>
        </row>
        <row r="846">
          <cell r="A846" t="str">
            <v>EQINTF0001</v>
          </cell>
          <cell r="B846" t="str">
            <v>INTERFACE</v>
          </cell>
        </row>
        <row r="847">
          <cell r="A847" t="str">
            <v>EQLAUV0216</v>
          </cell>
          <cell r="B847" t="str">
            <v>LAMPARA UV 2GPM 16W</v>
          </cell>
        </row>
        <row r="848">
          <cell r="A848" t="str">
            <v>EQMAES0025</v>
          </cell>
          <cell r="B848" t="str">
            <v>MAQUINA DE ESPUMA 25 GALONES CON VALVULA</v>
          </cell>
        </row>
        <row r="849">
          <cell r="A849" t="str">
            <v>EQMIAP0600</v>
          </cell>
          <cell r="B849" t="str">
            <v>MICROFONO ALAMBRICO PROFESIONAL IMP600</v>
          </cell>
        </row>
        <row r="850">
          <cell r="A850" t="str">
            <v>EQPCSF0110</v>
          </cell>
          <cell r="B850" t="str">
            <v>PRESS CONTROL SENSOR DE FLUJO 110V-220V DPS-3A</v>
          </cell>
        </row>
        <row r="851">
          <cell r="A851" t="str">
            <v>EQPISO0001</v>
          </cell>
          <cell r="B851" t="str">
            <v>PICO PARA SOPLETE (EQ. OXICORTE)</v>
          </cell>
        </row>
        <row r="852">
          <cell r="A852" t="str">
            <v>EQPLFO0001</v>
          </cell>
          <cell r="B852" t="str">
            <v>PLANTA FIJA DE OZONO</v>
          </cell>
        </row>
        <row r="853">
          <cell r="A853" t="str">
            <v>EQRBUV0005</v>
          </cell>
          <cell r="B853" t="str">
            <v>RADIO BAOFENG UHF/VHF MODELO UV5R 5W</v>
          </cell>
        </row>
        <row r="854">
          <cell r="A854" t="str">
            <v>EQRECH0250</v>
          </cell>
          <cell r="B854" t="str">
            <v>REBANADORA CHARCUTERA INDUSTRIAL DISCO 250MM</v>
          </cell>
        </row>
        <row r="855">
          <cell r="A855" t="str">
            <v>EQSEEX0006</v>
          </cell>
          <cell r="B855" t="str">
            <v>EXTINTOR DE POLVO QUIMICO SECO 6KG</v>
          </cell>
        </row>
        <row r="856">
          <cell r="A856" t="str">
            <v>EQSEEX0008</v>
          </cell>
          <cell r="B856" t="str">
            <v>EXTINTOR DE POLVO QUIMICO SECO 8KG</v>
          </cell>
        </row>
        <row r="857">
          <cell r="A857" t="str">
            <v>EQSEEX0010</v>
          </cell>
          <cell r="B857" t="str">
            <v>EXTINTOR DE POLVO QUIMICO SECO 10KG</v>
          </cell>
        </row>
        <row r="858">
          <cell r="A858" t="str">
            <v>EQSEEX0035</v>
          </cell>
          <cell r="B858" t="str">
            <v>EXTINTOR DE POLVO QUIMICO SECO 3.5KG</v>
          </cell>
        </row>
        <row r="859">
          <cell r="A859" t="str">
            <v>EQSEMGPRS1</v>
          </cell>
          <cell r="B859" t="str">
            <v>MINI GPRS G CON CABLE CONECTOR Y ANTENA</v>
          </cell>
        </row>
        <row r="860">
          <cell r="A860" t="str">
            <v>EQTAEL6093</v>
          </cell>
          <cell r="B860" t="str">
            <v>TABLERO DE ELECTRICIDAD 60X95X35 CM</v>
          </cell>
        </row>
        <row r="861">
          <cell r="A861" t="str">
            <v>EQTELE0040</v>
          </cell>
          <cell r="B861" t="str">
            <v>TELEVISOR LED DE 40"</v>
          </cell>
        </row>
        <row r="862">
          <cell r="A862" t="str">
            <v>EQTERJ4501</v>
          </cell>
          <cell r="B862" t="str">
            <v>TESTER PROBADOR RJ45</v>
          </cell>
        </row>
        <row r="863">
          <cell r="A863" t="str">
            <v>EQTEUT0202</v>
          </cell>
          <cell r="B863" t="str">
            <v>TESTER UNI-T UT202A</v>
          </cell>
        </row>
        <row r="864">
          <cell r="A864" t="str">
            <v>HEALEL0008</v>
          </cell>
          <cell r="B864" t="str">
            <v>ALICATE PARA ELECTRICISTA DE 8"</v>
          </cell>
        </row>
        <row r="865">
          <cell r="A865" t="str">
            <v>HEALPR0010</v>
          </cell>
          <cell r="B865" t="str">
            <v>ALICATE DE PRESION 10"</v>
          </cell>
        </row>
        <row r="866">
          <cell r="A866" t="str">
            <v>HEARSE0001</v>
          </cell>
          <cell r="B866" t="str">
            <v>ARCO DE SEGUETA 12"</v>
          </cell>
        </row>
        <row r="867">
          <cell r="A867" t="str">
            <v>HEBATA0076</v>
          </cell>
          <cell r="B867" t="str">
            <v>BARRENA DE TAMBOR P/DESTAPAR CAÑERIAS 7.6M</v>
          </cell>
        </row>
        <row r="868">
          <cell r="A868" t="str">
            <v>HEBOEN0470</v>
          </cell>
          <cell r="B868" t="str">
            <v>BOMBA DE ENGRASE AKA E470 500 CCM</v>
          </cell>
        </row>
        <row r="869">
          <cell r="A869" t="str">
            <v>HEBOTR0001</v>
          </cell>
          <cell r="B869" t="str">
            <v>BOMBA DE TRASIEGO</v>
          </cell>
        </row>
        <row r="870">
          <cell r="A870" t="str">
            <v>HECAAU0800</v>
          </cell>
          <cell r="B870" t="str">
            <v>CABLE AUXILIAR DE BATERIA 800 AMP</v>
          </cell>
        </row>
        <row r="871">
          <cell r="A871" t="str">
            <v>HECABA0120</v>
          </cell>
          <cell r="B871" t="str">
            <v>CARGADOR PARA BATERIA 120V 50HZ 6W</v>
          </cell>
        </row>
        <row r="872">
          <cell r="A872" t="str">
            <v>HECAES0001</v>
          </cell>
          <cell r="B872" t="str">
            <v>CARETA PARA ESMERILAR</v>
          </cell>
        </row>
        <row r="873">
          <cell r="A873" t="str">
            <v>HECALA0001</v>
          </cell>
          <cell r="B873" t="str">
            <v>CALIBRADOR DE LAINAS 0.02 - 1.00</v>
          </cell>
        </row>
        <row r="874">
          <cell r="A874" t="str">
            <v>HECALA0030</v>
          </cell>
          <cell r="B874" t="str">
            <v>CAUTIN TIPO LAPIZ 30W</v>
          </cell>
        </row>
        <row r="875">
          <cell r="A875" t="str">
            <v>HECALA0060</v>
          </cell>
          <cell r="B875" t="str">
            <v>CAUTIN TIPO LAPIZ 60W</v>
          </cell>
        </row>
        <row r="876">
          <cell r="A876" t="str">
            <v>HECALA0060</v>
          </cell>
          <cell r="B876" t="str">
            <v>CAUTIN TIPO LAPIZ DE 60W</v>
          </cell>
        </row>
        <row r="877">
          <cell r="A877" t="str">
            <v>HECAME0001</v>
          </cell>
          <cell r="B877" t="str">
            <v>CAMILLA PARA MECANICOS</v>
          </cell>
        </row>
        <row r="878">
          <cell r="A878" t="str">
            <v>HECAPA1100</v>
          </cell>
          <cell r="B878" t="str">
            <v>CALIBRADOR DE PRESION D AIRE P/NEUMATICO</v>
          </cell>
        </row>
        <row r="879">
          <cell r="A879" t="str">
            <v>HECARE0043</v>
          </cell>
          <cell r="B879" t="str">
            <v>CASQUILLO REDUCTOR MORSE 4X3 N°8-9041-124300</v>
          </cell>
        </row>
        <row r="880">
          <cell r="A880" t="str">
            <v>HECARE4201</v>
          </cell>
          <cell r="B880" t="str">
            <v>CASQUILLO REDUCTOR MORSE 4X2 8-9041-124200</v>
          </cell>
        </row>
        <row r="881">
          <cell r="A881" t="str">
            <v>HECARE4202</v>
          </cell>
          <cell r="B881" t="str">
            <v>CASQUILLO REDUCTOR MORSE 4X2 N°W03643154</v>
          </cell>
        </row>
        <row r="882">
          <cell r="A882" t="str">
            <v>HECARR0001</v>
          </cell>
          <cell r="B882" t="str">
            <v>CARRETILLA</v>
          </cell>
        </row>
        <row r="883">
          <cell r="A883" t="str">
            <v>HECASV0001</v>
          </cell>
          <cell r="B883" t="str">
            <v>CARETA PARA SOLDAR CON VISOR MOVIL</v>
          </cell>
        </row>
        <row r="884">
          <cell r="A884" t="str">
            <v>HECEAH0004</v>
          </cell>
          <cell r="B884" t="str">
            <v>CEPILLO ALAMBRE 4X16 HILERAS</v>
          </cell>
        </row>
        <row r="885">
          <cell r="A885" t="str">
            <v>HECEAL0001</v>
          </cell>
          <cell r="B885" t="str">
            <v>CEPILLO DE ALAMBRE</v>
          </cell>
        </row>
        <row r="886">
          <cell r="A886" t="str">
            <v>HECECA0004</v>
          </cell>
          <cell r="B886" t="str">
            <v>CEPILLO DE COPA ALAMBRE TRENZADO 4"</v>
          </cell>
        </row>
        <row r="887">
          <cell r="A887" t="str">
            <v>HECECA0005</v>
          </cell>
          <cell r="B887" t="str">
            <v>CEPILLO DE COPA ALAMBRE TRENZADO 5"</v>
          </cell>
        </row>
        <row r="888">
          <cell r="A888" t="str">
            <v>HECELB0001</v>
          </cell>
          <cell r="B888" t="str">
            <v>CEPILLO LIMPIA BORNES</v>
          </cell>
        </row>
        <row r="889">
          <cell r="A889" t="str">
            <v>HECELM0001</v>
          </cell>
          <cell r="B889" t="str">
            <v>CEPILLO PARA LAVAR CON MANGO</v>
          </cell>
        </row>
        <row r="890">
          <cell r="A890" t="str">
            <v>HECEPA0834</v>
          </cell>
          <cell r="B890" t="str">
            <v>CEPILLO PLASTICO PARA ALBAÑIL 8 3/4"X 13 3/8"</v>
          </cell>
        </row>
        <row r="891">
          <cell r="A891" t="str">
            <v>HECERF0001</v>
          </cell>
          <cell r="B891" t="str">
            <v>CEPILLO DE BARRER CERDAS SUAVES ROSCA FINA</v>
          </cell>
        </row>
        <row r="892">
          <cell r="A892" t="str">
            <v>HECERG0004</v>
          </cell>
          <cell r="B892" t="str">
            <v>CEPILLO DE BARRER CERDAS DURAS ROSCA GRUESA</v>
          </cell>
        </row>
        <row r="893">
          <cell r="A893" t="str">
            <v>HECESA4914</v>
          </cell>
          <cell r="B893" t="str">
            <v>CEPILLO DE ESPONJA PARA ALBAÑIL 4 X 9 1/4"</v>
          </cell>
        </row>
        <row r="894">
          <cell r="A894" t="str">
            <v>HECIME0075</v>
          </cell>
          <cell r="B894" t="str">
            <v>CINTA METRICA 7,5 M</v>
          </cell>
        </row>
        <row r="895">
          <cell r="A895" t="str">
            <v>HECIME0534</v>
          </cell>
          <cell r="B895" t="str">
            <v>CINTA METRICA DE 5M X 3/4"</v>
          </cell>
        </row>
        <row r="896">
          <cell r="A896" t="str">
            <v>HECIPA1058</v>
          </cell>
          <cell r="B896" t="str">
            <v>CINCEL DE PALA 10" X 5/8"</v>
          </cell>
        </row>
        <row r="897">
          <cell r="A897" t="str">
            <v>HECIZA0018</v>
          </cell>
          <cell r="B897" t="str">
            <v>CIZALLA 18"</v>
          </cell>
        </row>
        <row r="898">
          <cell r="A898" t="str">
            <v>HECOCE0600</v>
          </cell>
          <cell r="B898" t="str">
            <v>CORTADORA DE CERAMICA 600MM</v>
          </cell>
        </row>
        <row r="899">
          <cell r="A899" t="str">
            <v>HECOCI1258</v>
          </cell>
          <cell r="B899" t="str">
            <v>CINCEL 12" X 5/8"</v>
          </cell>
        </row>
        <row r="900">
          <cell r="A900" t="str">
            <v>HECOSE0020</v>
          </cell>
          <cell r="B900" t="str">
            <v>SERRUCHO 20"</v>
          </cell>
        </row>
        <row r="901">
          <cell r="A901" t="str">
            <v>HECOTC0009</v>
          </cell>
          <cell r="B901" t="str">
            <v>TENAZA CABILLERO DE 9"</v>
          </cell>
        </row>
        <row r="902">
          <cell r="A902" t="str">
            <v>HECPAC0414</v>
          </cell>
          <cell r="B902" t="str">
            <v>CEPILLO COPA DE ALAMBRE PARA ESMERIL 4"/14MM</v>
          </cell>
        </row>
        <row r="903">
          <cell r="A903" t="str">
            <v>HECPAC1258</v>
          </cell>
          <cell r="B903" t="str">
            <v>CEPILLO COPA DE ALAMBRE PARA ESMERIL 4 1/2X5/8"</v>
          </cell>
        </row>
        <row r="904">
          <cell r="A904" t="str">
            <v>HECUAC0007</v>
          </cell>
          <cell r="B904" t="str">
            <v>CUCHARA DE ALBAÑILERIA CUADRADA  7"</v>
          </cell>
        </row>
        <row r="905">
          <cell r="A905" t="str">
            <v>HECUAL0004</v>
          </cell>
          <cell r="B905" t="str">
            <v>CUCHARA DE ALBAÑILERIA PUNTA REDONDA 4"</v>
          </cell>
        </row>
        <row r="906">
          <cell r="A906" t="str">
            <v>HECUME0001</v>
          </cell>
          <cell r="B906" t="str">
            <v>CUÑA DE METAL PARA CAUCHOS</v>
          </cell>
        </row>
        <row r="907">
          <cell r="A907" t="str">
            <v>HEDAHE3434</v>
          </cell>
          <cell r="B907" t="str">
            <v>DADO HEXAGONAL DE IMPACTO ATAQUE 3/4"</v>
          </cell>
        </row>
        <row r="908">
          <cell r="A908" t="str">
            <v>HEDATA0012</v>
          </cell>
          <cell r="B908" t="str">
            <v>DADO DE TARRAJA 1/2"</v>
          </cell>
        </row>
        <row r="909">
          <cell r="A909" t="str">
            <v>HEDEPE0146</v>
          </cell>
          <cell r="B909" t="str">
            <v>DESTORNILLADOR PUNTA DE ESTRIA 1/4X6"</v>
          </cell>
        </row>
        <row r="910">
          <cell r="A910" t="str">
            <v>HEDEPP0146</v>
          </cell>
          <cell r="B910" t="str">
            <v>DESTORNILLADOR PUNTA DE PALA 1/4"X6"</v>
          </cell>
        </row>
        <row r="911">
          <cell r="A911" t="str">
            <v>HEDLIE2712</v>
          </cell>
          <cell r="B911" t="str">
            <v>DADO LARGO DE IMPACTO ESTRIADO 27MM X 1/2"</v>
          </cell>
        </row>
        <row r="912">
          <cell r="A912" t="str">
            <v>HEELEXA004</v>
          </cell>
          <cell r="B912" t="str">
            <v>EXTENSION ELECTRICA 4 MTS</v>
          </cell>
        </row>
        <row r="913">
          <cell r="A913" t="str">
            <v>HEESLM0002</v>
          </cell>
          <cell r="B913" t="str">
            <v>ESPATULA PARA LATONERIA METALICA 2"</v>
          </cell>
        </row>
        <row r="914">
          <cell r="A914" t="str">
            <v>HEESLM0003</v>
          </cell>
          <cell r="B914" t="str">
            <v>ESPATULA PARA LATONERIA METALICA 3"</v>
          </cell>
        </row>
        <row r="915">
          <cell r="A915" t="str">
            <v>HEESLM0004</v>
          </cell>
          <cell r="B915" t="str">
            <v>ESPATULA PARA LATONERIA METALICA 4"</v>
          </cell>
        </row>
        <row r="916">
          <cell r="A916" t="str">
            <v>HEESLM0005</v>
          </cell>
          <cell r="B916" t="str">
            <v>ESPATULA PARA LATONERIA METALICA 5"</v>
          </cell>
        </row>
        <row r="917">
          <cell r="A917" t="str">
            <v>HEESME0001</v>
          </cell>
          <cell r="B917" t="str">
            <v>ESTETOSCOPIO MECANICO</v>
          </cell>
        </row>
        <row r="918">
          <cell r="A918" t="str">
            <v>HEESME0007</v>
          </cell>
          <cell r="B918" t="str">
            <v>ESMERIL DE 7"</v>
          </cell>
        </row>
        <row r="919">
          <cell r="A919" t="str">
            <v>HEESME0412</v>
          </cell>
          <cell r="B919" t="str">
            <v>ESMERIL DE 4 1/2"</v>
          </cell>
        </row>
        <row r="920">
          <cell r="A920" t="str">
            <v>HEESMM0002</v>
          </cell>
          <cell r="B920" t="str">
            <v>ESPATULA MANGO DE MADERA 2"</v>
          </cell>
        </row>
        <row r="921">
          <cell r="A921" t="str">
            <v>HEESPL0001</v>
          </cell>
          <cell r="B921" t="str">
            <v>ESPATULA PLASTICA</v>
          </cell>
        </row>
        <row r="922">
          <cell r="A922" t="str">
            <v>HEEXRA0012</v>
          </cell>
          <cell r="B922" t="str">
            <v>EXTENSION DE RACHE 1/2"</v>
          </cell>
        </row>
        <row r="923">
          <cell r="A923" t="str">
            <v>HEEXRA1210</v>
          </cell>
          <cell r="B923" t="str">
            <v>EXTENSION DE RACHET DE 1/2" X 10"</v>
          </cell>
        </row>
        <row r="924">
          <cell r="A924" t="str">
            <v>HEEXRA1220</v>
          </cell>
          <cell r="B924" t="str">
            <v>EXTENSION DE RACHET DE 1/2" X 20"</v>
          </cell>
        </row>
        <row r="925">
          <cell r="A925" t="str">
            <v>HEGABO0030</v>
          </cell>
          <cell r="B925" t="str">
            <v>GATO TIPO BOTELLA 30 TON</v>
          </cell>
        </row>
        <row r="926">
          <cell r="A926" t="str">
            <v>HEGABR0001</v>
          </cell>
          <cell r="B926" t="str">
            <v>GALGA TIPO BRIDGE CAM GAUGE</v>
          </cell>
        </row>
        <row r="927">
          <cell r="A927" t="str">
            <v>HEGOMB0001</v>
          </cell>
          <cell r="B927" t="str">
            <v>MARTILLO DE BOLA CON MANGO DE MADERA</v>
          </cell>
        </row>
        <row r="928">
          <cell r="A928" t="str">
            <v>HEGOMM0003</v>
          </cell>
          <cell r="B928" t="str">
            <v>MANDARRIA MANGO MADERA 3 KG</v>
          </cell>
        </row>
        <row r="929">
          <cell r="A929" t="str">
            <v>HEGOPM0001</v>
          </cell>
          <cell r="B929" t="str">
            <v>PICO MANDARRIA</v>
          </cell>
        </row>
        <row r="930">
          <cell r="A930" t="str">
            <v>HEGRAA1812</v>
          </cell>
          <cell r="B930" t="str">
            <v>GRILLETE DE ACERO GALVANIZADO TIPO ANCLA 1" 8 1/2 TON</v>
          </cell>
        </row>
        <row r="931">
          <cell r="A931" t="str">
            <v>HEGRAA2265</v>
          </cell>
          <cell r="B931" t="str">
            <v>GRILLETE DE ACERO GALVANIZADO TIPO ANCLA 22MM 6.5 TON</v>
          </cell>
        </row>
        <row r="932">
          <cell r="A932" t="str">
            <v>HEGRAA2895</v>
          </cell>
          <cell r="B932" t="str">
            <v>GRILLETE DE ACERO GALVANIZADO TIPO ANCLA 28MM 9.5 TON</v>
          </cell>
        </row>
        <row r="933">
          <cell r="A933" t="str">
            <v>HEJLLA0009</v>
          </cell>
          <cell r="B933" t="str">
            <v>JUEGO DE LLAVE ALLEN PUNTA DE BOLA 9 PZA</v>
          </cell>
        </row>
        <row r="934">
          <cell r="A934" t="str">
            <v>HEJUDA0012</v>
          </cell>
          <cell r="B934" t="str">
            <v>JUEGO DE DADOS 1/2 METRICO 7 PZAS</v>
          </cell>
        </row>
        <row r="935">
          <cell r="A935" t="str">
            <v>HEJUDA1224</v>
          </cell>
          <cell r="B935" t="str">
            <v>JUEGO DADOS METRICOS C/RACHET 1/2" 24PZ</v>
          </cell>
        </row>
        <row r="936">
          <cell r="A936" t="str">
            <v>HEJUDA3427</v>
          </cell>
          <cell r="B936" t="str">
            <v>JUEGO DE DADOS METRICOS ATAQUE 3/4 27PZ</v>
          </cell>
        </row>
        <row r="937">
          <cell r="A937" t="str">
            <v>HEJUDE0005</v>
          </cell>
          <cell r="B937" t="str">
            <v>JUEGO DESTORNILLADORES DE ELECTRICISTA 5 PZA</v>
          </cell>
        </row>
        <row r="938">
          <cell r="A938" t="str">
            <v>HEJUDE0010</v>
          </cell>
          <cell r="B938" t="str">
            <v>JUEGO DESTORNILLADORES PALA/ESTRIA 10PZ</v>
          </cell>
        </row>
        <row r="939">
          <cell r="A939" t="str">
            <v>HEJUDT0005</v>
          </cell>
          <cell r="B939" t="str">
            <v>JUEGO DE DADOS PARA TERRAJA 5 PZA</v>
          </cell>
        </row>
        <row r="940">
          <cell r="A940" t="str">
            <v>HELAAU0010</v>
          </cell>
          <cell r="B940" t="str">
            <v>LAMPARA AUXILIAR SIN BOMBILLO 10 MTS</v>
          </cell>
        </row>
        <row r="941">
          <cell r="A941" t="str">
            <v>HELICB0001</v>
          </cell>
          <cell r="B941" t="str">
            <v>CEPILLO DE BARRER CERDAS SUAVES</v>
          </cell>
        </row>
        <row r="942">
          <cell r="A942" t="str">
            <v>HELICB0002</v>
          </cell>
          <cell r="B942" t="str">
            <v>CEPILLO DE BARRER CERDAS DURAS ROSCA FINA</v>
          </cell>
        </row>
        <row r="943">
          <cell r="A943" t="str">
            <v>HELICB0003</v>
          </cell>
          <cell r="B943" t="str">
            <v>CEPILLO DE BARRER CERDAS SUAVES ROSCA GRUESA</v>
          </cell>
        </row>
        <row r="944">
          <cell r="A944" t="str">
            <v>HELICC0060</v>
          </cell>
          <cell r="B944" t="str">
            <v>CEPILLO CARRETERO CERDAS DURAS 60CM</v>
          </cell>
        </row>
        <row r="945">
          <cell r="A945" t="str">
            <v>HELICL0001</v>
          </cell>
          <cell r="B945" t="str">
            <v>CEPILLO PARA LAVAR CON MANGO</v>
          </cell>
        </row>
        <row r="946">
          <cell r="A946" t="str">
            <v>HELICM0033</v>
          </cell>
          <cell r="B946" t="str">
            <v>CARRITO MOPADOR CON EXPRIMIDOR DE 33 L</v>
          </cell>
        </row>
        <row r="947">
          <cell r="A947" t="str">
            <v>HELICP0001</v>
          </cell>
          <cell r="B947" t="str">
            <v>CHUPON PARA POCETA</v>
          </cell>
        </row>
        <row r="948">
          <cell r="A948" t="str">
            <v>HELICS0001</v>
          </cell>
          <cell r="B948" t="str">
            <v>CEPILLO DE BARRER ACOSTADO CERDAS SUAVES</v>
          </cell>
        </row>
        <row r="949">
          <cell r="A949" t="str">
            <v>HELICS0001</v>
          </cell>
          <cell r="B949" t="str">
            <v>CEPILLO DE SANITARIO CON BASE</v>
          </cell>
        </row>
        <row r="950">
          <cell r="A950" t="str">
            <v>HELICT0001</v>
          </cell>
          <cell r="B950" t="str">
            <v>CEPILLO LIMPIA TELARAÑAS</v>
          </cell>
        </row>
        <row r="951">
          <cell r="A951" t="str">
            <v>HELIGQ0001</v>
          </cell>
          <cell r="B951" t="str">
            <v>GUANTE QUIRURGICO</v>
          </cell>
        </row>
        <row r="952">
          <cell r="A952" t="str">
            <v>HELIMC0032</v>
          </cell>
          <cell r="B952" t="str">
            <v>MOPA DE COLETO N°32</v>
          </cell>
        </row>
        <row r="953">
          <cell r="A953" t="str">
            <v>HELIPC0001</v>
          </cell>
          <cell r="B953" t="str">
            <v>PALO DE MADERA PARA CEPILLO DE BARRER</v>
          </cell>
        </row>
        <row r="954">
          <cell r="A954" t="str">
            <v>HELIPES001</v>
          </cell>
          <cell r="B954" t="str">
            <v>PALO ESCOBA DE MADERA ROSCA FINA</v>
          </cell>
        </row>
        <row r="955">
          <cell r="A955" t="str">
            <v>HELIPI0001</v>
          </cell>
          <cell r="B955" t="str">
            <v>LIMPIA PICO (EQ.OXICORTE) 51.49 - 75.74</v>
          </cell>
        </row>
        <row r="956">
          <cell r="A956" t="str">
            <v>HELIPI0001</v>
          </cell>
          <cell r="B956" t="str">
            <v>LIMPIA PICO (EQ.OXICORTE) 75-74 / 51-49</v>
          </cell>
        </row>
        <row r="957">
          <cell r="A957" t="str">
            <v>HELIPL0001</v>
          </cell>
          <cell r="B957" t="str">
            <v>PAÑO DE LIMPIEZA</v>
          </cell>
        </row>
        <row r="958">
          <cell r="A958" t="str">
            <v>HELIPL0002</v>
          </cell>
          <cell r="B958" t="str">
            <v>ESPONJA DOBLE USO</v>
          </cell>
        </row>
        <row r="959">
          <cell r="A959" t="str">
            <v>HELIPM0001</v>
          </cell>
          <cell r="B959" t="str">
            <v>PAÑO DE MICROFIBRA</v>
          </cell>
        </row>
        <row r="960">
          <cell r="A960" t="str">
            <v>HELIPM0001</v>
          </cell>
          <cell r="B960" t="str">
            <v>PORTA MOPA PLASTICO</v>
          </cell>
        </row>
        <row r="961">
          <cell r="A961" t="str">
            <v>HELIPP0001</v>
          </cell>
          <cell r="B961" t="str">
            <v>PALA PLASTICA (RECOGEDOR DE BASURA)</v>
          </cell>
        </row>
        <row r="962">
          <cell r="A962" t="str">
            <v>HELIPP0001</v>
          </cell>
          <cell r="B962" t="str">
            <v>PALA PLASTICA RECOGEDOR DE BASURA</v>
          </cell>
        </row>
        <row r="963">
          <cell r="A963" t="str">
            <v>HELIRM0018</v>
          </cell>
          <cell r="B963" t="str">
            <v>RASTRILLO METÁLICO 18 DIENTES</v>
          </cell>
        </row>
        <row r="964">
          <cell r="A964" t="str">
            <v>HELITE0012</v>
          </cell>
          <cell r="B964" t="str">
            <v>TOBO CON EXPRIMIDOR DE MOPA DE 12 L</v>
          </cell>
        </row>
        <row r="965">
          <cell r="A965" t="str">
            <v>HELLCO0001</v>
          </cell>
          <cell r="B965" t="str">
            <v>LLAVE COMBINADA 1"</v>
          </cell>
        </row>
        <row r="966">
          <cell r="A966" t="str">
            <v>HELLCO0114</v>
          </cell>
          <cell r="B966" t="str">
            <v>LLAVE COMBINADA 1-1/4"</v>
          </cell>
        </row>
        <row r="967">
          <cell r="A967" t="str">
            <v>HELLCO0118</v>
          </cell>
          <cell r="B967" t="str">
            <v>LLAVE COMBINADA 1-1/8"</v>
          </cell>
        </row>
        <row r="968">
          <cell r="A968" t="str">
            <v>HELLCO0158</v>
          </cell>
          <cell r="B968" t="str">
            <v>LLAVE COMBINADA 1 5/8"</v>
          </cell>
        </row>
        <row r="969">
          <cell r="A969" t="str">
            <v>HELLCO1116</v>
          </cell>
          <cell r="B969" t="str">
            <v>LLAVE COMBINADA 1-1/16</v>
          </cell>
        </row>
        <row r="970">
          <cell r="A970" t="str">
            <v>HELLCO1516</v>
          </cell>
          <cell r="B970" t="str">
            <v>LLAVE COMBINADA 15/16"</v>
          </cell>
        </row>
        <row r="971">
          <cell r="A971" t="str">
            <v>HELLCR0010</v>
          </cell>
          <cell r="B971" t="str">
            <v>LLAVE COMBINADA CON RACHET 10MM</v>
          </cell>
        </row>
        <row r="972">
          <cell r="A972" t="str">
            <v>HELLCR0012</v>
          </cell>
          <cell r="B972" t="str">
            <v>LLAVE COMBINADA CON RACHET 12MM</v>
          </cell>
        </row>
        <row r="973">
          <cell r="A973" t="str">
            <v>HELLCR0014</v>
          </cell>
          <cell r="B973" t="str">
            <v>LLAVE COMBINADA CON RACHET 14MM</v>
          </cell>
        </row>
        <row r="974">
          <cell r="A974" t="str">
            <v>HELLDM2812</v>
          </cell>
          <cell r="B974" t="str">
            <v>LLANA DENTADA DE METAL 280X120 MM</v>
          </cell>
        </row>
        <row r="975">
          <cell r="A975" t="str">
            <v>HELLDM3012</v>
          </cell>
          <cell r="B975" t="str">
            <v>LLANA DENTADA DE METAL 300X120 MM</v>
          </cell>
        </row>
        <row r="976">
          <cell r="A976" t="str">
            <v>HELLME2812</v>
          </cell>
          <cell r="B976" t="str">
            <v>LLANA LISA DE METAL 280X120 MM</v>
          </cell>
        </row>
        <row r="977">
          <cell r="A977" t="str">
            <v>HELLME3012</v>
          </cell>
          <cell r="B977" t="str">
            <v>LLANA LISA DE METAL 300X120 MM</v>
          </cell>
        </row>
        <row r="978">
          <cell r="A978" t="str">
            <v>HELLRU0032</v>
          </cell>
          <cell r="B978" t="str">
            <v>LLAVE DE RUEDA BUS 32MM</v>
          </cell>
        </row>
        <row r="979">
          <cell r="A979" t="str">
            <v>HELLRU1418</v>
          </cell>
          <cell r="B979" t="str">
            <v>LLAVE DE RUEDA 1.1/4-1.1/8</v>
          </cell>
        </row>
        <row r="980">
          <cell r="A980" t="str">
            <v>HELLRU3032</v>
          </cell>
          <cell r="B980" t="str">
            <v>LLAVE DE RUEDA 30X32 MM CON PALANCA</v>
          </cell>
        </row>
        <row r="981">
          <cell r="A981" t="str">
            <v>HELLRU3233</v>
          </cell>
          <cell r="B981" t="str">
            <v>LLAVE DE RUEDA 32X33 MM CON PALANCA</v>
          </cell>
        </row>
        <row r="982">
          <cell r="A982" t="str">
            <v>HELLRU4121</v>
          </cell>
          <cell r="B982" t="str">
            <v>LLAVE RUEDA 41-21</v>
          </cell>
        </row>
        <row r="983">
          <cell r="A983" t="str">
            <v>HELLTU0014</v>
          </cell>
          <cell r="B983" t="str">
            <v>LLAVE DE TUBO 14"</v>
          </cell>
        </row>
        <row r="984">
          <cell r="A984" t="str">
            <v>HELLTU0018</v>
          </cell>
          <cell r="B984" t="str">
            <v>LLAVE DE TUBO 18"</v>
          </cell>
        </row>
        <row r="985">
          <cell r="A985" t="str">
            <v>HEMABO0015</v>
          </cell>
          <cell r="B985" t="str">
            <v>MADERA 10X10CM X 1,50 MTS</v>
          </cell>
        </row>
        <row r="986">
          <cell r="A986" t="str">
            <v>HEMABO1010</v>
          </cell>
          <cell r="B986" t="str">
            <v>MADERA BOBINERAS 10X10CM X 2,60MTS</v>
          </cell>
        </row>
        <row r="987">
          <cell r="A987" t="str">
            <v>HEMAES0001</v>
          </cell>
          <cell r="B987" t="str">
            <v>MANEAS PARA ELECTRICISTA DE SISAL</v>
          </cell>
        </row>
        <row r="988">
          <cell r="A988" t="str">
            <v>HEMAGO0024</v>
          </cell>
          <cell r="B988" t="str">
            <v>MARTILLO DE GOMA 24ONZ/660GR</v>
          </cell>
        </row>
        <row r="989">
          <cell r="A989" t="str">
            <v>HEMAND0011</v>
          </cell>
          <cell r="B989" t="str">
            <v>MANDARRIA DE 1.1 KG</v>
          </cell>
        </row>
        <row r="990">
          <cell r="A990" t="str">
            <v>HEMEPO0001</v>
          </cell>
          <cell r="B990" t="str">
            <v>MECATE POLIPROPILENO DE 1"</v>
          </cell>
        </row>
        <row r="991">
          <cell r="A991" t="str">
            <v>HEMOBA0040</v>
          </cell>
          <cell r="B991" t="str">
            <v>MOLDE 4/O PASANTE A BARRA 5/8</v>
          </cell>
        </row>
        <row r="992">
          <cell r="A992" t="str">
            <v>HEMOES0020</v>
          </cell>
          <cell r="B992" t="str">
            <v>MOLDE 2/O SUBIENDO ESTRUCTURA</v>
          </cell>
        </row>
        <row r="993">
          <cell r="A993" t="str">
            <v>HEMOJM0014</v>
          </cell>
          <cell r="B993" t="str">
            <v>JUEGO MACHOS 1/4"</v>
          </cell>
        </row>
        <row r="994">
          <cell r="A994" t="str">
            <v>HEMOJM0038</v>
          </cell>
          <cell r="B994" t="str">
            <v>JUEGO MACHOS 3/8"</v>
          </cell>
        </row>
        <row r="995">
          <cell r="A995" t="str">
            <v>HEMOJM0508</v>
          </cell>
          <cell r="B995" t="str">
            <v>JUEGO MACHOS M5X0.8</v>
          </cell>
        </row>
        <row r="996">
          <cell r="A996" t="str">
            <v>HEMOJT0001</v>
          </cell>
          <cell r="B996" t="str">
            <v>JUEGO LLAVES TORX 8PZ T/NAVAJA (T9-T40)</v>
          </cell>
        </row>
        <row r="997">
          <cell r="A997" t="str">
            <v>HEMOJT0002</v>
          </cell>
          <cell r="B997" t="str">
            <v>JUEGO LLAVES TORX T09 AL T50 10 PZA</v>
          </cell>
        </row>
        <row r="998">
          <cell r="A998" t="str">
            <v>HEMOLL0010</v>
          </cell>
          <cell r="B998" t="str">
            <v>LLAVE AJUSTABLE 10"</v>
          </cell>
        </row>
        <row r="999">
          <cell r="A999" t="str">
            <v>HEMONE2000</v>
          </cell>
          <cell r="B999" t="str">
            <v>MOTOTOOL NEUMATICO 22000 RPM</v>
          </cell>
        </row>
        <row r="1000">
          <cell r="A1000" t="str">
            <v>HEMOTT0020</v>
          </cell>
          <cell r="B1000" t="str">
            <v>MOLDE TIPO T 2/O</v>
          </cell>
        </row>
        <row r="1001">
          <cell r="A1001" t="str">
            <v>HEMOTX0001</v>
          </cell>
          <cell r="B1001" t="str">
            <v>MOLDE TIPO X</v>
          </cell>
        </row>
        <row r="1002">
          <cell r="A1002" t="str">
            <v>HEMOTY0002</v>
          </cell>
          <cell r="B1002" t="str">
            <v>MOLDE TIPO Y</v>
          </cell>
        </row>
        <row r="1003">
          <cell r="A1003" t="str">
            <v>HEMTCM0150</v>
          </cell>
          <cell r="B1003" t="str">
            <v>CINTA METRICA DE COSTURERA 1.50M</v>
          </cell>
        </row>
        <row r="1004">
          <cell r="A1004" t="str">
            <v>HEMTCT0030</v>
          </cell>
          <cell r="B1004" t="str">
            <v>CINTA METRICA TOPOGRAFICA DE 30M</v>
          </cell>
        </row>
        <row r="1005">
          <cell r="A1005" t="str">
            <v>HEMTIT0001</v>
          </cell>
          <cell r="B1005" t="str">
            <v>MOLDE TIPO T</v>
          </cell>
        </row>
        <row r="1006">
          <cell r="A1006" t="str">
            <v>HENIAG0010</v>
          </cell>
          <cell r="B1006" t="str">
            <v>NIVEL DE ALUMINIO 3 GOTAS 10"</v>
          </cell>
        </row>
        <row r="1007">
          <cell r="A1007" t="str">
            <v>HENIAG0012</v>
          </cell>
          <cell r="B1007" t="str">
            <v>NIVEL DE ALUMINIO 3 GOTAS 12"</v>
          </cell>
        </row>
        <row r="1008">
          <cell r="A1008" t="str">
            <v>HENIAG0018</v>
          </cell>
          <cell r="B1008" t="str">
            <v>NIVEL DE ALUMINIO 3 GOTAS 18"</v>
          </cell>
        </row>
        <row r="1009">
          <cell r="A1009" t="str">
            <v>HENIAG0020</v>
          </cell>
          <cell r="B1009" t="str">
            <v>NIVEL DE ALUMINIO 3 GOTAS 20"</v>
          </cell>
        </row>
        <row r="1010">
          <cell r="A1010" t="str">
            <v>HEPAFL0012</v>
          </cell>
          <cell r="B1010" t="str">
            <v>PALANCA DE FUERZA TIPO L  DE 1/2"</v>
          </cell>
        </row>
        <row r="1011">
          <cell r="A1011" t="str">
            <v>HEPAFU0012</v>
          </cell>
          <cell r="B1011" t="str">
            <v>PALANCA DE FUERZA 1/2"</v>
          </cell>
        </row>
        <row r="1012">
          <cell r="A1012" t="str">
            <v>HEPAFU0034</v>
          </cell>
          <cell r="B1012" t="str">
            <v>PALANCA DE FUERZA 3/4"</v>
          </cell>
        </row>
        <row r="1013">
          <cell r="A1013" t="str">
            <v>HEPALA0145</v>
          </cell>
          <cell r="B1013" t="str">
            <v>PALANCA T145 PARA CAUCHERA</v>
          </cell>
        </row>
        <row r="1014">
          <cell r="A1014" t="str">
            <v>HEPARG0001</v>
          </cell>
          <cell r="B1014" t="str">
            <v>PALO ESCOBA DE MADERA ROSCA GRUESA</v>
          </cell>
        </row>
        <row r="1015">
          <cell r="A1015" t="str">
            <v>HEPIAP0050</v>
          </cell>
          <cell r="B1015" t="str">
            <v>PUNTA INTERCAMBIABLE DE ATORNILLAR PHILLIPS PH2 50 MM</v>
          </cell>
        </row>
        <row r="1016">
          <cell r="A1016" t="str">
            <v>HEPIBR0001</v>
          </cell>
          <cell r="B1016" t="str">
            <v>BROCHA DE 1"</v>
          </cell>
        </row>
        <row r="1017">
          <cell r="A1017" t="str">
            <v>HEPIBR0001</v>
          </cell>
          <cell r="B1017" t="str">
            <v>BROCHA DE 1"</v>
          </cell>
        </row>
        <row r="1018">
          <cell r="A1018" t="str">
            <v>HEPIBR0002</v>
          </cell>
          <cell r="B1018" t="str">
            <v>BROCHA DE 2"</v>
          </cell>
        </row>
        <row r="1019">
          <cell r="A1019" t="str">
            <v>HEPIBR0002</v>
          </cell>
          <cell r="B1019" t="str">
            <v>BROCHA DE 2"</v>
          </cell>
        </row>
        <row r="1020">
          <cell r="A1020" t="str">
            <v>HEPIBR0003</v>
          </cell>
          <cell r="B1020" t="str">
            <v>BROCHA DE 3"</v>
          </cell>
        </row>
        <row r="1021">
          <cell r="A1021" t="str">
            <v>HEPIBR0004</v>
          </cell>
          <cell r="B1021" t="str">
            <v>BROCHA DE 4"</v>
          </cell>
        </row>
        <row r="1022">
          <cell r="A1022" t="str">
            <v>HEPIBR0006</v>
          </cell>
          <cell r="B1022" t="str">
            <v>BROCHA DE 6"</v>
          </cell>
        </row>
        <row r="1023">
          <cell r="A1023" t="str">
            <v>HEPIBR0009</v>
          </cell>
          <cell r="B1023" t="str">
            <v>BANDEJA PARA RODILLO DE PINTAR</v>
          </cell>
        </row>
        <row r="1024">
          <cell r="A1024" t="str">
            <v>HEPIBR0112</v>
          </cell>
          <cell r="B1024" t="str">
            <v>BROCHA 1 1/2"</v>
          </cell>
        </row>
        <row r="1025">
          <cell r="A1025" t="str">
            <v>HEPIDC0001</v>
          </cell>
          <cell r="B1025" t="str">
            <v>PISTOLA DE DUCHA PARA COMPRESOR</v>
          </cell>
        </row>
        <row r="1026">
          <cell r="A1026" t="str">
            <v>HEPIGR0001</v>
          </cell>
          <cell r="B1026" t="str">
            <v>PISTOLA DE PINTURA A GRAVEDAD</v>
          </cell>
        </row>
        <row r="1027">
          <cell r="A1027" t="str">
            <v>HEPIIM0001</v>
          </cell>
          <cell r="B1027" t="str">
            <v>PISTOLA DE IMPACTO</v>
          </cell>
        </row>
        <row r="1028">
          <cell r="A1028" t="str">
            <v>HEPIPC0001</v>
          </cell>
          <cell r="B1028" t="str">
            <v>PICO PALA DE CONSTRUCCION CON CABO</v>
          </cell>
        </row>
        <row r="1029">
          <cell r="A1029" t="str">
            <v>HEPIPC0001</v>
          </cell>
          <cell r="B1029" t="str">
            <v>PISTOLA DE PINTAR PARA COMPRESOR</v>
          </cell>
        </row>
        <row r="1030">
          <cell r="A1030" t="str">
            <v>HEPIPL0001</v>
          </cell>
          <cell r="B1030" t="str">
            <v>PINCEL PLANO #1</v>
          </cell>
        </row>
        <row r="1031">
          <cell r="A1031" t="str">
            <v>HEPIPL0002</v>
          </cell>
          <cell r="B1031" t="str">
            <v>PINCEL PLANO #2</v>
          </cell>
        </row>
        <row r="1032">
          <cell r="A1032" t="str">
            <v>HEPIPL0003</v>
          </cell>
          <cell r="B1032" t="str">
            <v>PINCEL PLANO #3</v>
          </cell>
        </row>
        <row r="1033">
          <cell r="A1033" t="str">
            <v>HEPIPL0004</v>
          </cell>
          <cell r="B1033" t="str">
            <v>PINCEL PLANO #4</v>
          </cell>
        </row>
        <row r="1034">
          <cell r="A1034" t="str">
            <v>HEPIPL0005</v>
          </cell>
          <cell r="B1034" t="str">
            <v>PINCEL PLANO #5</v>
          </cell>
        </row>
        <row r="1035">
          <cell r="A1035" t="str">
            <v>HEPIPL0006</v>
          </cell>
          <cell r="B1035" t="str">
            <v>PINCEL PLANO #6</v>
          </cell>
        </row>
        <row r="1036">
          <cell r="A1036" t="str">
            <v>HEPIPL0007</v>
          </cell>
          <cell r="B1036" t="str">
            <v>PINCEL PLANO #7</v>
          </cell>
        </row>
        <row r="1037">
          <cell r="A1037" t="str">
            <v>HEPIPL0008</v>
          </cell>
          <cell r="B1037" t="str">
            <v>PINCEL PLANO #8</v>
          </cell>
        </row>
        <row r="1038">
          <cell r="A1038" t="str">
            <v>HEPIPL0009</v>
          </cell>
          <cell r="B1038" t="str">
            <v>PINCEL PLANO #9</v>
          </cell>
        </row>
        <row r="1039">
          <cell r="A1039" t="str">
            <v>HEPIPL0010</v>
          </cell>
          <cell r="B1039" t="str">
            <v>PINCEL PLANO #10</v>
          </cell>
        </row>
        <row r="1040">
          <cell r="A1040" t="str">
            <v>HEPIPL0011</v>
          </cell>
          <cell r="B1040" t="str">
            <v>PINCEL PLANO #11</v>
          </cell>
        </row>
        <row r="1041">
          <cell r="A1041" t="str">
            <v>HEPIPL0012</v>
          </cell>
          <cell r="B1041" t="str">
            <v>PINCEL PLANO #12</v>
          </cell>
        </row>
        <row r="1042">
          <cell r="A1042" t="str">
            <v>HEPIRO0009</v>
          </cell>
          <cell r="B1042" t="str">
            <v>RODILLO DE PINTAR 9</v>
          </cell>
        </row>
        <row r="1043">
          <cell r="A1043" t="str">
            <v>HEPISI0009</v>
          </cell>
          <cell r="B1043" t="str">
            <v>PISTOLA PARA CARTUCHO DE SILICON 9"</v>
          </cell>
        </row>
        <row r="1044">
          <cell r="A1044" t="str">
            <v>HEPLNE0036</v>
          </cell>
          <cell r="B1044" t="str">
            <v>PLOGA NEUMATICA DE 36KG</v>
          </cell>
        </row>
        <row r="1045">
          <cell r="A1045" t="str">
            <v>HEPORT0112</v>
          </cell>
          <cell r="B1045" t="str">
            <v>PORTATERRAJA DE 1 1/2" X 12 1/2"</v>
          </cell>
        </row>
        <row r="1046">
          <cell r="A1046" t="str">
            <v>HEPRNE0125</v>
          </cell>
          <cell r="B1046" t="str">
            <v>PROFUNDIMETRO PARA NEUMATICOS DE 1 -25MM</v>
          </cell>
        </row>
        <row r="1047">
          <cell r="A1047" t="str">
            <v>HEPRPB0006</v>
          </cell>
          <cell r="B1047" t="str">
            <v>PRENSA METALICA DE BANCO BASE GIRATORIA 6"</v>
          </cell>
        </row>
        <row r="1048">
          <cell r="A1048" t="str">
            <v>HEPUPL0134</v>
          </cell>
          <cell r="B1048" t="str">
            <v>PUNTA HEXAGONAL PARA PLOGA DE 1 3/4"</v>
          </cell>
        </row>
        <row r="1049">
          <cell r="A1049" t="str">
            <v>HERAAL2346</v>
          </cell>
          <cell r="B1049" t="str">
            <v>RATON DE ALBAÑILERIA LATERAL 2 3/4X6".</v>
          </cell>
        </row>
        <row r="1050">
          <cell r="A1050" t="str">
            <v>HERACH0012</v>
          </cell>
          <cell r="B1050" t="str">
            <v>RACHE DE 1/2"</v>
          </cell>
        </row>
        <row r="1051">
          <cell r="A1051" t="str">
            <v>HERACH0014</v>
          </cell>
          <cell r="B1051" t="str">
            <v>RACHET  DE 1/4"</v>
          </cell>
        </row>
        <row r="1052">
          <cell r="A1052" t="str">
            <v>HERACH0034</v>
          </cell>
          <cell r="B1052" t="str">
            <v>RACHET DE 3/4"</v>
          </cell>
        </row>
        <row r="1053">
          <cell r="A1053" t="str">
            <v>HEREMA0410</v>
          </cell>
          <cell r="B1053" t="str">
            <v>REMACHADORA MANUAL 4 BOQUILLAS DE 10"</v>
          </cell>
        </row>
        <row r="1054">
          <cell r="A1054" t="str">
            <v>HEROCO0001</v>
          </cell>
          <cell r="B1054" t="str">
            <v>RODILLO CORREGADO P/CAUCHERA</v>
          </cell>
        </row>
        <row r="1055">
          <cell r="A1055" t="str">
            <v>HEROEL0001</v>
          </cell>
          <cell r="B1055" t="str">
            <v>KIT ROTOMIL ELECTRICO TKMT-40-A</v>
          </cell>
        </row>
        <row r="1056">
          <cell r="A1056" t="str">
            <v>HESAPR1210</v>
          </cell>
          <cell r="B1056" t="str">
            <v>SARGENTO PRENSA CARPINTERO 120X1000MM</v>
          </cell>
        </row>
        <row r="1057">
          <cell r="A1057" t="str">
            <v>HESAVA0001</v>
          </cell>
          <cell r="B1057" t="str">
            <v>SACA VALVULA</v>
          </cell>
        </row>
        <row r="1058">
          <cell r="A1058" t="str">
            <v>HESICA0400</v>
          </cell>
          <cell r="B1058" t="str">
            <v>SIERRA CALADORA 400W 110V/60HZ</v>
          </cell>
        </row>
        <row r="1059">
          <cell r="A1059" t="str">
            <v>HESICI0014</v>
          </cell>
          <cell r="B1059" t="str">
            <v>SIERRA CIRCULAR DE 7 1/4" 1200W</v>
          </cell>
        </row>
        <row r="1060">
          <cell r="A1060" t="str">
            <v>HESUAC0001</v>
          </cell>
          <cell r="B1060" t="str">
            <v>ALICATE / PINZA PELA CABLE</v>
          </cell>
        </row>
        <row r="1061">
          <cell r="A1061" t="str">
            <v>HESUAL0010</v>
          </cell>
          <cell r="B1061" t="str">
            <v>ALICATE PICO LARGO 10"</v>
          </cell>
        </row>
        <row r="1062">
          <cell r="A1062" t="str">
            <v>HESUAL0254</v>
          </cell>
          <cell r="B1062" t="str">
            <v>ALICATE ARTICULADO DE EXTENSION 254</v>
          </cell>
        </row>
        <row r="1063">
          <cell r="A1063" t="str">
            <v>HESUAP0008</v>
          </cell>
          <cell r="B1063" t="str">
            <v>ALICATE TIPO PINZA 8"</v>
          </cell>
        </row>
        <row r="1064">
          <cell r="A1064" t="str">
            <v>HESUPE0500</v>
          </cell>
          <cell r="B1064" t="str">
            <v>PINZA PORTA ELECTRODOS AF-50 500 AMPERIO</v>
          </cell>
        </row>
        <row r="1065">
          <cell r="A1065" t="str">
            <v>HESUPR0001</v>
          </cell>
          <cell r="B1065" t="str">
            <v>PINZA SACA RETEN CON 4 CABEZAS</v>
          </cell>
        </row>
        <row r="1066">
          <cell r="A1066" t="str">
            <v>HETAPE0012</v>
          </cell>
          <cell r="B1066" t="str">
            <v>TALADRO PERCUTOR 1/2"</v>
          </cell>
        </row>
        <row r="1067">
          <cell r="A1067" t="str">
            <v>HETAPE0012</v>
          </cell>
          <cell r="B1067" t="str">
            <v>TALADRO PERCUTOR 1/2"</v>
          </cell>
        </row>
        <row r="1068">
          <cell r="A1068" t="str">
            <v>HETARO0001</v>
          </cell>
          <cell r="B1068" t="str">
            <v>TALADRO ROTOMARTILLO DE 1"</v>
          </cell>
        </row>
        <row r="1069">
          <cell r="A1069" t="str">
            <v>HETOPA0046</v>
          </cell>
          <cell r="B1069" t="str">
            <v>TOBO PLASTICO DE ALBAÑILERIA 4.6 LT</v>
          </cell>
        </row>
        <row r="1070">
          <cell r="A1070" t="str">
            <v>HEVAIN0001</v>
          </cell>
          <cell r="B1070" t="str">
            <v>VALVULA P/ INFLAR CAUCHO DOBLE CABEZAL</v>
          </cell>
        </row>
        <row r="1071">
          <cell r="A1071" t="str">
            <v>INBIPL0020</v>
          </cell>
          <cell r="B1071" t="str">
            <v>BIDON PLASTICO DE 20 LTS</v>
          </cell>
        </row>
        <row r="1072">
          <cell r="A1072" t="str">
            <v>INCACT0060</v>
          </cell>
          <cell r="B1072" t="str">
            <v>CARBOYA CON TAPA DE 60 LTS</v>
          </cell>
        </row>
        <row r="1073">
          <cell r="A1073" t="str">
            <v>INEMBU0232</v>
          </cell>
          <cell r="B1073" t="str">
            <v>EMBUDO 20.2 CM X 23.2 CM</v>
          </cell>
        </row>
        <row r="1074">
          <cell r="A1074" t="str">
            <v>INMANO0212</v>
          </cell>
          <cell r="B1074" t="str">
            <v>MANOMETRO 7000 PSI 2 1/2"</v>
          </cell>
        </row>
        <row r="1075">
          <cell r="A1075" t="str">
            <v>INMUDI0626</v>
          </cell>
          <cell r="B1075" t="str">
            <v>MULTIMETRO DIGITAL FT-626</v>
          </cell>
        </row>
        <row r="1076">
          <cell r="A1076" t="str">
            <v>INREOX3000</v>
          </cell>
          <cell r="B1076" t="str">
            <v>REGULADOR DE OXIGENO TIPO VICTOR 3000 PSI CGA-540</v>
          </cell>
        </row>
        <row r="1077">
          <cell r="A1077" t="str">
            <v>MAAAPC0002</v>
          </cell>
          <cell r="B1077" t="str">
            <v>ALAMBRE DE ALUMINIO PARA CERCO ELECTRICO DE 2MM</v>
          </cell>
        </row>
        <row r="1078">
          <cell r="A1078" t="str">
            <v>MAABBPC001</v>
          </cell>
          <cell r="B1078" t="str">
            <v>ABRAZADERA PARA BANDEJA PORTACABLE</v>
          </cell>
        </row>
        <row r="1079">
          <cell r="A1079" t="str">
            <v>MAABBT0567</v>
          </cell>
          <cell r="B1079" t="str">
            <v>ABRAZADERA BAJANTE TURBO 5" MOT-0567</v>
          </cell>
        </row>
        <row r="1080">
          <cell r="A1080" t="str">
            <v>MAABES0003</v>
          </cell>
          <cell r="B1080" t="str">
            <v>ABRAZADERA METALICA DE ESCAPE 3"</v>
          </cell>
        </row>
        <row r="1081">
          <cell r="A1081" t="str">
            <v>MAABES0312</v>
          </cell>
          <cell r="B1081" t="str">
            <v>ABRAZADERA METALICA PARA ESCAPE 3 1/2"</v>
          </cell>
        </row>
        <row r="1082">
          <cell r="A1082" t="str">
            <v>MAABHG0003</v>
          </cell>
          <cell r="B1082" t="str">
            <v>ABRAZADERA HG 4T 3-3 1/2"</v>
          </cell>
        </row>
        <row r="1083">
          <cell r="A1083" t="str">
            <v>MAABHG0004</v>
          </cell>
          <cell r="B1083" t="str">
            <v>ABRAZADERA HG 4T 4-4 1/2"</v>
          </cell>
        </row>
        <row r="1084">
          <cell r="A1084" t="str">
            <v>MAABHG0006</v>
          </cell>
          <cell r="B1084" t="str">
            <v>ABRAZADERA HG 4T 6-6 1/2"</v>
          </cell>
        </row>
        <row r="1085">
          <cell r="A1085" t="str">
            <v>MAABIN2010</v>
          </cell>
          <cell r="B1085" t="str">
            <v>ABRAZADERA DE ACERO INOXIDABLE 62010</v>
          </cell>
        </row>
        <row r="1086">
          <cell r="A1086" t="str">
            <v>MAABMA0118</v>
          </cell>
          <cell r="B1086" t="str">
            <v>ABRAZADERA MANGUERA HIDRAULICA 1"</v>
          </cell>
        </row>
        <row r="1087">
          <cell r="A1087" t="str">
            <v>MAABMA2783</v>
          </cell>
          <cell r="B1087" t="str">
            <v>ABRAZADERA MANGUERA ADMISON (LADO IZQ.)</v>
          </cell>
        </row>
        <row r="1088">
          <cell r="A1088" t="str">
            <v>MAABME0001</v>
          </cell>
          <cell r="B1088" t="str">
            <v>ABRAZADERA METALICA  1"</v>
          </cell>
        </row>
        <row r="1089">
          <cell r="A1089" t="str">
            <v>MAABME0002</v>
          </cell>
          <cell r="B1089" t="str">
            <v>ABRAZADERA METALICA DE 2"</v>
          </cell>
        </row>
        <row r="1090">
          <cell r="A1090" t="str">
            <v>MAABME0003</v>
          </cell>
          <cell r="B1090" t="str">
            <v>ABRAZADERA METALICA DE 3"</v>
          </cell>
        </row>
        <row r="1091">
          <cell r="A1091" t="str">
            <v>MAABME0012</v>
          </cell>
          <cell r="B1091" t="str">
            <v>ABRAZADERA METALICA  1/2"</v>
          </cell>
        </row>
        <row r="1092">
          <cell r="A1092" t="str">
            <v>MAABME0014</v>
          </cell>
          <cell r="B1092" t="str">
            <v>ABRAZADERA METALICA 1/4"</v>
          </cell>
        </row>
        <row r="1093">
          <cell r="A1093" t="str">
            <v>MAABME0038</v>
          </cell>
          <cell r="B1093" t="str">
            <v>ABRAZADERA METALICA 3/8"</v>
          </cell>
        </row>
        <row r="1094">
          <cell r="A1094" t="str">
            <v>MAABME0058</v>
          </cell>
          <cell r="B1094" t="str">
            <v>ABRAZADERA METALICA 5/8"</v>
          </cell>
        </row>
        <row r="1095">
          <cell r="A1095" t="str">
            <v>MAABMF0010</v>
          </cell>
          <cell r="B1095" t="str">
            <v>ABRAZADERA P/MANGUERA DE FILTRO 10"</v>
          </cell>
        </row>
        <row r="1096">
          <cell r="A1096" t="str">
            <v>MAABPA0001</v>
          </cell>
          <cell r="B1096" t="str">
            <v>ANILLO BASE PARA PARARRAYOS</v>
          </cell>
        </row>
        <row r="1097">
          <cell r="A1097" t="str">
            <v>MAABTC8688</v>
          </cell>
          <cell r="B1097" t="str">
            <v>ABRAZADERA TANQUE COMBUS. ANCHA CON BASE</v>
          </cell>
        </row>
        <row r="1098">
          <cell r="A1098" t="str">
            <v>MAABTE0005</v>
          </cell>
          <cell r="B1098" t="str">
            <v>ABRAZADERA ACERO INOXIDABLE P/ESCAPE 5"</v>
          </cell>
        </row>
        <row r="1099">
          <cell r="A1099" t="str">
            <v>MAABTL6619</v>
          </cell>
          <cell r="B1099" t="str">
            <v>ABRAZADERA TANQUE LISA GU813 N°21076619</v>
          </cell>
        </row>
        <row r="1100">
          <cell r="A1100" t="str">
            <v>MAABTT0004</v>
          </cell>
          <cell r="B1100" t="str">
            <v>ABRAZADERA TRES TORNILLOS Y TUERCAS 4"</v>
          </cell>
        </row>
        <row r="1101">
          <cell r="A1101" t="str">
            <v>MAACRM0012</v>
          </cell>
          <cell r="B1101" t="str">
            <v>ACOPLE RAPIDO MACHO 1/2"</v>
          </cell>
        </row>
        <row r="1102">
          <cell r="A1102" t="str">
            <v>MAAITA0008</v>
          </cell>
          <cell r="B1102" t="str">
            <v>AISLANTE TERMICO ALUMINIZADO 8MM</v>
          </cell>
        </row>
        <row r="1103">
          <cell r="A1103" t="str">
            <v>MAAIVA0078</v>
          </cell>
          <cell r="B1103" t="str">
            <v>AISLANTE TERMICO FLEXIBLE 7/8"</v>
          </cell>
        </row>
        <row r="1104">
          <cell r="A1104" t="str">
            <v>MAALPI0042</v>
          </cell>
          <cell r="B1104" t="str">
            <v>ALFAJIA DE PINO 4X2 CM LONGITUD 3.60M</v>
          </cell>
        </row>
        <row r="1105">
          <cell r="A1105" t="str">
            <v>MAANCA2010</v>
          </cell>
          <cell r="B1105" t="str">
            <v>ANGULO INTERNO PARA CANALETA 20X10 MM</v>
          </cell>
        </row>
        <row r="1106">
          <cell r="A1106" t="str">
            <v>MAANGU2036</v>
          </cell>
          <cell r="B1106" t="str">
            <v>ANGULO ESTRUCTURAL 20X20X3MM LONGITUD 6M</v>
          </cell>
        </row>
        <row r="1107">
          <cell r="A1107" t="str">
            <v>MAANGU2606</v>
          </cell>
          <cell r="B1107" t="str">
            <v>ANGULO LAMINADO 26X26X3MM LONGITUD 6M</v>
          </cell>
        </row>
        <row r="1108">
          <cell r="A1108" t="str">
            <v>MAANGU3006</v>
          </cell>
          <cell r="B1108" t="str">
            <v>ANGULO LAMINADO 30X30X2MM LONGITUD 6M</v>
          </cell>
        </row>
        <row r="1109">
          <cell r="A1109" t="str">
            <v>MAANGU4044</v>
          </cell>
          <cell r="B1109" t="str">
            <v>ANGULO ESTRUCTURAL 40X40X4MM LONGITUD 4M</v>
          </cell>
        </row>
        <row r="1110">
          <cell r="A1110" t="str">
            <v>MAANGU4046</v>
          </cell>
          <cell r="B1110" t="str">
            <v>ANGULO ESTRUCTURAL 40X40X4MM LONGITUD 6M</v>
          </cell>
        </row>
        <row r="1111">
          <cell r="A1111" t="str">
            <v>MAANGU9076</v>
          </cell>
          <cell r="B1111" t="str">
            <v>ANGULO ESTRUCTURAL 90X90X7MM LONGITUD 6M</v>
          </cell>
        </row>
        <row r="1112">
          <cell r="A1112" t="str">
            <v>MAANHH1238</v>
          </cell>
          <cell r="B1112" t="str">
            <v>ADAPTADOR NPT HEMBRA 1/2" Y HEMBRA 3/8"</v>
          </cell>
        </row>
        <row r="1113">
          <cell r="A1113" t="str">
            <v>MAANHI0215</v>
          </cell>
          <cell r="B1113" t="str">
            <v>ANGULOS DE HIERRO 2MTS X 15X15CM</v>
          </cell>
        </row>
        <row r="1114">
          <cell r="A1114" t="str">
            <v>MAANHM0038</v>
          </cell>
          <cell r="B1114" t="str">
            <v>ADAPTADOR NPT HEMBRA-MACHO 3/8"</v>
          </cell>
        </row>
        <row r="1115">
          <cell r="A1115" t="str">
            <v>MAANHM1214</v>
          </cell>
          <cell r="B1115" t="str">
            <v>ADAPTADOR REDUCCION NPT HEMBRA-MACHO DE 1/2 A 1/4"</v>
          </cell>
        </row>
        <row r="1116">
          <cell r="A1116" t="str">
            <v>MAANHM1234</v>
          </cell>
          <cell r="B1116" t="str">
            <v>ADAPTADOR NPT HEMBRA - MACHO 1/2 A 3/4"</v>
          </cell>
        </row>
        <row r="1117">
          <cell r="A1117" t="str">
            <v>MAANHM1238</v>
          </cell>
          <cell r="B1117" t="str">
            <v>ADAPTADOR NPT HEMBRA 1/2" Y MACHO 3/8"</v>
          </cell>
        </row>
        <row r="1118">
          <cell r="A1118" t="str">
            <v>MAANPL0002</v>
          </cell>
          <cell r="B1118" t="str">
            <v>ANILLO PVC A/B LISO 2"</v>
          </cell>
        </row>
        <row r="1119">
          <cell r="A1119" t="str">
            <v>MAANPR0001</v>
          </cell>
          <cell r="B1119" t="str">
            <v>ANILLO PVC A/B ROSCADO 1"</v>
          </cell>
        </row>
        <row r="1120">
          <cell r="A1120" t="str">
            <v>MAANPR0034</v>
          </cell>
          <cell r="B1120" t="str">
            <v>ANILLO PVC A/B ROSCADO 3/4"</v>
          </cell>
        </row>
        <row r="1121">
          <cell r="A1121" t="str">
            <v>MAANRH1412</v>
          </cell>
          <cell r="B1121" t="str">
            <v>ANILLO DE REDUCCION HEMBRA 1/4"X1/2"</v>
          </cell>
        </row>
        <row r="1122">
          <cell r="A1122" t="str">
            <v>MAANTR5046</v>
          </cell>
          <cell r="B1122" t="str">
            <v>ANGULO TRANSVERSAL RECTO 50X4X6</v>
          </cell>
        </row>
        <row r="1123">
          <cell r="A1123" t="str">
            <v>MAAPAV0002</v>
          </cell>
          <cell r="B1123" t="str">
            <v>ARANDELA PAVONADA 2"</v>
          </cell>
        </row>
        <row r="1124">
          <cell r="A1124" t="str">
            <v>MAAPAV0078</v>
          </cell>
          <cell r="B1124" t="str">
            <v>ARANDELA PAVONADA 7/8"</v>
          </cell>
        </row>
        <row r="1125">
          <cell r="A1125" t="str">
            <v>MAAPAV0112</v>
          </cell>
          <cell r="B1125" t="str">
            <v>ARANDELA PAVONADA 1 1/2"</v>
          </cell>
        </row>
        <row r="1126">
          <cell r="A1126" t="str">
            <v>MAAPAV1316</v>
          </cell>
          <cell r="B1126" t="str">
            <v>ARANDELA PAVONADA 13/16"</v>
          </cell>
        </row>
        <row r="1127">
          <cell r="A1127" t="str">
            <v>MAAPPA0012</v>
          </cell>
          <cell r="B1127" t="str">
            <v>ARANDELA PLANA PAVONADA 1/2"</v>
          </cell>
        </row>
        <row r="1128">
          <cell r="A1128" t="str">
            <v>MAAPPA0916</v>
          </cell>
          <cell r="B1128" t="str">
            <v>ARANDELA PLANA PAVONADA 9/16"</v>
          </cell>
        </row>
        <row r="1129">
          <cell r="A1129" t="str">
            <v>MAAPPP1516</v>
          </cell>
          <cell r="B1129" t="str">
            <v>ARANDELA PLANA PAVONADA 15/16"</v>
          </cell>
        </row>
        <row r="1130">
          <cell r="A1130" t="str">
            <v>MAAPPP5364</v>
          </cell>
          <cell r="B1130" t="str">
            <v>ARANDELA PLANA PAVONADA 53/64"</v>
          </cell>
        </row>
        <row r="1131">
          <cell r="A1131" t="str">
            <v>MAAPRG0012</v>
          </cell>
          <cell r="B1131" t="str">
            <v>ARANDELA DE PRESION ACERO GALVANIZADA 3/8"</v>
          </cell>
        </row>
        <row r="1132">
          <cell r="A1132" t="str">
            <v>MAARAP0034</v>
          </cell>
          <cell r="B1132" t="str">
            <v>ARANDELA PLANA 3/4"</v>
          </cell>
        </row>
        <row r="1133">
          <cell r="A1133" t="str">
            <v>MAARCM8516</v>
          </cell>
          <cell r="B1133" t="str">
            <v>ACOPLE RAPIDO CON CAUDAL 3/8" Y ROSCA NPT MACHO 5/16"</v>
          </cell>
        </row>
        <row r="1134">
          <cell r="A1134" t="str">
            <v>MAARCR0012</v>
          </cell>
          <cell r="B1134" t="str">
            <v>ACOPLE RAPIDO CON CAUDAL Y ROSCA NPT MACHO 1/2"</v>
          </cell>
        </row>
        <row r="1135">
          <cell r="A1135" t="str">
            <v>MAARCR3814</v>
          </cell>
          <cell r="B1135" t="str">
            <v>ACOPLE RAPIDO CON CAUDAL 3/8" Y ROSCA NPT MACHO 1/4"</v>
          </cell>
        </row>
        <row r="1136">
          <cell r="A1136" t="str">
            <v>MAARDR1212</v>
          </cell>
          <cell r="B1136" t="str">
            <v>ADAPTADOR REDUCCION DOBLE ROSCA MACHO-MACHO 1/2"</v>
          </cell>
        </row>
        <row r="1137">
          <cell r="A1137" t="str">
            <v>MAARES0345</v>
          </cell>
          <cell r="B1137" t="str">
            <v>ARANDELA ESTRIADA CAJA T2180 N°25500345</v>
          </cell>
        </row>
        <row r="1138">
          <cell r="A1138" t="str">
            <v>MAARHH3838</v>
          </cell>
          <cell r="B1138" t="str">
            <v>ACOPLE RAPIDO HEMBRA 3/8" CON ROSCA NPT HEMBRA 3/8"</v>
          </cell>
        </row>
        <row r="1139">
          <cell r="A1139" t="str">
            <v>MAARHM1212</v>
          </cell>
          <cell r="B1139" t="str">
            <v>ADAPTADOR REDUCCION DOBLE ROSCA HEMBRA-MACHO 1/2"</v>
          </cell>
        </row>
        <row r="1140">
          <cell r="A1140" t="str">
            <v>MAARHM3838</v>
          </cell>
          <cell r="B1140" t="str">
            <v>ACOPLE RAPIDO HEMBRA 3/8" CON ROSCA NPT MACHO 3/8"</v>
          </cell>
        </row>
        <row r="1141">
          <cell r="A1141" t="str">
            <v>MAARLA0001</v>
          </cell>
          <cell r="B1141" t="str">
            <v>ARENA LAVADA</v>
          </cell>
        </row>
        <row r="1142">
          <cell r="A1142" t="str">
            <v>MAARMM1214</v>
          </cell>
          <cell r="B1142" t="str">
            <v>ADAPTADOR REDUCCION DOBLE ROSCA MACHO-MACHO 1/4"</v>
          </cell>
        </row>
        <row r="1143">
          <cell r="A1143" t="str">
            <v>MAARMM3814</v>
          </cell>
          <cell r="B1143" t="str">
            <v>ADAPTADOR REDUCCION DOBLE ROSCA MACHO-MACHO 3/8-1/4"</v>
          </cell>
        </row>
        <row r="1144">
          <cell r="A1144" t="str">
            <v>MAARNE0001</v>
          </cell>
          <cell r="B1144" t="str">
            <v>ARANDELA DE NEOPRENO 3/16"</v>
          </cell>
        </row>
        <row r="1145">
          <cell r="A1145" t="str">
            <v>MAARNE0014</v>
          </cell>
          <cell r="B1145" t="str">
            <v>ARANDELA DE NEOPRENO 1/4"</v>
          </cell>
        </row>
        <row r="1146">
          <cell r="A1146" t="str">
            <v>MAARPA0012</v>
          </cell>
          <cell r="B1146" t="str">
            <v>ARANDELA PLANA ACERO GALVANIZADA 1/2"</v>
          </cell>
        </row>
        <row r="1147">
          <cell r="A1147" t="str">
            <v>MAARPC0034</v>
          </cell>
          <cell r="B1147" t="str">
            <v>ARANDELA PLANA CALIBRADA 3/4"</v>
          </cell>
        </row>
        <row r="1148">
          <cell r="A1148" t="str">
            <v>MAARPC0516</v>
          </cell>
          <cell r="B1148" t="str">
            <v>ARANDELA PLANA CALIBRADA DE BRONCE 5/16"</v>
          </cell>
        </row>
        <row r="1149">
          <cell r="A1149" t="str">
            <v>MAARPE0058</v>
          </cell>
          <cell r="B1149" t="str">
            <v>ARANDELA PLANA PARA PERNO 5/8"</v>
          </cell>
        </row>
        <row r="1150">
          <cell r="A1150" t="str">
            <v>MAARPG0008</v>
          </cell>
          <cell r="B1150" t="str">
            <v>ARANDELA PLANA GALVANIZADA DE 8MM</v>
          </cell>
        </row>
        <row r="1151">
          <cell r="A1151" t="str">
            <v>MAARPL0001</v>
          </cell>
          <cell r="B1151" t="str">
            <v>ARANDELA PLANA DE 1"</v>
          </cell>
        </row>
        <row r="1152">
          <cell r="A1152" t="str">
            <v>MAARPL0012</v>
          </cell>
          <cell r="B1152" t="str">
            <v>ARANDELA PLANA 1/2"</v>
          </cell>
        </row>
        <row r="1153">
          <cell r="A1153" t="str">
            <v>MAARPL0012</v>
          </cell>
          <cell r="B1153" t="str">
            <v>ARANDELA PLANA 1/2"</v>
          </cell>
        </row>
        <row r="1154">
          <cell r="A1154" t="str">
            <v>MAARPL0014</v>
          </cell>
          <cell r="B1154" t="str">
            <v>ARANDELA PLANA 1/4"</v>
          </cell>
        </row>
        <row r="1155">
          <cell r="A1155" t="str">
            <v>MAARPL0014</v>
          </cell>
          <cell r="B1155" t="str">
            <v>ARANDELA PLANA 1/4"</v>
          </cell>
        </row>
        <row r="1156">
          <cell r="A1156" t="str">
            <v>MAARPL0034</v>
          </cell>
          <cell r="B1156" t="str">
            <v>ARANDELA PLANA 3/4"</v>
          </cell>
        </row>
        <row r="1157">
          <cell r="A1157" t="str">
            <v>MAARPL0034</v>
          </cell>
          <cell r="B1157" t="str">
            <v>ARANDELA PLANA F-436 DE 3/4"</v>
          </cell>
        </row>
        <row r="1158">
          <cell r="A1158" t="str">
            <v>MAARPL0038</v>
          </cell>
          <cell r="B1158" t="str">
            <v>ARANDELA PLANA 3/8"</v>
          </cell>
        </row>
        <row r="1159">
          <cell r="A1159" t="str">
            <v>MAARPL0038</v>
          </cell>
          <cell r="B1159" t="str">
            <v>ARANDELA PLANA 3/8"</v>
          </cell>
        </row>
        <row r="1160">
          <cell r="A1160" t="str">
            <v>MAARPL0078</v>
          </cell>
          <cell r="B1160" t="str">
            <v>ARANDELA PLANA DE 7/8"</v>
          </cell>
        </row>
        <row r="1161">
          <cell r="A1161" t="str">
            <v>MAARPL0316</v>
          </cell>
          <cell r="B1161" t="str">
            <v>ARANDELA PLANA 3/16"</v>
          </cell>
        </row>
        <row r="1162">
          <cell r="A1162" t="str">
            <v>MAARPL0516</v>
          </cell>
          <cell r="B1162" t="str">
            <v>ARANDELA PLANA 5/16"</v>
          </cell>
        </row>
        <row r="1163">
          <cell r="A1163" t="str">
            <v>MAARPL0516</v>
          </cell>
          <cell r="B1163" t="str">
            <v>ARANDELA PLANA 5/16"</v>
          </cell>
        </row>
        <row r="1164">
          <cell r="A1164" t="str">
            <v>MAARPL0716</v>
          </cell>
          <cell r="B1164" t="str">
            <v>ARANDELA PLANA DE 7/16"</v>
          </cell>
        </row>
        <row r="1165">
          <cell r="A1165" t="str">
            <v>MAARPL0716</v>
          </cell>
          <cell r="B1165" t="str">
            <v>ARANDELA PLANA 7/16"</v>
          </cell>
        </row>
        <row r="1166">
          <cell r="A1166" t="str">
            <v>MAARPL1116</v>
          </cell>
          <cell r="B1166" t="str">
            <v>ARANDELA PLANA PAVONADA 11/16"</v>
          </cell>
        </row>
        <row r="1167">
          <cell r="A1167" t="str">
            <v>MAARPL4361</v>
          </cell>
          <cell r="B1167" t="str">
            <v>ARANDELA PLANA F-436 DE 1</v>
          </cell>
        </row>
        <row r="1168">
          <cell r="A1168" t="str">
            <v>MAARPL5164</v>
          </cell>
          <cell r="B1168" t="str">
            <v>ARANDELA PLANA 51/64"</v>
          </cell>
        </row>
        <row r="1169">
          <cell r="A1169" t="str">
            <v>MAARPP0008</v>
          </cell>
          <cell r="B1169" t="str">
            <v>ARANDELA DE PRESION PAVONADA DE 8MM</v>
          </cell>
        </row>
        <row r="1170">
          <cell r="A1170" t="str">
            <v>MAARPR0001</v>
          </cell>
          <cell r="B1170" t="str">
            <v>ARANDELA DE PRESION 1"</v>
          </cell>
        </row>
        <row r="1171">
          <cell r="A1171" t="str">
            <v>MAARPR0012</v>
          </cell>
          <cell r="B1171" t="str">
            <v>ARANDELA DE PRESION 1/2"</v>
          </cell>
        </row>
        <row r="1172">
          <cell r="A1172" t="str">
            <v>MAARPR0012</v>
          </cell>
          <cell r="B1172" t="str">
            <v>ARANDELA DE PRESION ACERO INOXIDABLE 1/2"</v>
          </cell>
        </row>
        <row r="1173">
          <cell r="A1173" t="str">
            <v>MAARPR0014</v>
          </cell>
          <cell r="B1173" t="str">
            <v>ARANDELA DE PRESION 1/4</v>
          </cell>
        </row>
        <row r="1174">
          <cell r="A1174" t="str">
            <v>MAARPR0014</v>
          </cell>
          <cell r="B1174" t="str">
            <v>ARANDELA DE PRESION 1/4"</v>
          </cell>
        </row>
        <row r="1175">
          <cell r="A1175" t="str">
            <v>MAARPR0034</v>
          </cell>
          <cell r="B1175" t="str">
            <v>ARANDELA DE PRESION 3/4"</v>
          </cell>
        </row>
        <row r="1176">
          <cell r="A1176" t="str">
            <v>MAARPR0038</v>
          </cell>
          <cell r="B1176" t="str">
            <v>ARANDELA DE PRESION 3/8"</v>
          </cell>
        </row>
        <row r="1177">
          <cell r="A1177" t="str">
            <v>MAARPR0058</v>
          </cell>
          <cell r="B1177" t="str">
            <v>ARANDELA DE PRESION 5/8"</v>
          </cell>
        </row>
        <row r="1178">
          <cell r="A1178" t="str">
            <v>MAARPR0078</v>
          </cell>
          <cell r="B1178" t="str">
            <v>ARANDELA DE PRESION 7/8"</v>
          </cell>
        </row>
        <row r="1179">
          <cell r="A1179" t="str">
            <v>MAARPR0516</v>
          </cell>
          <cell r="B1179" t="str">
            <v>ARANDELA DE PRESION 5/16"</v>
          </cell>
        </row>
        <row r="1180">
          <cell r="A1180" t="str">
            <v>MAARPR0716</v>
          </cell>
          <cell r="B1180" t="str">
            <v>ARANDELA DE PRESION 7/16"</v>
          </cell>
        </row>
        <row r="1181">
          <cell r="A1181" t="str">
            <v>MAARPR1316</v>
          </cell>
          <cell r="B1181" t="str">
            <v>ARANDELA DE PRESION 13/16"</v>
          </cell>
        </row>
        <row r="1182">
          <cell r="A1182" t="str">
            <v>MAASBA2522</v>
          </cell>
          <cell r="B1182" t="str">
            <v>AISLADOR SEPARADOR BAJA TENSION 3X3CM CON TORNILLO</v>
          </cell>
        </row>
        <row r="1183">
          <cell r="A1183" t="str">
            <v>MAASBT0335</v>
          </cell>
          <cell r="B1183" t="str">
            <v>AISLADOR SEPARADOR BAJA TENSION 3X3.5CM CON TORNILLO</v>
          </cell>
        </row>
        <row r="1184">
          <cell r="A1184" t="str">
            <v>MAASCR0001</v>
          </cell>
          <cell r="B1184" t="str">
            <v>ASIENTO DE CRUCETA</v>
          </cell>
        </row>
        <row r="1185">
          <cell r="A1185" t="str">
            <v>MAAVSP0001</v>
          </cell>
          <cell r="B1185" t="str">
            <v>AVISO DE SEGURIDAD PELIGRO DE "PRECAUCION"</v>
          </cell>
        </row>
        <row r="1186">
          <cell r="A1186" t="str">
            <v>MABACO0058</v>
          </cell>
          <cell r="B1186" t="str">
            <v>BARRA COPERWELD 5/8" LONGITUD 2.40M</v>
          </cell>
        </row>
        <row r="1187">
          <cell r="A1187" t="str">
            <v>MABAGV0174</v>
          </cell>
          <cell r="B1187" t="str">
            <v>BARRA DE ANCLAJE PARA GUAYA DE VIENTO 1.74 M</v>
          </cell>
        </row>
        <row r="1188">
          <cell r="A1188" t="str">
            <v>MABAGV0238</v>
          </cell>
          <cell r="B1188" t="str">
            <v>BARRA DE ANCLAJE PARA GUAYA DE VIENTO 2.38 M</v>
          </cell>
        </row>
        <row r="1189">
          <cell r="A1189" t="str">
            <v>MABARO0001</v>
          </cell>
          <cell r="B1189" t="str">
            <v>BANDERIN ROJO PARA GANDOLA</v>
          </cell>
        </row>
        <row r="1190">
          <cell r="A1190" t="str">
            <v>MABARO0121</v>
          </cell>
          <cell r="B1190" t="str">
            <v>BARRA ROSCADA DE 1/2" X 1MTS</v>
          </cell>
        </row>
        <row r="1191">
          <cell r="A1191" t="str">
            <v>MABARO1202</v>
          </cell>
          <cell r="B1191" t="str">
            <v>BARRA ROSCADA 1/2" LONGITUD 2M</v>
          </cell>
        </row>
        <row r="1192">
          <cell r="A1192" t="str">
            <v>MABARO1402</v>
          </cell>
          <cell r="B1192" t="str">
            <v>BARRA ROSCADA 1/4" LONGITUD 2M</v>
          </cell>
        </row>
        <row r="1193">
          <cell r="A1193" t="str">
            <v>MABARO1801</v>
          </cell>
          <cell r="B1193" t="str">
            <v>BARRA ROSCADA 1/8" LONGITUD 1M</v>
          </cell>
        </row>
        <row r="1194">
          <cell r="A1194" t="str">
            <v>MABARO5162</v>
          </cell>
          <cell r="B1194" t="str">
            <v>BARRA ROSCADA 5/16" LONGITUD 2M</v>
          </cell>
        </row>
        <row r="1195">
          <cell r="A1195" t="str">
            <v>MABARO5801</v>
          </cell>
          <cell r="B1195" t="str">
            <v>BARRA ROSCADA 5/8" LONGITUD 1M</v>
          </cell>
        </row>
        <row r="1196">
          <cell r="A1196" t="str">
            <v>MABARO5803</v>
          </cell>
          <cell r="B1196" t="str">
            <v>BARRA ROSCADA 5/8" LONGITUD 3M</v>
          </cell>
        </row>
        <row r="1197">
          <cell r="A1197" t="str">
            <v>MABARO7801</v>
          </cell>
          <cell r="B1197" t="str">
            <v>BARRA ROSCADA 7/8" LONGITUD 1M</v>
          </cell>
        </row>
        <row r="1198">
          <cell r="A1198" t="str">
            <v>MABGAA0001</v>
          </cell>
          <cell r="B1198" t="str">
            <v>BASE DE GOMA PARA AIRE ACONDICIONADO</v>
          </cell>
        </row>
        <row r="1199">
          <cell r="A1199" t="str">
            <v>MABHCP0045</v>
          </cell>
          <cell r="B1199" t="str">
            <v>BRAZO HIDRAULICO 45KG</v>
          </cell>
        </row>
        <row r="1200">
          <cell r="A1200" t="str">
            <v>MABILM0003</v>
          </cell>
          <cell r="B1200" t="str">
            <v>BISAGRA PARA MADERA 3"</v>
          </cell>
        </row>
        <row r="1201">
          <cell r="A1201" t="str">
            <v>MABIPM3535</v>
          </cell>
          <cell r="B1201" t="str">
            <v>BISAGRA PARA MADERA 3 1/2"</v>
          </cell>
        </row>
        <row r="1202">
          <cell r="A1202" t="str">
            <v>MABIVVEN04</v>
          </cell>
          <cell r="B1202" t="str">
            <v>BISAGRA VAIVEN 4"</v>
          </cell>
        </row>
        <row r="1203">
          <cell r="A1203" t="str">
            <v>MABLCE0010</v>
          </cell>
          <cell r="B1203" t="str">
            <v>BLOQUE DE CEMENTO DE 10 CM</v>
          </cell>
        </row>
        <row r="1204">
          <cell r="A1204" t="str">
            <v>MABOFL0002</v>
          </cell>
          <cell r="B1204" t="str">
            <v>BOYA PARA FLOTANTE DE 2"</v>
          </cell>
        </row>
        <row r="1205">
          <cell r="A1205" t="str">
            <v>MABOFL0341</v>
          </cell>
          <cell r="B1205" t="str">
            <v>BOYA PARA FLOTANTE DE 3/4" A 1"</v>
          </cell>
        </row>
        <row r="1206">
          <cell r="A1206" t="str">
            <v>MABOFL1234</v>
          </cell>
          <cell r="B1206" t="str">
            <v>BOYA PARA FLOTANTE SPLACA 1/2" A 3/4"</v>
          </cell>
        </row>
        <row r="1207">
          <cell r="A1207" t="str">
            <v>MABUHH1238</v>
          </cell>
          <cell r="B1207" t="str">
            <v>BUSHING DE BRONCE NPT HEMBRA 1/2" Y HEMBRA 3/8"</v>
          </cell>
        </row>
        <row r="1208">
          <cell r="A1208" t="str">
            <v>MABUHM0134</v>
          </cell>
          <cell r="B1208" t="str">
            <v>BUSHING PVC ROSCADO A/B HEMBRA 3/4" Y MACHO 1"</v>
          </cell>
        </row>
        <row r="1209">
          <cell r="A1209" t="str">
            <v>MABUHM1238</v>
          </cell>
          <cell r="B1209" t="str">
            <v>BUSHING DE BRONCE NPT HEMBRA 1/2" Y MACHO 3/8"</v>
          </cell>
        </row>
        <row r="1210">
          <cell r="A1210" t="str">
            <v>MABUHM1412</v>
          </cell>
          <cell r="B1210" t="str">
            <v>BUSHING NPT HEMBRA 1/4" Y MACHO 1/2"</v>
          </cell>
        </row>
        <row r="1211">
          <cell r="A1211" t="str">
            <v>MABUHM1612</v>
          </cell>
          <cell r="B1211" t="str">
            <v>BUSHING NPT HEMBRA 5/16" Y MACHO 1/2"</v>
          </cell>
        </row>
        <row r="1212">
          <cell r="A1212" t="str">
            <v>MABUHM1638</v>
          </cell>
          <cell r="B1212" t="str">
            <v>BUSHING NPT HEMBRA 5/16" Y MACHO 3/8"</v>
          </cell>
        </row>
        <row r="1213">
          <cell r="A1213" t="str">
            <v>MABUHM1814</v>
          </cell>
          <cell r="B1213" t="str">
            <v>BUSHING NPT HEMBRA 1/8" Y MACHO 1/4"</v>
          </cell>
        </row>
        <row r="1214">
          <cell r="A1214" t="str">
            <v>MABUHM3412</v>
          </cell>
          <cell r="B1214" t="str">
            <v>BUSHING PVC ROSCADO A/B  HEMBRA 1/2" Y MACHO 3/4"</v>
          </cell>
        </row>
        <row r="1215">
          <cell r="A1215" t="str">
            <v>MABURB3812</v>
          </cell>
          <cell r="B1215" t="str">
            <v>BUSHING REDUCTOR BRONCE HEMBRA-MACHO 3/8</v>
          </cell>
        </row>
        <row r="1216">
          <cell r="A1216" t="str">
            <v>MABURG0201</v>
          </cell>
          <cell r="B1216" t="str">
            <v>BUSHING REDUCTOR GALVANIZADO 2 A 1"</v>
          </cell>
        </row>
        <row r="1217">
          <cell r="A1217" t="str">
            <v>MABURG3812</v>
          </cell>
          <cell r="B1217" t="str">
            <v>BUSHING REDUCTOR GALVANIZADO 3/8 A 1/2"</v>
          </cell>
        </row>
        <row r="1218">
          <cell r="A1218" t="str">
            <v>MACAAR0020</v>
          </cell>
          <cell r="B1218" t="str">
            <v>CABLE ARVIDAL DE ALUMINIO 2/0</v>
          </cell>
        </row>
        <row r="1219">
          <cell r="A1219" t="str">
            <v>MACAAU0004</v>
          </cell>
          <cell r="B1219" t="str">
            <v>CABLE AUTOMOTRIZ N°4</v>
          </cell>
        </row>
        <row r="1220">
          <cell r="A1220" t="str">
            <v>MACAAU0012</v>
          </cell>
          <cell r="B1220" t="str">
            <v>CABLE AUTOMOTRIZ N°12</v>
          </cell>
        </row>
        <row r="1221">
          <cell r="A1221" t="str">
            <v>MACAAU0014</v>
          </cell>
          <cell r="B1221" t="str">
            <v>CABLE AUTOMOTRIZ N°14</v>
          </cell>
        </row>
        <row r="1222">
          <cell r="A1222" t="str">
            <v>MACAAU0016</v>
          </cell>
          <cell r="B1222" t="str">
            <v>CABLE AUTOMOTRIZ N°16</v>
          </cell>
        </row>
        <row r="1223">
          <cell r="A1223" t="str">
            <v>MACAAU0018</v>
          </cell>
          <cell r="B1223" t="str">
            <v>CABLE AUTOMOTRIZ N°18</v>
          </cell>
        </row>
        <row r="1224">
          <cell r="A1224" t="str">
            <v>MACABA0010</v>
          </cell>
          <cell r="B1224" t="str">
            <v>CABLE PARA BATERIA 1/0 AWG</v>
          </cell>
        </row>
        <row r="1225">
          <cell r="A1225" t="str">
            <v>MACABA0020</v>
          </cell>
          <cell r="B1225" t="str">
            <v>CABLE PARA BATERIA 2/0 AWG</v>
          </cell>
        </row>
        <row r="1226">
          <cell r="A1226" t="str">
            <v>MACABL0008</v>
          </cell>
          <cell r="B1226" t="str">
            <v>CABLE ELECTRICO THHW N°8 AWG</v>
          </cell>
        </row>
        <row r="1227">
          <cell r="A1227" t="str">
            <v>MACABL0012</v>
          </cell>
          <cell r="B1227" t="str">
            <v>CABLE ELECTRICO THHW N°12 AWG</v>
          </cell>
        </row>
        <row r="1228">
          <cell r="A1228" t="str">
            <v>MACABL0101</v>
          </cell>
          <cell r="B1228" t="str">
            <v>CABLE ELECTRICO THHW 1/0</v>
          </cell>
        </row>
        <row r="1229">
          <cell r="A1229" t="str">
            <v>MACABL0202</v>
          </cell>
          <cell r="B1229" t="str">
            <v>CABLE ELECTRICO THHW 2/0</v>
          </cell>
        </row>
        <row r="1230">
          <cell r="A1230" t="str">
            <v>MACACE0003</v>
          </cell>
          <cell r="B1230" t="str">
            <v>CABEZOTE ELECTRICO COPA DE ENTRADA 3"</v>
          </cell>
        </row>
        <row r="1231">
          <cell r="A1231" t="str">
            <v>MACACX0034</v>
          </cell>
          <cell r="B1231" t="str">
            <v>CAJA CONDULET TIPO X 3/4"</v>
          </cell>
        </row>
        <row r="1232">
          <cell r="A1232" t="str">
            <v>MACADP0015</v>
          </cell>
          <cell r="B1232" t="str">
            <v>CANALETA DECORATIVA PARA PISO DE LONGITUD 1.55M</v>
          </cell>
        </row>
        <row r="1233">
          <cell r="A1233" t="str">
            <v>MACAEG0316</v>
          </cell>
          <cell r="B1233" t="str">
            <v>CADENA ESLABONADA GALVANIZADA 3/16"</v>
          </cell>
        </row>
        <row r="1234">
          <cell r="A1234" t="str">
            <v>MACAEG0316</v>
          </cell>
          <cell r="B1234" t="str">
            <v>CADENA ESLABONADA GALVANIZADA 3/16"</v>
          </cell>
        </row>
        <row r="1235">
          <cell r="A1235" t="str">
            <v>MACAEL0012</v>
          </cell>
          <cell r="B1235" t="str">
            <v>CABLE ELECTRICO THW N°12 AWG 75° CU 600V</v>
          </cell>
        </row>
        <row r="1236">
          <cell r="A1236" t="str">
            <v>MACALR0034</v>
          </cell>
          <cell r="B1236" t="str">
            <v>CAJA CONDULET TIPO LR 3/4"</v>
          </cell>
        </row>
        <row r="1237">
          <cell r="A1237" t="str">
            <v>MACAME0551</v>
          </cell>
          <cell r="B1237" t="str">
            <v>CAJETIN CUADRADO METALICO 5X5X1"</v>
          </cell>
        </row>
        <row r="1238">
          <cell r="A1238" t="str">
            <v>MACAMM0035</v>
          </cell>
          <cell r="B1238" t="str">
            <v>CABLE AUXILIAR AUDIO 3.5 MM MACHO-MACHO 3 MTS</v>
          </cell>
        </row>
        <row r="1239">
          <cell r="A1239" t="str">
            <v>MACAOM0044</v>
          </cell>
          <cell r="B1239" t="str">
            <v>CAJETIN OCTOGONAL METALICO  4X4"</v>
          </cell>
        </row>
        <row r="1240">
          <cell r="A1240" t="str">
            <v>MACARE4234</v>
          </cell>
          <cell r="B1240" t="str">
            <v>CAJETIN RECTANGULAR METALICO 4X2X3/4"</v>
          </cell>
        </row>
        <row r="1241">
          <cell r="A1241" t="str">
            <v>MACARH1234</v>
          </cell>
          <cell r="B1241" t="str">
            <v>CONEXION C/ABRAZADERA PVC P/MANGUERA ESP.1/2 ROSCA HEMBRA3/4</v>
          </cell>
        </row>
        <row r="1242">
          <cell r="A1242" t="str">
            <v>MACARM1234</v>
          </cell>
          <cell r="B1242" t="str">
            <v>CONEXION C/ABRAZADERA PVC P/MANGUERA ESP.1/2 ROSCA MACHO 3/4</v>
          </cell>
        </row>
        <row r="1243">
          <cell r="A1243" t="str">
            <v>MACAST0212</v>
          </cell>
          <cell r="B1243" t="str">
            <v>CABLE ELECTRICO TIPO ST 2X12 AWG</v>
          </cell>
        </row>
        <row r="1244">
          <cell r="A1244" t="str">
            <v>MACAST0214</v>
          </cell>
          <cell r="B1244" t="str">
            <v>CABLE ELECTRICO TIPO ST 2X14 AWG</v>
          </cell>
        </row>
        <row r="1245">
          <cell r="A1245" t="str">
            <v>MACAST0310</v>
          </cell>
          <cell r="B1245" t="str">
            <v>CABLE ELECTRICO TIPO ST 3X10 AWG</v>
          </cell>
        </row>
        <row r="1246">
          <cell r="A1246" t="str">
            <v>MACAST0312</v>
          </cell>
          <cell r="B1246" t="str">
            <v>CABLE ELECTRICO TIPO ST 3X12 AWG</v>
          </cell>
        </row>
        <row r="1247">
          <cell r="A1247" t="str">
            <v>MACAST0314</v>
          </cell>
          <cell r="B1247" t="str">
            <v>CABLE ELECTRICO TIPO ST 3X14 AWG</v>
          </cell>
        </row>
        <row r="1248">
          <cell r="A1248" t="str">
            <v>MACAST0316</v>
          </cell>
          <cell r="B1248" t="str">
            <v>CABLE ELECTRICO TIPO ST 3X16 AWG</v>
          </cell>
        </row>
        <row r="1249">
          <cell r="A1249" t="str">
            <v>MACATC0034</v>
          </cell>
          <cell r="B1249" t="str">
            <v>CAJA CONDULET TIPO C 3/4"</v>
          </cell>
        </row>
        <row r="1250">
          <cell r="A1250" t="str">
            <v>MACATD3015</v>
          </cell>
          <cell r="B1250" t="str">
            <v>CAJA PARA TABLERO DOBLE FONDO CON LLAVE 30X30X15CM</v>
          </cell>
        </row>
        <row r="1251">
          <cell r="A1251" t="str">
            <v>MACAUT0006</v>
          </cell>
          <cell r="B1251" t="str">
            <v>CABLE UTP CATEGORIA N°6</v>
          </cell>
        </row>
        <row r="1252">
          <cell r="A1252" t="str">
            <v>MACBAD3201</v>
          </cell>
          <cell r="B1252" t="str">
            <v>ADAPTADOR PEAD MACHO 32MMX1"</v>
          </cell>
        </row>
        <row r="1253">
          <cell r="A1253" t="str">
            <v>MACBAD6302</v>
          </cell>
          <cell r="B1253" t="str">
            <v>ADAPTADOR PEAD MACHO 63MM X 2"</v>
          </cell>
        </row>
        <row r="1254">
          <cell r="A1254" t="str">
            <v>MACBADHE02</v>
          </cell>
          <cell r="B1254" t="str">
            <v>ADAPTADOR HEMBRA PRESION A/F 2"</v>
          </cell>
        </row>
        <row r="1255">
          <cell r="A1255" t="str">
            <v>MACBAP0001</v>
          </cell>
          <cell r="B1255" t="str">
            <v>ANILLO PVC A/B 1"</v>
          </cell>
        </row>
        <row r="1256">
          <cell r="A1256" t="str">
            <v>MACBAP0012</v>
          </cell>
          <cell r="B1256" t="str">
            <v>ANILLO PVC A/B 1/2"</v>
          </cell>
        </row>
        <row r="1257">
          <cell r="A1257" t="str">
            <v>MACBAP0034</v>
          </cell>
          <cell r="B1257" t="str">
            <v>ANILLO PVC A/B 3/4"</v>
          </cell>
        </row>
        <row r="1258">
          <cell r="A1258" t="str">
            <v>MACBASPM02</v>
          </cell>
          <cell r="B1258" t="str">
            <v>ADAPTADOR ASTM PRESION MACHO 2"</v>
          </cell>
        </row>
        <row r="1259">
          <cell r="A1259" t="str">
            <v>MACBCH0012</v>
          </cell>
          <cell r="B1259" t="str">
            <v>CONECTOR PVC TIPO HEMBRA DE 1/2"</v>
          </cell>
        </row>
        <row r="1260">
          <cell r="A1260" t="str">
            <v>MACBCH0034</v>
          </cell>
          <cell r="B1260" t="str">
            <v>CONECTOR PVC TIPO HEMBRA DE 3/4"</v>
          </cell>
        </row>
        <row r="1261">
          <cell r="A1261" t="str">
            <v>MACBCO0090</v>
          </cell>
          <cell r="B1261" t="str">
            <v>CODO PRESION ASTM A/F 90° DE 1"</v>
          </cell>
        </row>
        <row r="1262">
          <cell r="A1262" t="str">
            <v>MACBCO0290</v>
          </cell>
          <cell r="B1262" t="str">
            <v>CODO PRESION A/F 90° DE 2"</v>
          </cell>
        </row>
        <row r="1263">
          <cell r="A1263" t="str">
            <v>MACBCU1206</v>
          </cell>
          <cell r="B1263" t="str">
            <v>CABILLA CUADRADA 12X12MM LONGITUD 6M</v>
          </cell>
        </row>
        <row r="1264">
          <cell r="A1264" t="str">
            <v>MACBES0016</v>
          </cell>
          <cell r="B1264" t="str">
            <v>CABILLA ESTRIADA 1" LONGITUD 6M</v>
          </cell>
        </row>
        <row r="1265">
          <cell r="A1265" t="str">
            <v>MACBES0112</v>
          </cell>
          <cell r="B1265" t="str">
            <v>CABILLA ESTRIADA 1" LONGITUD 12M</v>
          </cell>
        </row>
        <row r="1266">
          <cell r="A1266" t="str">
            <v>MACBES1206</v>
          </cell>
          <cell r="B1266" t="str">
            <v>CABILLA ESTRIADA 1/2" LONGITUD 6M</v>
          </cell>
        </row>
        <row r="1267">
          <cell r="A1267" t="str">
            <v>MACBES1212</v>
          </cell>
          <cell r="B1267" t="str">
            <v>CABILLA ESTRIADA 1/2" LONGITUD 12M</v>
          </cell>
        </row>
        <row r="1268">
          <cell r="A1268" t="str">
            <v>MACBES3806</v>
          </cell>
          <cell r="B1268" t="str">
            <v>CABILLA ESTRIADA 3/8" LONGITUD 6M</v>
          </cell>
        </row>
        <row r="1269">
          <cell r="A1269" t="str">
            <v>MACBES3812</v>
          </cell>
          <cell r="B1269" t="str">
            <v>CABILLA ESTRIADA 3/8" LONGITUD 12M</v>
          </cell>
        </row>
        <row r="1270">
          <cell r="A1270" t="str">
            <v>MACBHE0001</v>
          </cell>
          <cell r="B1270" t="str">
            <v>CONECTOR PVC TIPO HEMBRA DE 1"</v>
          </cell>
        </row>
        <row r="1271">
          <cell r="A1271" t="str">
            <v>MACBHM0516</v>
          </cell>
          <cell r="B1271" t="str">
            <v>CONEXION DE BRONCE HEMBRA-MACHO 5/16"X3/8"</v>
          </cell>
        </row>
        <row r="1272">
          <cell r="A1272" t="str">
            <v>MACBJU0001</v>
          </cell>
          <cell r="B1272" t="str">
            <v>UNION UNIVERSAL PVC LISA 1"</v>
          </cell>
        </row>
        <row r="1273">
          <cell r="A1273" t="str">
            <v>MACBLI1206</v>
          </cell>
          <cell r="B1273" t="str">
            <v>CABILLA LISA DE 1/2" LONGITUD 6M</v>
          </cell>
        </row>
        <row r="1274">
          <cell r="A1274" t="str">
            <v>MACBLP0001</v>
          </cell>
          <cell r="B1274" t="str">
            <v>LLAVE DE PASO METALICA 1"</v>
          </cell>
        </row>
        <row r="1275">
          <cell r="A1275" t="str">
            <v>MACBLP0012</v>
          </cell>
          <cell r="B1275" t="str">
            <v>LLAVE DE PASO METALICA 1/2"</v>
          </cell>
        </row>
        <row r="1276">
          <cell r="A1276" t="str">
            <v>MACBLP0034</v>
          </cell>
          <cell r="B1276" t="str">
            <v>LLAVE DE PASO METALICA 3/4"</v>
          </cell>
        </row>
        <row r="1277">
          <cell r="A1277" t="str">
            <v>MACBMA0001</v>
          </cell>
          <cell r="B1277" t="str">
            <v>CONECTOR PVC TIPO MACHO DE 1"</v>
          </cell>
        </row>
        <row r="1278">
          <cell r="A1278" t="str">
            <v>MACBMA0012</v>
          </cell>
          <cell r="B1278" t="str">
            <v>CONECTOR PVC TIPO MACHO DE 1/2"</v>
          </cell>
        </row>
        <row r="1279">
          <cell r="A1279" t="str">
            <v>MACBMA0034</v>
          </cell>
          <cell r="B1279" t="str">
            <v>CONECTOR PVC TIPO MACHO DE 3/4"</v>
          </cell>
        </row>
        <row r="1280">
          <cell r="A1280" t="str">
            <v>MACBMM0012</v>
          </cell>
          <cell r="B1280" t="str">
            <v>CONEXION DE BRONCE PARA MANGUERA MACHO DE 1/2"</v>
          </cell>
        </row>
        <row r="1281">
          <cell r="A1281" t="str">
            <v>MACBNC0006</v>
          </cell>
          <cell r="B1281" t="str">
            <v>CONECTOR METALICO BNC RG6</v>
          </cell>
        </row>
        <row r="1282">
          <cell r="A1282" t="str">
            <v>MACBNG0105</v>
          </cell>
          <cell r="B1282" t="str">
            <v>NIPLE DE ACERO GALVANIZADO 1X5"</v>
          </cell>
        </row>
        <row r="1283">
          <cell r="A1283" t="str">
            <v>MACBNG0122</v>
          </cell>
          <cell r="B1283" t="str">
            <v>NIPLE DE ACERO GALVANIZADO 1/2X2"</v>
          </cell>
        </row>
        <row r="1284">
          <cell r="A1284" t="str">
            <v>MACBNG0123</v>
          </cell>
          <cell r="B1284" t="str">
            <v>NIPLE DE ACERO GALVANIZADO 1/2X3"</v>
          </cell>
        </row>
        <row r="1285">
          <cell r="A1285" t="str">
            <v>MACBNG0125</v>
          </cell>
          <cell r="B1285" t="str">
            <v>NIPLE DE ACERO GALVANIZADO 1/2X5"</v>
          </cell>
        </row>
        <row r="1286">
          <cell r="A1286" t="str">
            <v>MACBNP0343</v>
          </cell>
          <cell r="B1286" t="str">
            <v>NIPLE PVC 3/4X3"</v>
          </cell>
        </row>
        <row r="1287">
          <cell r="A1287" t="str">
            <v>MACBNP0346</v>
          </cell>
          <cell r="B1287" t="str">
            <v>NIPLE PVC 3/4X6"</v>
          </cell>
        </row>
        <row r="1288">
          <cell r="A1288" t="str">
            <v>MACBNS0012</v>
          </cell>
          <cell r="B1288" t="str">
            <v>NIPLE PVC SEMI CORRIDO 1/2"</v>
          </cell>
        </row>
        <row r="1289">
          <cell r="A1289" t="str">
            <v>MACBPR9001</v>
          </cell>
          <cell r="B1289" t="str">
            <v>CODO PVC ROSCADO 90° DE 1"</v>
          </cell>
        </row>
        <row r="1290">
          <cell r="A1290" t="str">
            <v>MACBPR9012</v>
          </cell>
          <cell r="B1290" t="str">
            <v>CODO PVC ROSCADO 90° DE 1/2"</v>
          </cell>
        </row>
        <row r="1291">
          <cell r="A1291" t="str">
            <v>MACBPV4512</v>
          </cell>
          <cell r="B1291" t="str">
            <v>CODO PVC A/B 45° DE 1/2"</v>
          </cell>
        </row>
        <row r="1292">
          <cell r="A1292" t="str">
            <v>MACBPV4534</v>
          </cell>
          <cell r="B1292" t="str">
            <v>CODO PVC 45° DE 3/4"</v>
          </cell>
        </row>
        <row r="1293">
          <cell r="A1293" t="str">
            <v>MACBPV9012</v>
          </cell>
          <cell r="B1293" t="str">
            <v>CODO PVC 90° DE 1/2"</v>
          </cell>
        </row>
        <row r="1294">
          <cell r="A1294" t="str">
            <v>MACBPV9034</v>
          </cell>
          <cell r="B1294" t="str">
            <v>CODO PVC 90° DE 3/4"</v>
          </cell>
        </row>
        <row r="1295">
          <cell r="A1295" t="str">
            <v>MACBRG0112</v>
          </cell>
          <cell r="B1295" t="str">
            <v>REDUCCION GALVANIZADA 1 A 1/2"</v>
          </cell>
        </row>
        <row r="1296">
          <cell r="A1296" t="str">
            <v>MACBRG1412</v>
          </cell>
          <cell r="B1296" t="str">
            <v>REDUCCION GALVANIZADA 1 1/4 A 1/2"</v>
          </cell>
        </row>
        <row r="1297">
          <cell r="A1297" t="str">
            <v>MACBRL0021</v>
          </cell>
          <cell r="B1297" t="str">
            <v>REDUCCION PVC A/F LISA DE 2" A 1"</v>
          </cell>
        </row>
        <row r="1298">
          <cell r="A1298" t="str">
            <v>MACBRP0021</v>
          </cell>
          <cell r="B1298" t="str">
            <v>REDUCCION PVC A/B DE 2 A 1"</v>
          </cell>
        </row>
        <row r="1299">
          <cell r="A1299" t="str">
            <v>MACBRP0063</v>
          </cell>
          <cell r="B1299" t="str">
            <v>TEE RAPIDA ROSCADA 63MM</v>
          </cell>
        </row>
        <row r="1300">
          <cell r="A1300" t="str">
            <v>MACBRP0134</v>
          </cell>
          <cell r="B1300" t="str">
            <v>REDUCCION PVC A/B DE 1 A 3/4"</v>
          </cell>
        </row>
        <row r="1301">
          <cell r="A1301" t="str">
            <v>MACBRP0201</v>
          </cell>
          <cell r="B1301" t="str">
            <v>REDUCCION PVC ROSCADA A/F 2 A 1"</v>
          </cell>
        </row>
        <row r="1302">
          <cell r="A1302" t="str">
            <v>MACBRP3412</v>
          </cell>
          <cell r="B1302" t="str">
            <v>REDUCCION PVC A/F DE 3/4 A 1/2"</v>
          </cell>
        </row>
        <row r="1303">
          <cell r="A1303" t="str">
            <v>MACBRR3412</v>
          </cell>
          <cell r="B1303" t="str">
            <v>REDUCCION PVC A/F LISA 3/4" ROSCADA A 1/2"</v>
          </cell>
        </row>
        <row r="1304">
          <cell r="A1304" t="str">
            <v>MACBTE0001</v>
          </cell>
          <cell r="B1304" t="str">
            <v>TEE PVC DE 1"</v>
          </cell>
        </row>
        <row r="1305">
          <cell r="A1305" t="str">
            <v>MACBTE0012</v>
          </cell>
          <cell r="B1305" t="str">
            <v>TEE PVC DE 1/2"</v>
          </cell>
        </row>
        <row r="1306">
          <cell r="A1306" t="str">
            <v>MACBTEPR02</v>
          </cell>
          <cell r="B1306" t="str">
            <v>TEE PVC A/F 2"</v>
          </cell>
        </row>
        <row r="1307">
          <cell r="A1307" t="str">
            <v>MACBTH0001</v>
          </cell>
          <cell r="B1307" t="str">
            <v>TAPON HEMBRA GALVANIZADA 1"</v>
          </cell>
        </row>
        <row r="1308">
          <cell r="A1308" t="str">
            <v>MACBTH0012</v>
          </cell>
          <cell r="B1308" t="str">
            <v>TAPON HEMBRA GALVANIZADA 1/2"</v>
          </cell>
        </row>
        <row r="1309">
          <cell r="A1309" t="str">
            <v>MACBTH0034</v>
          </cell>
          <cell r="B1309" t="str">
            <v>TAPON HEMBRA PAVCO 3/4"</v>
          </cell>
        </row>
        <row r="1310">
          <cell r="A1310" t="str">
            <v>MACBTM0001</v>
          </cell>
          <cell r="B1310" t="str">
            <v>TAPON MACHO GALVANIZADO 1"</v>
          </cell>
        </row>
        <row r="1311">
          <cell r="A1311" t="str">
            <v>MACBTP0034</v>
          </cell>
          <cell r="B1311" t="str">
            <v>TEE PVC DE 3/4"</v>
          </cell>
        </row>
        <row r="1312">
          <cell r="A1312" t="str">
            <v>MACBTR0012</v>
          </cell>
          <cell r="B1312" t="str">
            <v>TEE PVC ROSCADA DE 1/2"</v>
          </cell>
        </row>
        <row r="1313">
          <cell r="A1313" t="str">
            <v>MACBTR0034</v>
          </cell>
          <cell r="B1313" t="str">
            <v>TEE PVC ROSCADA DE 3/4"</v>
          </cell>
        </row>
        <row r="1314">
          <cell r="A1314" t="str">
            <v>MACBUD0001</v>
          </cell>
          <cell r="B1314" t="str">
            <v>UNION DRESSER PVC 1"</v>
          </cell>
        </row>
        <row r="1315">
          <cell r="A1315" t="str">
            <v>MACBUD0012</v>
          </cell>
          <cell r="B1315" t="str">
            <v>UNION DRESSER PVC 1/2"</v>
          </cell>
        </row>
        <row r="1316">
          <cell r="A1316" t="str">
            <v>MACBUL0002</v>
          </cell>
          <cell r="B1316" t="str">
            <v>UNION UNIVERSAL PVC LISA 2"</v>
          </cell>
        </row>
        <row r="1317">
          <cell r="A1317" t="str">
            <v>MACBUL0034</v>
          </cell>
          <cell r="B1317" t="str">
            <v>UNION UNIVERSAL PVC LISA 3/4"</v>
          </cell>
        </row>
        <row r="1318">
          <cell r="A1318" t="str">
            <v>MACECH0001</v>
          </cell>
          <cell r="B1318" t="str">
            <v>CERRADURA DE POMO PARA HABITACION</v>
          </cell>
        </row>
        <row r="1319">
          <cell r="A1319" t="str">
            <v>MACECP0001</v>
          </cell>
          <cell r="B1319" t="str">
            <v>CERROJO CILINDRO PERILLA PLANA</v>
          </cell>
        </row>
        <row r="1320">
          <cell r="A1320" t="str">
            <v>MACEFO4545</v>
          </cell>
          <cell r="B1320" t="str">
            <v>CERAMICA PARA PISO FOSIL 45X45 CM</v>
          </cell>
        </row>
        <row r="1321">
          <cell r="A1321" t="str">
            <v>MACEGR4545</v>
          </cell>
          <cell r="B1321" t="str">
            <v>CERAMICA PARA PISO ASTRIUM GRIS 45X45 CM</v>
          </cell>
        </row>
        <row r="1322">
          <cell r="A1322" t="str">
            <v>MACEPB0001</v>
          </cell>
          <cell r="B1322" t="str">
            <v>CERRADURA DE POMO PARA BAÑO</v>
          </cell>
        </row>
        <row r="1323">
          <cell r="A1323" t="str">
            <v>MACEPP3060</v>
          </cell>
          <cell r="B1323" t="str">
            <v>CERAMICA PARA PARED ARAGON MUSGO 30X60 CM</v>
          </cell>
        </row>
        <row r="1324">
          <cell r="A1324" t="str">
            <v>MACEPV0034</v>
          </cell>
          <cell r="B1324" t="str">
            <v>CURVA ELECTRICA PVC BLANCA 3/4"</v>
          </cell>
        </row>
        <row r="1325">
          <cell r="A1325" t="str">
            <v>MACESO0001</v>
          </cell>
          <cell r="B1325" t="str">
            <v>CERRADURA CUADRADA PARA SOBREPONER 3 PASES</v>
          </cell>
        </row>
        <row r="1326">
          <cell r="A1326" t="str">
            <v>MACESO0002</v>
          </cell>
          <cell r="B1326" t="str">
            <v>CERRADURA CUADRADA PARA SOBREPONER 2 PASES</v>
          </cell>
        </row>
        <row r="1327">
          <cell r="A1327" t="str">
            <v>MACEVQ0001</v>
          </cell>
          <cell r="B1327" t="str">
            <v>CEMENTO VULCANIZANTE QUIMICO</v>
          </cell>
        </row>
        <row r="1328">
          <cell r="A1328" t="str">
            <v>MACFTE3412</v>
          </cell>
          <cell r="B1328" t="str">
            <v>TEE PVC A/F CON REDUCCION DE 3/4 A 1/2"</v>
          </cell>
        </row>
        <row r="1329">
          <cell r="A1329" t="str">
            <v>MACICE0001</v>
          </cell>
          <cell r="B1329" t="str">
            <v>CILINDRO PARA CERRADURA EMBUTIDA</v>
          </cell>
        </row>
        <row r="1330">
          <cell r="A1330" t="str">
            <v>MACICP0001</v>
          </cell>
          <cell r="B1330" t="str">
            <v>CILINDRO PARA CERRADURA EMBUTIDA TIPO PERA</v>
          </cell>
        </row>
        <row r="1331">
          <cell r="A1331" t="str">
            <v>MACMHM0004</v>
          </cell>
          <cell r="B1331" t="str">
            <v>CONECTOR XLR DE MICROFONO HEMBRA-MACHO DE 4 PINES</v>
          </cell>
        </row>
        <row r="1332">
          <cell r="A1332" t="str">
            <v>MACMHM0012</v>
          </cell>
          <cell r="B1332" t="str">
            <v>CONEXION DE BRONCE PARA MANGUERA HEMBRA-MACHO DE 1/2"</v>
          </cell>
        </row>
        <row r="1333">
          <cell r="A1333" t="str">
            <v>MACNAP0002</v>
          </cell>
          <cell r="B1333" t="str">
            <v>ANILLO PVC A/N 2"</v>
          </cell>
        </row>
        <row r="1334">
          <cell r="A1334" t="str">
            <v>MACNAP0003</v>
          </cell>
          <cell r="B1334" t="str">
            <v>ANILLO PVC A/N 3"</v>
          </cell>
        </row>
        <row r="1335">
          <cell r="A1335" t="str">
            <v>MACNAP0004</v>
          </cell>
          <cell r="B1335" t="str">
            <v>ANILLO PVC A/N 4"</v>
          </cell>
        </row>
        <row r="1336">
          <cell r="A1336" t="str">
            <v>MACNAP0012</v>
          </cell>
          <cell r="B1336" t="str">
            <v>ANILLO DE ELECTRICIDAD PVC 1/2"</v>
          </cell>
        </row>
        <row r="1337">
          <cell r="A1337" t="str">
            <v>MACNCP4502</v>
          </cell>
          <cell r="B1337" t="str">
            <v>CODO PVC A/N 45° DE 2" (CAMPANA POR ESPIGA)</v>
          </cell>
        </row>
        <row r="1338">
          <cell r="A1338" t="str">
            <v>MACNCP4503</v>
          </cell>
          <cell r="B1338" t="str">
            <v>CODO PVC A/N 45° DE 3" (CAMPANA POR ESPIGA)</v>
          </cell>
        </row>
        <row r="1339">
          <cell r="A1339" t="str">
            <v>MACNCP4504</v>
          </cell>
          <cell r="B1339" t="str">
            <v>CODO PVC A/N 45° DE 4" (CAMPANA POR ESPIGA)</v>
          </cell>
        </row>
        <row r="1340">
          <cell r="A1340" t="str">
            <v>MACNCP4506</v>
          </cell>
          <cell r="B1340" t="str">
            <v>CODO PVC A/N 45° DE 6" (CAMPANA POR ESPIGA)</v>
          </cell>
        </row>
        <row r="1341">
          <cell r="A1341" t="str">
            <v>MACNCP9002</v>
          </cell>
          <cell r="B1341" t="str">
            <v>CODO PVC A/N 90° DE 2" (CAMPANA POR ESPIGA)</v>
          </cell>
        </row>
        <row r="1342">
          <cell r="A1342" t="str">
            <v>MACNCP9003</v>
          </cell>
          <cell r="B1342" t="str">
            <v>CODO PVC A/N 90° DE 3" (CAMPANA POR ESPIGA)</v>
          </cell>
        </row>
        <row r="1343">
          <cell r="A1343" t="str">
            <v>MACNCP9004</v>
          </cell>
          <cell r="B1343" t="str">
            <v>CODO PVC A/N 90° DE 4" (CAMPANA POR ESPIGA)</v>
          </cell>
        </row>
        <row r="1344">
          <cell r="A1344" t="str">
            <v>MACNCP9006</v>
          </cell>
          <cell r="B1344" t="str">
            <v>CODO PVC A/N 90° DE 6" (CAMPANA POR ESPIGA)</v>
          </cell>
        </row>
        <row r="1345">
          <cell r="A1345" t="str">
            <v>MACNCP9008</v>
          </cell>
          <cell r="B1345" t="str">
            <v>CODO PVC A/N 90° DE 8" (CAMPANA POR ESPIGA)</v>
          </cell>
        </row>
        <row r="1346">
          <cell r="A1346" t="str">
            <v>MACNRP0032</v>
          </cell>
          <cell r="B1346" t="str">
            <v>REDUCCION PVC A/N DE 3 A 2"</v>
          </cell>
        </row>
        <row r="1347">
          <cell r="A1347" t="str">
            <v>MACNRP0042</v>
          </cell>
          <cell r="B1347" t="str">
            <v>REDUCCION PVC A/N DE 4 A 2"</v>
          </cell>
        </row>
        <row r="1348">
          <cell r="A1348" t="str">
            <v>MACNRP0043</v>
          </cell>
          <cell r="B1348" t="str">
            <v>REDUCCION PVC A/N DE 4" A 3"</v>
          </cell>
        </row>
        <row r="1349">
          <cell r="A1349" t="str">
            <v>MACNRP0064</v>
          </cell>
          <cell r="B1349" t="str">
            <v>REDUCCION PVC A/N DE 6 A 4"</v>
          </cell>
        </row>
        <row r="1350">
          <cell r="A1350" t="str">
            <v>MACNSR0086</v>
          </cell>
          <cell r="B1350" t="str">
            <v>SILLA YEE PVC CON REDUCCION DE 8 A 6"</v>
          </cell>
        </row>
        <row r="1351">
          <cell r="A1351" t="str">
            <v>MACNTE0002</v>
          </cell>
          <cell r="B1351" t="str">
            <v>TEE PVC A/N 2"</v>
          </cell>
        </row>
        <row r="1352">
          <cell r="A1352" t="str">
            <v>MACNTE0003</v>
          </cell>
          <cell r="B1352" t="str">
            <v>TEE PVC A/N 3"</v>
          </cell>
        </row>
        <row r="1353">
          <cell r="A1353" t="str">
            <v>MACNTE0004</v>
          </cell>
          <cell r="B1353" t="str">
            <v>TEE PVC A/N 4"</v>
          </cell>
        </row>
        <row r="1354">
          <cell r="A1354" t="str">
            <v>MACNTE0042</v>
          </cell>
          <cell r="B1354" t="str">
            <v>TEE PVC A/N CON REDUCCION DE 4 A 2"</v>
          </cell>
        </row>
        <row r="1355">
          <cell r="A1355" t="str">
            <v>MACNTE3412</v>
          </cell>
          <cell r="B1355" t="str">
            <v>TEE PVC A/N CON REDUCCION DE 3/4 A 1/2"</v>
          </cell>
        </row>
        <row r="1356">
          <cell r="A1356" t="str">
            <v>MACNTP0002</v>
          </cell>
          <cell r="B1356" t="str">
            <v>TAPON PVC A/N 2"</v>
          </cell>
        </row>
        <row r="1357">
          <cell r="A1357" t="str">
            <v>MACNTP0004</v>
          </cell>
          <cell r="B1357" t="str">
            <v>TAPON PVC A/N 4"</v>
          </cell>
        </row>
        <row r="1358">
          <cell r="A1358" t="str">
            <v>MACNYP0002</v>
          </cell>
          <cell r="B1358" t="str">
            <v>YEE PVC A/N 2"</v>
          </cell>
        </row>
        <row r="1359">
          <cell r="A1359" t="str">
            <v>MACNYP0003</v>
          </cell>
          <cell r="B1359" t="str">
            <v>YEE PVC A/N 3"</v>
          </cell>
        </row>
        <row r="1360">
          <cell r="A1360" t="str">
            <v>MACNYP0004</v>
          </cell>
          <cell r="B1360" t="str">
            <v>YEE PVC A/N 4"</v>
          </cell>
        </row>
        <row r="1361">
          <cell r="A1361" t="str">
            <v>MACNYP0006</v>
          </cell>
          <cell r="B1361" t="str">
            <v>YEE PVC A/N 6"</v>
          </cell>
        </row>
        <row r="1362">
          <cell r="A1362" t="str">
            <v>MACNYR0042</v>
          </cell>
          <cell r="B1362" t="str">
            <v>YEE PVC A/N CON REDUCCION DE 4 A 2"</v>
          </cell>
        </row>
        <row r="1363">
          <cell r="A1363" t="str">
            <v>MACNYR0043</v>
          </cell>
          <cell r="B1363" t="str">
            <v>YEE PVC A/N CON REDUCCION DE 4 A 3"</v>
          </cell>
        </row>
        <row r="1364">
          <cell r="A1364" t="str">
            <v>MACNYR0064</v>
          </cell>
          <cell r="B1364" t="str">
            <v>YEE PVC A/N CON REDUCCION DE 6 A 4"</v>
          </cell>
        </row>
        <row r="1365">
          <cell r="A1365" t="str">
            <v>MACNYS0002</v>
          </cell>
          <cell r="B1365" t="str">
            <v>YEE SANITARIA A/N DE 2"</v>
          </cell>
        </row>
        <row r="1366">
          <cell r="A1366" t="str">
            <v>MACOAF0112</v>
          </cell>
          <cell r="B1366" t="str">
            <v>CODO PVC A/F 90° DE 1 - 1/2"</v>
          </cell>
        </row>
        <row r="1367">
          <cell r="A1367" t="str">
            <v>MACOAF4501</v>
          </cell>
          <cell r="B1367" t="str">
            <v>CODO PVC A/F 45° DE 1"</v>
          </cell>
        </row>
        <row r="1368">
          <cell r="A1368" t="str">
            <v>MACOAF4502</v>
          </cell>
          <cell r="B1368" t="str">
            <v>CODO PVC A/F 45° DE 2"</v>
          </cell>
        </row>
        <row r="1369">
          <cell r="A1369" t="str">
            <v>MACOAF9001</v>
          </cell>
          <cell r="B1369" t="str">
            <v>CODO PVC A/F 90° DE 1"</v>
          </cell>
        </row>
        <row r="1370">
          <cell r="A1370" t="str">
            <v>MACOAF9002</v>
          </cell>
          <cell r="B1370" t="str">
            <v>CODO PVC A/F 90° DE 2"</v>
          </cell>
        </row>
        <row r="1371">
          <cell r="A1371" t="str">
            <v>MACOAP0034</v>
          </cell>
          <cell r="B1371" t="str">
            <v>ANILLO DE ELECTRICIDAD PVC 3/4"</v>
          </cell>
        </row>
        <row r="1372">
          <cell r="A1372" t="str">
            <v>MACOAR0716</v>
          </cell>
          <cell r="B1372" t="str">
            <v>CONEXION ARMADA RECTA BRONCE 7/16"X5/8"</v>
          </cell>
        </row>
        <row r="1373">
          <cell r="A1373" t="str">
            <v>MACOAR1414</v>
          </cell>
          <cell r="B1373" t="str">
            <v>CONEXION ARMADA TIPO CODO  1/4" X 1/4"</v>
          </cell>
        </row>
        <row r="1374">
          <cell r="A1374" t="str">
            <v>MACOBC0014</v>
          </cell>
          <cell r="B1374" t="str">
            <v>CONEXION DE BRONCE TIPO CODO 1/4"X11/16</v>
          </cell>
        </row>
        <row r="1375">
          <cell r="A1375" t="str">
            <v>MACOBC0058</v>
          </cell>
          <cell r="B1375" t="str">
            <v>CONEXION BRONCE TIPO CODO 5/8"X11/16"</v>
          </cell>
        </row>
        <row r="1376">
          <cell r="A1376" t="str">
            <v>MACOBC0716</v>
          </cell>
          <cell r="B1376" t="str">
            <v>CONEXION DE BRONCE TIPO CODO 7/16"X9/16"</v>
          </cell>
        </row>
        <row r="1377">
          <cell r="A1377" t="str">
            <v>MACOBC1412</v>
          </cell>
          <cell r="B1377" t="str">
            <v>CONEXION DE BRONCE TIPO CODO 1/4" X 1/2"</v>
          </cell>
        </row>
        <row r="1378">
          <cell r="A1378" t="str">
            <v>MACOBC1414</v>
          </cell>
          <cell r="B1378" t="str">
            <v>CONEXION DE BRONCE TIPO CODO 1/4" X 1/4"</v>
          </cell>
        </row>
        <row r="1379">
          <cell r="A1379" t="str">
            <v>MACOBC1438</v>
          </cell>
          <cell r="B1379" t="str">
            <v>CONEXION DE BRONCE TIPO CODO 1/4" X 3/8"</v>
          </cell>
        </row>
        <row r="1380">
          <cell r="A1380" t="str">
            <v>MACOBC3812</v>
          </cell>
          <cell r="B1380" t="str">
            <v>CONEXION DE BRONCE TIPO CODO 3/8" X 1/2"</v>
          </cell>
        </row>
        <row r="1381">
          <cell r="A1381" t="str">
            <v>MACOBC3814</v>
          </cell>
          <cell r="B1381" t="str">
            <v>CONEXION DE BRONCE TIPO CODO 3/8" X 1/4"</v>
          </cell>
        </row>
        <row r="1382">
          <cell r="A1382" t="str">
            <v>MACOBC3838</v>
          </cell>
          <cell r="B1382" t="str">
            <v>CONEXION DE BRONCE TIPO CODO 3/8" X 3/8"</v>
          </cell>
        </row>
        <row r="1383">
          <cell r="A1383" t="str">
            <v>MACOBC3858</v>
          </cell>
          <cell r="B1383" t="str">
            <v>CONEXION DE BRONCE TIPO CODO 3/8" X 5/8"</v>
          </cell>
        </row>
        <row r="1384">
          <cell r="A1384" t="str">
            <v>MACOBF3838</v>
          </cell>
          <cell r="B1384" t="str">
            <v>CONEXION RECTA FIJA DE BRONCE 3/8"X3/8"</v>
          </cell>
        </row>
        <row r="1385">
          <cell r="A1385" t="str">
            <v>MACOBM1116</v>
          </cell>
          <cell r="B1385" t="str">
            <v>CONEXION DE BRONCE MACHO-HEMBRA 11/16"X13/1</v>
          </cell>
        </row>
        <row r="1386">
          <cell r="A1386" t="str">
            <v>MACOBM1316</v>
          </cell>
          <cell r="B1386" t="str">
            <v>CONEXION BRONCE TIPO MACHO 13/16"X7/8"</v>
          </cell>
        </row>
        <row r="1387">
          <cell r="A1387" t="str">
            <v>MACOBT0316</v>
          </cell>
          <cell r="B1387" t="str">
            <v>CONEXION DE BRONCE TIPO TEE DE 3/16"</v>
          </cell>
        </row>
        <row r="1388">
          <cell r="A1388" t="str">
            <v>MACOCM0916</v>
          </cell>
          <cell r="B1388" t="str">
            <v>CONEXION T/CODO MACHO-HEMBRA 9/16"X11/16</v>
          </cell>
        </row>
        <row r="1389">
          <cell r="A1389" t="str">
            <v>MACOEM0112</v>
          </cell>
          <cell r="B1389" t="str">
            <v>CONECTOR EMT 1 1/2"</v>
          </cell>
        </row>
        <row r="1390">
          <cell r="A1390" t="str">
            <v>MACOEM0716</v>
          </cell>
          <cell r="B1390" t="str">
            <v>CONEXION T/ESPIGA MACHO-HEMBRA 7/16"X3/4</v>
          </cell>
        </row>
        <row r="1391">
          <cell r="A1391" t="str">
            <v>MACOES0012</v>
          </cell>
          <cell r="B1391" t="str">
            <v>CONEXION CON ESPIGA DE 1/2"</v>
          </cell>
        </row>
        <row r="1392">
          <cell r="A1392" t="str">
            <v>MACOES0455</v>
          </cell>
          <cell r="B1392" t="str">
            <v>CODO DE ESCAPE 45° 5</v>
          </cell>
        </row>
        <row r="1393">
          <cell r="A1393" t="str">
            <v>MACOES0905</v>
          </cell>
          <cell r="B1393" t="str">
            <v>CODO DE ESCAPE 90° 5</v>
          </cell>
        </row>
        <row r="1394">
          <cell r="A1394" t="str">
            <v>MACOGA0902</v>
          </cell>
          <cell r="B1394" t="str">
            <v>CODO GALVANIZADO 90° DE 2"</v>
          </cell>
        </row>
        <row r="1395">
          <cell r="A1395" t="str">
            <v>MACOGA9034</v>
          </cell>
          <cell r="B1395" t="str">
            <v>CODO GALVANIZADO 90° DE 3/4"</v>
          </cell>
        </row>
        <row r="1396">
          <cell r="A1396" t="str">
            <v>MACOGI3838</v>
          </cell>
          <cell r="B1396" t="str">
            <v>CONEXION SWIVEL GIRATORIA 3/8" HEMBRA X 3/8" MACHO</v>
          </cell>
        </row>
        <row r="1397">
          <cell r="A1397" t="str">
            <v>MACOHE1212</v>
          </cell>
          <cell r="B1397" t="str">
            <v>CONECTOR HEMBRA 1/2" Y ESPIGA 1/2"</v>
          </cell>
        </row>
        <row r="1398">
          <cell r="A1398" t="str">
            <v>MACOHE1238</v>
          </cell>
          <cell r="B1398" t="str">
            <v>CONECTOR HEMBRA 1/2" Y ESPIGA 3/8"</v>
          </cell>
        </row>
        <row r="1399">
          <cell r="A1399" t="str">
            <v>MACOHE3838</v>
          </cell>
          <cell r="B1399" t="str">
            <v>CONECTOR HEMBRA 3/8" Y ESPIGA 3/8"</v>
          </cell>
        </row>
        <row r="1400">
          <cell r="A1400" t="str">
            <v>MACOMA1212</v>
          </cell>
          <cell r="B1400" t="str">
            <v>CONECTOR MACHO 1/2" Y ESPIGA 1/2"</v>
          </cell>
        </row>
        <row r="1401">
          <cell r="A1401" t="str">
            <v>MACOMA1238</v>
          </cell>
          <cell r="B1401" t="str">
            <v>CONECTOR MACHO 1/2" Y ESPIGA 3/8"</v>
          </cell>
        </row>
        <row r="1402">
          <cell r="A1402" t="str">
            <v>MACOMA3812</v>
          </cell>
          <cell r="B1402" t="str">
            <v>CONECTOR MACHO 3/8" Y ESPIGA 1/2"</v>
          </cell>
        </row>
        <row r="1403">
          <cell r="A1403" t="str">
            <v>MACOMA3838</v>
          </cell>
          <cell r="B1403" t="str">
            <v>CONECTOR MACHO 3/8" Y ESPIGA 3/8"</v>
          </cell>
        </row>
        <row r="1404">
          <cell r="A1404" t="str">
            <v>MACOME1212</v>
          </cell>
          <cell r="B1404" t="str">
            <v>CONECTOR PVC MACHO 1/2" Y ESPIGA 1/2"</v>
          </cell>
        </row>
        <row r="1405">
          <cell r="A1405" t="str">
            <v>MACONE3434</v>
          </cell>
          <cell r="B1405" t="str">
            <v>CONECTOR ROSCA NPT MACHO 3/4" Y ESPIGA 3/4"</v>
          </cell>
        </row>
        <row r="1406">
          <cell r="A1406" t="str">
            <v>MACONT0003</v>
          </cell>
          <cell r="B1406" t="str">
            <v>CONTRATUERCA DE 3"</v>
          </cell>
        </row>
        <row r="1407">
          <cell r="A1407" t="str">
            <v>MACOPA0001</v>
          </cell>
          <cell r="B1407" t="str">
            <v>CONECTOR PRESION AIRE RECTO MACHO</v>
          </cell>
        </row>
        <row r="1408">
          <cell r="A1408" t="str">
            <v>MACOPV6302</v>
          </cell>
          <cell r="B1408" t="str">
            <v>CODO PVC 63MM DE 2"</v>
          </cell>
        </row>
        <row r="1409">
          <cell r="A1409" t="str">
            <v>MACORA0814</v>
          </cell>
          <cell r="B1409" t="str">
            <v>CONEXION RECTA P/AIRE 8MMX1/4"</v>
          </cell>
        </row>
        <row r="1410">
          <cell r="A1410" t="str">
            <v>MACORB0038</v>
          </cell>
          <cell r="B1410" t="str">
            <v>CONEXION RECTA DE BRONCE 3/8"X 5/16"</v>
          </cell>
        </row>
        <row r="1411">
          <cell r="A1411" t="str">
            <v>MACORB0316</v>
          </cell>
          <cell r="B1411" t="str">
            <v>CONEXION RECTA DE BRONCE  3/16" X 3/8"</v>
          </cell>
        </row>
        <row r="1412">
          <cell r="A1412" t="str">
            <v>MACORB0716</v>
          </cell>
          <cell r="B1412" t="str">
            <v>CONEXION RECTA DE BRONCE 7/16X3/8"</v>
          </cell>
        </row>
        <row r="1413">
          <cell r="A1413" t="str">
            <v>MACORB1116</v>
          </cell>
          <cell r="B1413" t="str">
            <v>CONEXIÓN RECTA DE BRONCE 11/16"X3/4"</v>
          </cell>
        </row>
        <row r="1414">
          <cell r="A1414" t="str">
            <v>MACORB1212</v>
          </cell>
          <cell r="B1414" t="str">
            <v>CONEXION RECTA DE BRONCE 1/2" X 1/2"</v>
          </cell>
        </row>
        <row r="1415">
          <cell r="A1415" t="str">
            <v>MACORB1238</v>
          </cell>
          <cell r="B1415" t="str">
            <v>CONEXION RECTA DE BRONCE 1/2X3/8"</v>
          </cell>
        </row>
        <row r="1416">
          <cell r="A1416" t="str">
            <v>MACORB1412</v>
          </cell>
          <cell r="B1416" t="str">
            <v>CONEXION RECTA TC DE BRONCE 1/4" X 1/2"</v>
          </cell>
        </row>
        <row r="1417">
          <cell r="A1417" t="str">
            <v>MACORB1414</v>
          </cell>
          <cell r="B1417" t="str">
            <v>CONEXION RECTA DE BRONCE  1/4" X 1/4"</v>
          </cell>
        </row>
        <row r="1418">
          <cell r="A1418" t="str">
            <v>MACORB3814</v>
          </cell>
          <cell r="B1418" t="str">
            <v>CONEXION RECTA DE BRONCE 3/8X1/4"</v>
          </cell>
        </row>
        <row r="1419">
          <cell r="A1419" t="str">
            <v>MACORB3818</v>
          </cell>
          <cell r="B1419" t="str">
            <v>CONEXION RECTA DE BRONCE 3/8" X 1/8"</v>
          </cell>
        </row>
        <row r="1420">
          <cell r="A1420" t="str">
            <v>MACORB3838</v>
          </cell>
          <cell r="B1420" t="str">
            <v>CONEXION RECTA DE BRONCE 3/8" X 3/8"</v>
          </cell>
        </row>
        <row r="1421">
          <cell r="A1421" t="str">
            <v>MACORB5834</v>
          </cell>
          <cell r="B1421" t="str">
            <v>CONEXION RECTA DE BRONCE  5/8" X 3/4"</v>
          </cell>
        </row>
        <row r="1422">
          <cell r="A1422" t="str">
            <v>MACORB5858</v>
          </cell>
          <cell r="B1422" t="str">
            <v>CONEXION RECTA DE BRONCE 5/8" X 5/8"</v>
          </cell>
        </row>
        <row r="1423">
          <cell r="A1423" t="str">
            <v>MACORC1414</v>
          </cell>
          <cell r="B1423" t="str">
            <v>CONEXION RAPIDA TIPO CODO 1/4" X 1/4"</v>
          </cell>
        </row>
        <row r="1424">
          <cell r="A1424" t="str">
            <v>MACORJ45C6</v>
          </cell>
          <cell r="B1424" t="str">
            <v>CONECTOR MACHO RJ45 CAT 6</v>
          </cell>
        </row>
        <row r="1425">
          <cell r="A1425" t="str">
            <v>MACORM0916</v>
          </cell>
          <cell r="B1425" t="str">
            <v>CONEXION RECTA MACHO-HEMBRA 9/16"X11/16"</v>
          </cell>
        </row>
        <row r="1426">
          <cell r="A1426" t="str">
            <v>MACORM3412</v>
          </cell>
          <cell r="B1426" t="str">
            <v>CONEXION RECTA TIPO MACHO 3/4" X 1/2"</v>
          </cell>
        </row>
        <row r="1427">
          <cell r="A1427" t="str">
            <v>MACORM3814</v>
          </cell>
          <cell r="B1427" t="str">
            <v>CONEXION RAPIDA TIPO MACHO 3/8" X 1/4"</v>
          </cell>
        </row>
        <row r="1428">
          <cell r="A1428" t="str">
            <v>MACORR0008</v>
          </cell>
          <cell r="B1428" t="str">
            <v>CONEXION RAPIDA RECTA 8MM</v>
          </cell>
        </row>
        <row r="1429">
          <cell r="A1429" t="str">
            <v>MACORR0012</v>
          </cell>
          <cell r="B1429" t="str">
            <v>CONEXION RAPIDA RECTA 12MM</v>
          </cell>
        </row>
        <row r="1430">
          <cell r="A1430" t="str">
            <v>MACORR1212</v>
          </cell>
          <cell r="B1430" t="str">
            <v>CONEXION RAPIDA RECTA 1/2" X 1/2"</v>
          </cell>
        </row>
        <row r="1431">
          <cell r="A1431" t="str">
            <v>MACORR1414</v>
          </cell>
          <cell r="B1431" t="str">
            <v>CONEXION RAPIDA RECTA 1/4" X 1/4"</v>
          </cell>
        </row>
        <row r="1432">
          <cell r="A1432" t="str">
            <v>MACORR3838</v>
          </cell>
          <cell r="B1432" t="str">
            <v>CONEXION RAPIDA RECTA 3/8 X 3/8</v>
          </cell>
        </row>
        <row r="1433">
          <cell r="A1433" t="str">
            <v>MACOTC0015</v>
          </cell>
          <cell r="B1433" t="str">
            <v>COPA TERMINAL TIPO CODO 15KV 200AMP</v>
          </cell>
        </row>
        <row r="1434">
          <cell r="A1434" t="str">
            <v>MACOTC1238</v>
          </cell>
          <cell r="B1434" t="str">
            <v>CONEXION RECTA TC DE BRONCE 1/2" X 3/8"</v>
          </cell>
        </row>
        <row r="1435">
          <cell r="A1435" t="str">
            <v>MACOTP1238</v>
          </cell>
          <cell r="B1435" t="str">
            <v>CONEXION RECTA TP 1/2" X 3/8"</v>
          </cell>
        </row>
        <row r="1436">
          <cell r="A1436" t="str">
            <v>MACOUN0034</v>
          </cell>
          <cell r="B1436" t="str">
            <v>UNION UNIVERSAL PVC ROSCADA 3/4"</v>
          </cell>
        </row>
        <row r="1437">
          <cell r="A1437" t="str">
            <v>MACOYE0038</v>
          </cell>
          <cell r="B1437" t="str">
            <v>CONEXION YEE DE BRONCE TIPO ESPIGA 3/8"</v>
          </cell>
        </row>
        <row r="1438">
          <cell r="A1438" t="str">
            <v>MACPME2610</v>
          </cell>
          <cell r="B1438" t="str">
            <v>CAJA DE PASO METALICA 26X26X10 CM</v>
          </cell>
        </row>
        <row r="1439">
          <cell r="A1439" t="str">
            <v>MACPME5020</v>
          </cell>
          <cell r="B1439" t="str">
            <v>CAJA DE PASO METALICA 50X50X20 CM</v>
          </cell>
        </row>
        <row r="1440">
          <cell r="A1440" t="str">
            <v>MACPTA0012</v>
          </cell>
          <cell r="B1440" t="str">
            <v>CONEXION PVC PARA TANQUE DE AGUA 1/2"</v>
          </cell>
        </row>
        <row r="1441">
          <cell r="A1441" t="str">
            <v>MACPTA0034</v>
          </cell>
          <cell r="B1441" t="str">
            <v>CONEXION PVC PARA TANQUE DE AGUA 3/4"</v>
          </cell>
        </row>
        <row r="1442">
          <cell r="A1442" t="str">
            <v>MACSPE0001</v>
          </cell>
          <cell r="B1442" t="str">
            <v>CINTA DE SEGURIDAD PELIGRO "NO PASE"</v>
          </cell>
        </row>
        <row r="1443">
          <cell r="A1443" t="str">
            <v>MACTHA0002</v>
          </cell>
          <cell r="B1443" t="str">
            <v>CONECTOR TIPO H PARA CABLE ARVIDAL N°2</v>
          </cell>
        </row>
        <row r="1444">
          <cell r="A1444" t="str">
            <v>MACTUC0020</v>
          </cell>
          <cell r="B1444" t="str">
            <v>CONECTOR TUBULAR COMPRESION PARA CABLE 2/0</v>
          </cell>
        </row>
        <row r="1445">
          <cell r="A1445" t="str">
            <v>MACTUC0100</v>
          </cell>
          <cell r="B1445" t="str">
            <v>CONECTOR TUBULAR COMPRESION PARA CABLE 1/0</v>
          </cell>
        </row>
        <row r="1446">
          <cell r="A1446" t="str">
            <v>MACUCO0003</v>
          </cell>
          <cell r="B1446" t="str">
            <v>CURVA CONDUIT 90° DE 3"</v>
          </cell>
        </row>
        <row r="1447">
          <cell r="A1447" t="str">
            <v>MACUCO0112</v>
          </cell>
          <cell r="B1447" t="str">
            <v>CURVA CONDUIT 90° DE 1 1/2"</v>
          </cell>
        </row>
        <row r="1448">
          <cell r="A1448" t="str">
            <v>MACUCO9001</v>
          </cell>
          <cell r="B1448" t="str">
            <v>CURVA CONDUIT 90° DE 1"</v>
          </cell>
        </row>
        <row r="1449">
          <cell r="A1449" t="str">
            <v>MACUCO9002</v>
          </cell>
          <cell r="B1449" t="str">
            <v>CURVA CONDUIT 90° DE 2"</v>
          </cell>
        </row>
        <row r="1450">
          <cell r="A1450" t="str">
            <v>MACUEL0002</v>
          </cell>
          <cell r="B1450" t="str">
            <v>CURVA ELECTRICA PVC 2"</v>
          </cell>
        </row>
        <row r="1451">
          <cell r="A1451" t="str">
            <v>MACUEN0012</v>
          </cell>
          <cell r="B1451" t="str">
            <v>CURVA ELECTRICA PVC NEGRA 1/2"</v>
          </cell>
        </row>
        <row r="1452">
          <cell r="A1452" t="str">
            <v>MACUEN0034</v>
          </cell>
          <cell r="B1452" t="str">
            <v>CURVA ELECTRICA PVC NEGRA 3/4"</v>
          </cell>
        </row>
        <row r="1453">
          <cell r="A1453" t="str">
            <v>MADESO9060</v>
          </cell>
          <cell r="B1453" t="str">
            <v>DELANTAL PARA SOLDADOR 90X60 CM</v>
          </cell>
        </row>
        <row r="1454">
          <cell r="A1454" t="str">
            <v>MADETC2540</v>
          </cell>
          <cell r="B1454" t="str">
            <v>DERIVACION EN T PARA CANALETAS 25X40 MM</v>
          </cell>
        </row>
        <row r="1455">
          <cell r="A1455" t="str">
            <v>MADYAN0004</v>
          </cell>
          <cell r="B1455" t="str">
            <v>DOBLE YEE PVC A/N DE 4"</v>
          </cell>
        </row>
        <row r="1456">
          <cell r="A1456" t="str">
            <v>MAEIMA0032</v>
          </cell>
          <cell r="B1456" t="str">
            <v>ENCHUFE INDUSTRIAL TIPO MACHO 32 AMP</v>
          </cell>
        </row>
        <row r="1457">
          <cell r="A1457" t="str">
            <v>MAELAC0001</v>
          </cell>
          <cell r="B1457" t="str">
            <v>ANILLO CONDUIT 1"</v>
          </cell>
        </row>
        <row r="1458">
          <cell r="A1458" t="str">
            <v>MAELAC0002</v>
          </cell>
          <cell r="B1458" t="str">
            <v>ANILLO CONDUIT 2"</v>
          </cell>
        </row>
        <row r="1459">
          <cell r="A1459" t="str">
            <v>MAELAC0003</v>
          </cell>
          <cell r="B1459" t="str">
            <v>ANILLO CONDUIT 3"</v>
          </cell>
        </row>
        <row r="1460">
          <cell r="A1460" t="str">
            <v>MAELAC0034</v>
          </cell>
          <cell r="B1460" t="str">
            <v>ANILLO CONDUIT 3/4"</v>
          </cell>
        </row>
        <row r="1461">
          <cell r="A1461" t="str">
            <v>MAELAC0112</v>
          </cell>
          <cell r="B1461" t="str">
            <v>ANILLO CONDUIT 1 1/2"</v>
          </cell>
        </row>
        <row r="1462">
          <cell r="A1462" t="str">
            <v>MAELAD0034</v>
          </cell>
          <cell r="B1462" t="str">
            <v>ABRAZADERA DE DOS OJOS 3/4"</v>
          </cell>
        </row>
        <row r="1463">
          <cell r="A1463" t="str">
            <v>MAELADO001</v>
          </cell>
          <cell r="B1463" t="str">
            <v>ABRAZADERA DE DOS OJOS 1"</v>
          </cell>
        </row>
        <row r="1464">
          <cell r="A1464" t="str">
            <v>MAELAE0001</v>
          </cell>
          <cell r="B1464" t="str">
            <v>ANILLO EMT 1"</v>
          </cell>
        </row>
        <row r="1465">
          <cell r="A1465" t="str">
            <v>MAELAE0002</v>
          </cell>
          <cell r="B1465" t="str">
            <v>ANILLO EMT 2"</v>
          </cell>
        </row>
        <row r="1466">
          <cell r="A1466" t="str">
            <v>MAELAE0034</v>
          </cell>
          <cell r="B1466" t="str">
            <v>ANILLO EMT 3/4"</v>
          </cell>
        </row>
        <row r="1467">
          <cell r="A1467" t="str">
            <v>MAELAG0001</v>
          </cell>
          <cell r="B1467" t="str">
            <v>ANILLO GALVANIZADO 1"</v>
          </cell>
        </row>
        <row r="1468">
          <cell r="A1468" t="str">
            <v>MAELAG0012</v>
          </cell>
          <cell r="B1468" t="str">
            <v>ANILLO GALVANIZADO 1/2"</v>
          </cell>
        </row>
        <row r="1469">
          <cell r="A1469" t="str">
            <v>MAELAM0001</v>
          </cell>
          <cell r="B1469" t="str">
            <v>ABRAZADERA MOROCHA 1"</v>
          </cell>
        </row>
        <row r="1470">
          <cell r="A1470" t="str">
            <v>MAELAM0002</v>
          </cell>
          <cell r="B1470" t="str">
            <v>ABRAZADERA MOROCHA 2"</v>
          </cell>
        </row>
        <row r="1471">
          <cell r="A1471" t="str">
            <v>MAELAM0003</v>
          </cell>
          <cell r="B1471" t="str">
            <v>ABRAZADERA MOROCHA 3"</v>
          </cell>
        </row>
        <row r="1472">
          <cell r="A1472" t="str">
            <v>MAELAM0034</v>
          </cell>
          <cell r="B1472" t="str">
            <v>ABRAZADERA MOROCHA 3/4"</v>
          </cell>
        </row>
        <row r="1473">
          <cell r="A1473" t="str">
            <v>MAELAM0112</v>
          </cell>
          <cell r="B1473" t="str">
            <v>ABRAZADERA MOROCHA 1 1/2"</v>
          </cell>
        </row>
        <row r="1474">
          <cell r="A1474" t="str">
            <v>MAELAN1234</v>
          </cell>
          <cell r="B1474" t="str">
            <v>ADAPTADOR NPT HEMBRA-MACHO 1/2 A 3/4"</v>
          </cell>
        </row>
        <row r="1475">
          <cell r="A1475" t="str">
            <v>MAELAP0001</v>
          </cell>
          <cell r="B1475" t="str">
            <v>AISLADOR DE POSTE TENSOR</v>
          </cell>
        </row>
        <row r="1476">
          <cell r="A1476" t="str">
            <v>MAELAP0002</v>
          </cell>
          <cell r="B1476" t="str">
            <v>ABRAZADERA DE ACERO DE PRESION 2"</v>
          </cell>
        </row>
        <row r="1477">
          <cell r="A1477" t="str">
            <v>MAELAP0004</v>
          </cell>
          <cell r="B1477" t="str">
            <v>ABRAZADERA DE ACERO DE PRESION 4"</v>
          </cell>
        </row>
        <row r="1478">
          <cell r="A1478" t="str">
            <v>MAELAT0002</v>
          </cell>
          <cell r="B1478" t="str">
            <v>ABRAZADERA PARA TUBO DE CERCA CON TORNILLO</v>
          </cell>
        </row>
        <row r="1479">
          <cell r="A1479" t="str">
            <v>MAELAU0001</v>
          </cell>
          <cell r="B1479" t="str">
            <v>ABRAZADERA DE UN OJO 1"</v>
          </cell>
        </row>
        <row r="1480">
          <cell r="A1480" t="str">
            <v>MAELAU0002</v>
          </cell>
          <cell r="B1480" t="str">
            <v>ABRAZADERA DE UN OJO 2"</v>
          </cell>
        </row>
        <row r="1481">
          <cell r="A1481" t="str">
            <v>MAELAU0012</v>
          </cell>
          <cell r="B1481" t="str">
            <v>ABRAZADERA DE UN OJO 1/2"</v>
          </cell>
        </row>
        <row r="1482">
          <cell r="A1482" t="str">
            <v>MAELAU0034</v>
          </cell>
          <cell r="B1482" t="str">
            <v>ABRAZADERA DE UN OJO 3/4"</v>
          </cell>
        </row>
        <row r="1483">
          <cell r="A1483" t="str">
            <v>MAELBE0001</v>
          </cell>
          <cell r="B1483" t="str">
            <v>BUSHING ELECTRICO 1"</v>
          </cell>
        </row>
        <row r="1484">
          <cell r="A1484" t="str">
            <v>MAELBE0002</v>
          </cell>
          <cell r="B1484" t="str">
            <v>BUSHING ELECTRICO 2"</v>
          </cell>
        </row>
        <row r="1485">
          <cell r="A1485" t="str">
            <v>MAELBE0034</v>
          </cell>
          <cell r="B1485" t="str">
            <v>BUSHING ELECTRICO 3/4"</v>
          </cell>
        </row>
        <row r="1486">
          <cell r="A1486" t="str">
            <v>MAELBE0112</v>
          </cell>
          <cell r="B1486" t="str">
            <v>BUSHING ELECTRICO 1 1/2"</v>
          </cell>
        </row>
        <row r="1487">
          <cell r="A1487" t="str">
            <v>MAELBP0001</v>
          </cell>
          <cell r="B1487" t="str">
            <v>BANDEJA PORTACABLE TIPO ESCALERA 250X100</v>
          </cell>
        </row>
        <row r="1488">
          <cell r="A1488" t="str">
            <v>MAELBR1214</v>
          </cell>
          <cell r="B1488" t="str">
            <v>ADAPTADOR REDUCCION NPT MACHO-MACHO DE 1/2 A 1/4"</v>
          </cell>
        </row>
        <row r="1489">
          <cell r="A1489" t="str">
            <v>MAELBR3412</v>
          </cell>
          <cell r="B1489" t="str">
            <v>BUJE REDUCTOR DE 3/4 A 1/2"</v>
          </cell>
        </row>
        <row r="1490">
          <cell r="A1490" t="str">
            <v>MAELBT0001</v>
          </cell>
          <cell r="B1490" t="str">
            <v>BANDEJA PORTACABLE TIPO TEE</v>
          </cell>
        </row>
        <row r="1491">
          <cell r="A1491" t="str">
            <v>MAELCA2010</v>
          </cell>
          <cell r="B1491" t="str">
            <v>CANALETA 20X10MM LONGITUD 2M</v>
          </cell>
        </row>
        <row r="1492">
          <cell r="A1492" t="str">
            <v>MAELCA2540</v>
          </cell>
          <cell r="B1492" t="str">
            <v>CANALETA 25X40MM LONGITUD 2M</v>
          </cell>
        </row>
        <row r="1493">
          <cell r="A1493" t="str">
            <v>MAELCA3919</v>
          </cell>
          <cell r="B1493" t="str">
            <v>CANALETA 39X19MM LONGITUD 2M</v>
          </cell>
        </row>
        <row r="1494">
          <cell r="A1494" t="str">
            <v>MAELCE0001</v>
          </cell>
          <cell r="B1494" t="str">
            <v>CURVA ELECTRICA PAVCO BLANCA 1"</v>
          </cell>
        </row>
        <row r="1495">
          <cell r="A1495" t="str">
            <v>MAELCE0003</v>
          </cell>
          <cell r="B1495" t="str">
            <v>CURVA ELECTRICA PVC 3"</v>
          </cell>
        </row>
        <row r="1496">
          <cell r="A1496" t="str">
            <v>MAELCE0004</v>
          </cell>
          <cell r="B1496" t="str">
            <v>CURVA ELECTRICA PVC 4"</v>
          </cell>
        </row>
        <row r="1497">
          <cell r="A1497" t="str">
            <v>MAELCE0006</v>
          </cell>
          <cell r="B1497" t="str">
            <v>CABLE ELECTRICO THHW N°6 AWG</v>
          </cell>
        </row>
        <row r="1498">
          <cell r="A1498" t="str">
            <v>MAELCE0012</v>
          </cell>
          <cell r="B1498" t="str">
            <v>CURVA ELECTRICA PAVCO BLANCA 1/2"</v>
          </cell>
        </row>
        <row r="1499">
          <cell r="A1499" t="str">
            <v>MAELCE0014</v>
          </cell>
          <cell r="B1499" t="str">
            <v>CABLE ELECTRICO THHW N°14 AWG</v>
          </cell>
        </row>
        <row r="1500">
          <cell r="A1500" t="str">
            <v>MAELCE0044</v>
          </cell>
          <cell r="B1500" t="str">
            <v>CAJETIN CUADRADO EMT 4X4X3/4"</v>
          </cell>
        </row>
        <row r="1501">
          <cell r="A1501" t="str">
            <v>MAELCE0112</v>
          </cell>
          <cell r="B1501" t="str">
            <v>CURVA ELECTRICA PVC 1 1/2"</v>
          </cell>
        </row>
        <row r="1502">
          <cell r="A1502" t="str">
            <v>MAELCE0441</v>
          </cell>
          <cell r="B1502" t="str">
            <v>CAJETIN CUADRADO EMT 4X4X1</v>
          </cell>
        </row>
        <row r="1503">
          <cell r="A1503" t="str">
            <v>MAELCG0901</v>
          </cell>
          <cell r="B1503" t="str">
            <v>CODO GALVANIZADO 90° DE 1"</v>
          </cell>
        </row>
        <row r="1504">
          <cell r="A1504" t="str">
            <v>MAELCG9012</v>
          </cell>
          <cell r="B1504" t="str">
            <v>CODO GALVANIZADO 90° DE 1/2"</v>
          </cell>
        </row>
        <row r="1505">
          <cell r="A1505" t="str">
            <v>MAELCL0001</v>
          </cell>
          <cell r="B1505" t="str">
            <v>CAJA CONDULET TIPO LL 1"</v>
          </cell>
        </row>
        <row r="1506">
          <cell r="A1506" t="str">
            <v>MAELCL0002</v>
          </cell>
          <cell r="B1506" t="str">
            <v>CAJA CONDULET TIPO LL 2"</v>
          </cell>
        </row>
        <row r="1507">
          <cell r="A1507" t="str">
            <v>MAELCL0003</v>
          </cell>
          <cell r="B1507" t="str">
            <v>CAJA CONDULET TIPO LL 3"</v>
          </cell>
        </row>
        <row r="1508">
          <cell r="A1508" t="str">
            <v>MAELCL0034</v>
          </cell>
          <cell r="B1508" t="str">
            <v>CAJA CONDULET TIPO LL 3/4"</v>
          </cell>
        </row>
        <row r="1509">
          <cell r="A1509" t="str">
            <v>MAELCM0008</v>
          </cell>
          <cell r="B1509" t="str">
            <v>CORTACORRIENTE MONOPOLAR 15-27KV 8000 AM</v>
          </cell>
        </row>
        <row r="1510">
          <cell r="A1510" t="str">
            <v>MAELCO0001</v>
          </cell>
          <cell r="B1510" t="str">
            <v>CONECTOR EMT 1"</v>
          </cell>
        </row>
        <row r="1511">
          <cell r="A1511" t="str">
            <v>MAELCO0002</v>
          </cell>
          <cell r="B1511" t="str">
            <v>CONECTOR EMT 2"</v>
          </cell>
        </row>
        <row r="1512">
          <cell r="A1512" t="str">
            <v>MAELCO0003</v>
          </cell>
          <cell r="B1512" t="str">
            <v>CONECTOR EMT 3"</v>
          </cell>
        </row>
        <row r="1513">
          <cell r="A1513" t="str">
            <v>MAELCO0034</v>
          </cell>
          <cell r="B1513" t="str">
            <v>CONECTOR EMT 3/4"</v>
          </cell>
        </row>
        <row r="1514">
          <cell r="A1514" t="str">
            <v>MAELCO0044</v>
          </cell>
          <cell r="B1514" t="str">
            <v>CAJETIN OCTOGONAL PVC 4X4"</v>
          </cell>
        </row>
        <row r="1515">
          <cell r="A1515" t="str">
            <v>MAELCP0025</v>
          </cell>
          <cell r="B1515" t="str">
            <v>CONECTOR TIPO PERRO DE BRONCE KS25</v>
          </cell>
        </row>
        <row r="1516">
          <cell r="A1516" t="str">
            <v>MAELCP0026</v>
          </cell>
          <cell r="B1516" t="str">
            <v>CONECTOR TIPO PERRO DE BRONCE KS26</v>
          </cell>
        </row>
        <row r="1517">
          <cell r="A1517" t="str">
            <v>MAELCP0042</v>
          </cell>
          <cell r="B1517" t="str">
            <v>CAJETIN RECTANGULAR PVC 4X2X1/2"</v>
          </cell>
        </row>
        <row r="1518">
          <cell r="A1518" t="str">
            <v>MAELCP0044</v>
          </cell>
          <cell r="B1518" t="str">
            <v>CAJETIN CUADRADO PVC 4X4"</v>
          </cell>
        </row>
        <row r="1519">
          <cell r="A1519" t="str">
            <v>MAELCP0410</v>
          </cell>
          <cell r="B1519" t="str">
            <v>CABLE PLANO T-14267 4X10 AWG</v>
          </cell>
        </row>
        <row r="1520">
          <cell r="A1520" t="str">
            <v>MAELCP4234</v>
          </cell>
          <cell r="B1520" t="str">
            <v>CAJETIN RECTANGULAR PVC 4X2 X 3/4"</v>
          </cell>
        </row>
        <row r="1521">
          <cell r="A1521" t="str">
            <v>MAELCR0001</v>
          </cell>
          <cell r="B1521" t="str">
            <v>CONTRATUERCA DE 1"</v>
          </cell>
        </row>
        <row r="1522">
          <cell r="A1522" t="str">
            <v>MAELCR0002</v>
          </cell>
          <cell r="B1522" t="str">
            <v>CONTRATUERCA DE 2"</v>
          </cell>
        </row>
        <row r="1523">
          <cell r="A1523" t="str">
            <v>MAELCR0012</v>
          </cell>
          <cell r="B1523" t="str">
            <v>CONTRATUERCA DE 1/2"</v>
          </cell>
        </row>
        <row r="1524">
          <cell r="A1524" t="str">
            <v>MAELCR0034</v>
          </cell>
          <cell r="B1524" t="str">
            <v>CONTRATUERCA DE 3/4"</v>
          </cell>
        </row>
        <row r="1525">
          <cell r="A1525" t="str">
            <v>MAELCR0112</v>
          </cell>
          <cell r="B1525" t="str">
            <v>CONTRATUERCA DE 1 1/2"</v>
          </cell>
        </row>
        <row r="1526">
          <cell r="A1526" t="str">
            <v>MAELCT0001</v>
          </cell>
          <cell r="B1526" t="str">
            <v>CONECTOR TIPO PERRO DE 1"</v>
          </cell>
        </row>
        <row r="1527">
          <cell r="A1527" t="str">
            <v>MAELCT0002</v>
          </cell>
          <cell r="B1527" t="str">
            <v>CABLE ELECTRICO THHW N°2 AWG</v>
          </cell>
        </row>
        <row r="1528">
          <cell r="A1528" t="str">
            <v>MAELCT0004</v>
          </cell>
          <cell r="B1528" t="str">
            <v>CABLE ELECTRICO THHW N°4 AWG</v>
          </cell>
        </row>
        <row r="1529">
          <cell r="A1529" t="str">
            <v>MAELCT0010</v>
          </cell>
          <cell r="B1529" t="str">
            <v>CABLE ELECTRICO THHW N°10 AWG</v>
          </cell>
        </row>
        <row r="1530">
          <cell r="A1530" t="str">
            <v>MAELCT0034</v>
          </cell>
          <cell r="B1530" t="str">
            <v>CAJA CONDULET TIPO T 3/4"</v>
          </cell>
        </row>
        <row r="1531">
          <cell r="A1531" t="str">
            <v>MAELCT0250</v>
          </cell>
          <cell r="B1531" t="str">
            <v>CABLE ELECTRICO THHW 250 KCMIL</v>
          </cell>
        </row>
        <row r="1532">
          <cell r="A1532" t="str">
            <v>MAELCT7694</v>
          </cell>
          <cell r="B1532" t="str">
            <v>COPA TERMINAL 3M TIPO 7694-5-4</v>
          </cell>
        </row>
        <row r="1533">
          <cell r="A1533" t="str">
            <v>MAELEN0315</v>
          </cell>
          <cell r="B1533" t="str">
            <v>ENCHUFE MACHO 3P TIPO CHINO 220V 15 AMP</v>
          </cell>
        </row>
        <row r="1534">
          <cell r="A1534" t="str">
            <v>MAELFA0218</v>
          </cell>
          <cell r="B1534" t="str">
            <v>LAMPARA FLUORESCENTE ANTIPOLVO 2X18W</v>
          </cell>
        </row>
        <row r="1535">
          <cell r="A1535" t="str">
            <v>MAELGAGU01</v>
          </cell>
          <cell r="B1535" t="str">
            <v>GANCHO PARA GUAYA</v>
          </cell>
        </row>
        <row r="1536">
          <cell r="A1536" t="str">
            <v>MAELID0001</v>
          </cell>
          <cell r="B1536" t="str">
            <v>INTERRUPTOR DOBLE PARA EMPOTRAR COLOR MARFIL</v>
          </cell>
        </row>
        <row r="1537">
          <cell r="A1537" t="str">
            <v>MAELINVT01</v>
          </cell>
          <cell r="B1537" t="str">
            <v>SUICHE DE VENTILADOR DE TECHO</v>
          </cell>
        </row>
        <row r="1538">
          <cell r="A1538" t="str">
            <v>MAELIS0001</v>
          </cell>
          <cell r="B1538" t="str">
            <v>INTERRUPTOR SENCILLO SUPERCIAL COLOR MARFIL</v>
          </cell>
        </row>
        <row r="1539">
          <cell r="A1539" t="str">
            <v>MAELIT0001</v>
          </cell>
          <cell r="B1539" t="str">
            <v>INTERRUPTOR TRIPLE P/EMPOTRAR COLOR MARFIL</v>
          </cell>
        </row>
        <row r="1540">
          <cell r="A1540" t="str">
            <v>MAELLA0001</v>
          </cell>
          <cell r="B1540" t="str">
            <v>LAMPARA ELECTRICA AUXILIAR</v>
          </cell>
        </row>
        <row r="1541">
          <cell r="A1541" t="str">
            <v>MAELLC0226</v>
          </cell>
          <cell r="B1541" t="str">
            <v>LAMPARA CIRCULAR 2 BOMBILLO 26W</v>
          </cell>
        </row>
        <row r="1542">
          <cell r="A1542" t="str">
            <v>MAELLEM001</v>
          </cell>
          <cell r="B1542" t="str">
            <v>LAMPARA DE EMERGENCIA</v>
          </cell>
        </row>
        <row r="1543">
          <cell r="A1543" t="str">
            <v>MAELLF0032</v>
          </cell>
          <cell r="B1543" t="str">
            <v>LAMPARA FLUORESCENTE CIRCULAR 32 W</v>
          </cell>
        </row>
        <row r="1544">
          <cell r="A1544" t="str">
            <v>MAELLL0036</v>
          </cell>
          <cell r="B1544" t="str">
            <v>LAMPARA LED PLANA CON BASE DE 36W</v>
          </cell>
        </row>
        <row r="1545">
          <cell r="A1545" t="str">
            <v>MAELLT0001</v>
          </cell>
          <cell r="B1545" t="str">
            <v>CONECTOR LIQUID TIGHT RECTO 1"</v>
          </cell>
        </row>
        <row r="1546">
          <cell r="A1546" t="str">
            <v>MAELPC5004</v>
          </cell>
          <cell r="B1546" t="str">
            <v>CAJA PARA TABLERO DOBLE FONDO CON LLAVE 50X40X20 CM</v>
          </cell>
        </row>
        <row r="1547">
          <cell r="A1547" t="str">
            <v>MAELPG0058</v>
          </cell>
          <cell r="B1547" t="str">
            <v>PERRO P/GUAYA ACERO GALVANIZADO 5/8"</v>
          </cell>
        </row>
        <row r="1548">
          <cell r="A1548" t="str">
            <v>MAELPHD120</v>
          </cell>
          <cell r="B1548" t="str">
            <v>PROGRAMADOR HORARIO DIGITAL 120V</v>
          </cell>
        </row>
        <row r="1549">
          <cell r="A1549" t="str">
            <v>MAELPK0023</v>
          </cell>
          <cell r="B1549" t="str">
            <v>PERRO DE GUAYA KSU23</v>
          </cell>
        </row>
        <row r="1550">
          <cell r="A1550" t="str">
            <v>MAELPK0026</v>
          </cell>
          <cell r="B1550" t="str">
            <v>PERRO DE GUAYA KSU26</v>
          </cell>
        </row>
        <row r="1551">
          <cell r="A1551" t="str">
            <v>MAELPK0031</v>
          </cell>
          <cell r="B1551" t="str">
            <v>PERRO DE GUAYA KSU31</v>
          </cell>
        </row>
        <row r="1552">
          <cell r="A1552" t="str">
            <v>MAELPT0001</v>
          </cell>
          <cell r="B1552" t="str">
            <v>PULSADOR DE TIMBRE PARA EMPOTRAR</v>
          </cell>
        </row>
        <row r="1553">
          <cell r="A1553" t="str">
            <v>MAELPV0110</v>
          </cell>
          <cell r="B1553" t="str">
            <v>PROTECTOR DE VOLTAJE MULTIPROPOSITO 110V</v>
          </cell>
        </row>
        <row r="1554">
          <cell r="A1554" t="str">
            <v>MAELPV0220</v>
          </cell>
          <cell r="B1554" t="str">
            <v>PROTECTOR VOLTAJE PARA A/A 220V</v>
          </cell>
        </row>
        <row r="1555">
          <cell r="A1555" t="str">
            <v>MAELSM0220</v>
          </cell>
          <cell r="B1555" t="str">
            <v>SUPERVISOR MONOFASICO 220V</v>
          </cell>
        </row>
        <row r="1556">
          <cell r="A1556" t="str">
            <v>MAELSS0005</v>
          </cell>
          <cell r="B1556" t="str">
            <v>SUJETA TAPA SENCILLO PLANO 5 CM</v>
          </cell>
        </row>
        <row r="1557">
          <cell r="A1557" t="str">
            <v>MAELST0220</v>
          </cell>
          <cell r="B1557" t="str">
            <v>SUPERVISOR TRIFASICO 220V</v>
          </cell>
        </row>
        <row r="1558">
          <cell r="A1558" t="str">
            <v>MAELTA0024</v>
          </cell>
          <cell r="B1558" t="str">
            <v>TERMINAL HEMBRA AMARILLO AISLADO 10-12 AWG</v>
          </cell>
        </row>
        <row r="1559">
          <cell r="A1559" t="str">
            <v>MAELTA0350</v>
          </cell>
          <cell r="B1559" t="str">
            <v>TAPA ACERO INOXIDABLE PARA TOMACORRIENTE 3X50</v>
          </cell>
        </row>
        <row r="1560">
          <cell r="A1560" t="str">
            <v>MAELTATP01</v>
          </cell>
          <cell r="B1560" t="str">
            <v>TAPON PARA TUBO DE CERCA</v>
          </cell>
        </row>
        <row r="1561">
          <cell r="A1561" t="str">
            <v>MAELTB0001</v>
          </cell>
          <cell r="B1561" t="str">
            <v>TAPA BAKELITA PARA TOMACORRIENTE DOBLE COLOR MARFIL</v>
          </cell>
        </row>
        <row r="1562">
          <cell r="A1562" t="str">
            <v>MAELTB0002</v>
          </cell>
          <cell r="B1562" t="str">
            <v>TAPA BAKELITA PARA TOMACORRIENTE DOBLE COLOR BLANCO</v>
          </cell>
        </row>
        <row r="1563">
          <cell r="A1563" t="str">
            <v>MAELTC0042</v>
          </cell>
          <cell r="B1563" t="str">
            <v>TAPA CIEGA EMT PARA CAJETIN 4X2"</v>
          </cell>
        </row>
        <row r="1564">
          <cell r="A1564" t="str">
            <v>MAELTC0044</v>
          </cell>
          <cell r="B1564" t="str">
            <v>TAPA CIEGA EMT PARA CAJETIN 4X4"</v>
          </cell>
        </row>
        <row r="1565">
          <cell r="A1565" t="str">
            <v>MAELTC0046</v>
          </cell>
          <cell r="B1565" t="str">
            <v>TAPA CIEGA EMT PARA CAJETIN 4X6"</v>
          </cell>
        </row>
        <row r="1566">
          <cell r="A1566" t="str">
            <v>MAELTC0125</v>
          </cell>
          <cell r="B1566" t="str">
            <v>TOMACORRIENTE DOBLE 125V 15AMP</v>
          </cell>
        </row>
        <row r="1567">
          <cell r="A1567" t="str">
            <v>MAELTC0125</v>
          </cell>
          <cell r="B1567" t="str">
            <v>TOMACORRIENTE DOBLE 125V 15 AMP</v>
          </cell>
        </row>
        <row r="1568">
          <cell r="A1568" t="str">
            <v>MAELTC0250</v>
          </cell>
          <cell r="B1568" t="str">
            <v>TOMACORRIENTE PATA DE GALLINA 125V/250V</v>
          </cell>
        </row>
        <row r="1569">
          <cell r="A1569" t="str">
            <v>MAELTC0315</v>
          </cell>
          <cell r="B1569" t="str">
            <v>TOMACORRIENTE TIPO CHINO 220V 20 AMP</v>
          </cell>
        </row>
        <row r="1570">
          <cell r="A1570" t="str">
            <v>MAELTC2010</v>
          </cell>
          <cell r="B1570" t="str">
            <v>TAPA FINAL PARA CANALETA 20X10 MM</v>
          </cell>
        </row>
        <row r="1571">
          <cell r="A1571" t="str">
            <v>MAELTCT001</v>
          </cell>
          <cell r="B1571" t="str">
            <v>TOMACORRIENTE TRIFASICO</v>
          </cell>
        </row>
        <row r="1572">
          <cell r="A1572" t="str">
            <v>MAELTE5015</v>
          </cell>
          <cell r="B1572" t="str">
            <v>TABLERO DE ELECTRICIDAD 30X50X15 CM</v>
          </cell>
        </row>
        <row r="1573">
          <cell r="A1573" t="str">
            <v>MAELTE5231</v>
          </cell>
          <cell r="B1573" t="str">
            <v>TABLERO DE ELECTRICIDAD 52X31X10 CM</v>
          </cell>
        </row>
        <row r="1574">
          <cell r="A1574" t="str">
            <v>MAELTI0415</v>
          </cell>
          <cell r="B1574" t="str">
            <v>TOMACORRIENTE INDUSTRIAL HEMBRA 380-415V 63 AMP</v>
          </cell>
        </row>
        <row r="1575">
          <cell r="A1575" t="str">
            <v>MAELTO0001</v>
          </cell>
          <cell r="B1575" t="str">
            <v>TAPA METALICA PARA CAJETIN OCTOGONAL</v>
          </cell>
        </row>
        <row r="1576">
          <cell r="A1576" t="str">
            <v>MAELTP0001</v>
          </cell>
          <cell r="B1576" t="str">
            <v>TAPA METALICA PARA BANDEJA PORTACABLE 244X28CM</v>
          </cell>
        </row>
        <row r="1577">
          <cell r="A1577" t="str">
            <v>MAELTP0004</v>
          </cell>
          <cell r="B1577" t="str">
            <v>TERMINAL TIPO PALETA 1 OJO 1/2 CABLE 4</v>
          </cell>
        </row>
        <row r="1578">
          <cell r="A1578" t="str">
            <v>MAELTP0008</v>
          </cell>
          <cell r="B1578" t="str">
            <v>TERMINAL TIPO PALETA 1 OJO 1/2 CABLE 8</v>
          </cell>
        </row>
        <row r="1579">
          <cell r="A1579" t="str">
            <v>MAELTP0250</v>
          </cell>
          <cell r="B1579" t="str">
            <v>TERMINAL TIPO PALETA 1 OJO 1/2 CABLE 250</v>
          </cell>
        </row>
        <row r="1580">
          <cell r="A1580" t="str">
            <v>MAELTP0350</v>
          </cell>
          <cell r="B1580" t="str">
            <v>TERMINAL TIPO PALETA 1 OJO 1/2 CABLE 350</v>
          </cell>
        </row>
        <row r="1581">
          <cell r="A1581" t="str">
            <v>MAELTP1201</v>
          </cell>
          <cell r="B1581" t="str">
            <v>TERMINAL TIPO PALETA 1 OJO 1/2 CABLE 1/0</v>
          </cell>
        </row>
        <row r="1582">
          <cell r="A1582" t="str">
            <v>MAELTP1206</v>
          </cell>
          <cell r="B1582" t="str">
            <v>TERMINAL TIPO PALETA 1 OJO 1/2 CABLE 6</v>
          </cell>
        </row>
        <row r="1583">
          <cell r="A1583" t="str">
            <v>MAELTP1230</v>
          </cell>
          <cell r="B1583" t="str">
            <v>TERMINAL TIPO PALETA 1 OJO 1/2 CABLE 3/0</v>
          </cell>
        </row>
        <row r="1584">
          <cell r="A1584" t="str">
            <v>MAELTP1250</v>
          </cell>
          <cell r="B1584" t="str">
            <v>TERMINAL TIPO PALETA 1 OJO 1/2 CABLE 500</v>
          </cell>
        </row>
        <row r="1585">
          <cell r="A1585" t="str">
            <v>MAELTP1275</v>
          </cell>
          <cell r="B1585" t="str">
            <v>TERMINAL TIPO PALETA 1 OJO 1/2 CABLE 750</v>
          </cell>
        </row>
        <row r="1586">
          <cell r="A1586" t="str">
            <v>MAELTP3801</v>
          </cell>
          <cell r="B1586" t="str">
            <v>TERMINAL TIPO PALETA 1 OJO 3/8 CABLE 1/0</v>
          </cell>
        </row>
        <row r="1587">
          <cell r="A1587" t="str">
            <v>MAELTP3820</v>
          </cell>
          <cell r="B1587" t="str">
            <v>TERMINAL TIPO PALETA 1 OJO 3/8 CABLE 2/0</v>
          </cell>
        </row>
        <row r="1588">
          <cell r="A1588" t="str">
            <v>MAELTP5161</v>
          </cell>
          <cell r="B1588" t="str">
            <v>TERMINAL TIPO PALETA 1 OJO 5/16 CABLE 10</v>
          </cell>
        </row>
        <row r="1589">
          <cell r="A1589" t="str">
            <v>MAELTP5162</v>
          </cell>
          <cell r="B1589" t="str">
            <v>TERMINAL TIPO PALETA 1 OJO 5/16 CABLE 2</v>
          </cell>
        </row>
        <row r="1590">
          <cell r="A1590" t="str">
            <v>MAELTP5164</v>
          </cell>
          <cell r="B1590" t="str">
            <v>TERMINAL TIPO PALETA 1 OJO 3/8 CABLE 4</v>
          </cell>
        </row>
        <row r="1591">
          <cell r="A1591" t="str">
            <v>MAELTP5168</v>
          </cell>
          <cell r="B1591" t="str">
            <v>TERMINAL TIPO PALETA 1 OJO 5/16 CABLE 8</v>
          </cell>
        </row>
        <row r="1592">
          <cell r="A1592" t="str">
            <v>MAELTR4442</v>
          </cell>
          <cell r="B1592" t="str">
            <v>TAPA METALICA REDUCTORA 4X4 A 4X2"</v>
          </cell>
        </row>
        <row r="1593">
          <cell r="A1593" t="str">
            <v>MAELTT0001</v>
          </cell>
          <cell r="B1593" t="str">
            <v>TAPA P/TOMACORRIENTE DOBLE A PRUEBA DE AGUA</v>
          </cell>
        </row>
        <row r="1594">
          <cell r="A1594" t="str">
            <v>MAELTT0250</v>
          </cell>
          <cell r="B1594" t="str">
            <v>TAPA BAKELITA TOMACORRIENTE SENCILLO COLOR MARFIL 125V/250V</v>
          </cell>
        </row>
        <row r="1595">
          <cell r="A1595" t="str">
            <v>MAELUB0001</v>
          </cell>
          <cell r="B1595" t="str">
            <v>UNION PARA BANDEJA PORTACABLE</v>
          </cell>
        </row>
        <row r="1596">
          <cell r="A1596" t="str">
            <v>MAELUC2010</v>
          </cell>
          <cell r="B1596" t="str">
            <v>UNION PARA CANALETA 20X10 MM</v>
          </cell>
        </row>
        <row r="1597">
          <cell r="A1597" t="str">
            <v>MAELUE0004</v>
          </cell>
          <cell r="B1597" t="str">
            <v>UNION CONDUIT ERICKSON 4"</v>
          </cell>
        </row>
        <row r="1598">
          <cell r="A1598" t="str">
            <v>MAELUG0001</v>
          </cell>
          <cell r="B1598" t="str">
            <v>UNION UNIVERSAL GALVANIZADA 1"</v>
          </cell>
        </row>
        <row r="1599">
          <cell r="A1599" t="str">
            <v>MAELUG0012</v>
          </cell>
          <cell r="B1599" t="str">
            <v>UNION UNIVERSAL GALVANIZADA 1/2"</v>
          </cell>
        </row>
        <row r="1600">
          <cell r="A1600" t="str">
            <v>MAENMA0125</v>
          </cell>
          <cell r="B1600" t="str">
            <v>ENCHUFE TIPO MACHO 125 V 15AMP</v>
          </cell>
        </row>
        <row r="1601">
          <cell r="A1601" t="str">
            <v>MAENMA1015</v>
          </cell>
          <cell r="B1601" t="str">
            <v>ENCHUFE TIPO MACHO 110 V 15 AMP</v>
          </cell>
        </row>
        <row r="1602">
          <cell r="A1602" t="str">
            <v>MAENPO1103</v>
          </cell>
          <cell r="B1602" t="str">
            <v>ENCHUFE POLARIZADO T/MACHO 110V 3 PINES</v>
          </cell>
        </row>
        <row r="1603">
          <cell r="A1603" t="str">
            <v>MAEPGH0050</v>
          </cell>
          <cell r="B1603" t="str">
            <v>ENCHUFE PATA DE GALLINA HEMBRA DE 50AMP</v>
          </cell>
        </row>
        <row r="1604">
          <cell r="A1604" t="str">
            <v>MAEPGM0050</v>
          </cell>
          <cell r="B1604" t="str">
            <v>ENCHUFE PATA DE GALLINA MACHO DE 50AMP</v>
          </cell>
        </row>
        <row r="1605">
          <cell r="A1605" t="str">
            <v>MAEPLV0112</v>
          </cell>
          <cell r="B1605" t="str">
            <v>EXTENSION PVC FREGADERO 1 1/2"</v>
          </cell>
        </row>
        <row r="1606">
          <cell r="A1606" t="str">
            <v>MAESAR0012</v>
          </cell>
          <cell r="B1606" t="str">
            <v>ESPIGA 1/2" PARA ACOPLE RAPIDO 1/2"</v>
          </cell>
        </row>
        <row r="1607">
          <cell r="A1607" t="str">
            <v>MAESAR0038</v>
          </cell>
          <cell r="B1607" t="str">
            <v>ESPIGA 3/8" PARA ACOPLE RAPIDO 1/2"</v>
          </cell>
        </row>
        <row r="1608">
          <cell r="A1608" t="str">
            <v>MAESAR1238</v>
          </cell>
          <cell r="B1608" t="str">
            <v>ESPIGA 1/2" PARA ACOPLE RAPIDO 3/8"</v>
          </cell>
        </row>
        <row r="1609">
          <cell r="A1609" t="str">
            <v>MAESAR1438</v>
          </cell>
          <cell r="B1609" t="str">
            <v>ESPIGA 1/4" PARA ACOPLE RAPIDO 3/8"</v>
          </cell>
        </row>
        <row r="1610">
          <cell r="A1610" t="str">
            <v>MAESAR3838</v>
          </cell>
          <cell r="B1610" t="str">
            <v>ESPIGA 3/8" PARA ACOPLE RAPIDO 3/8"</v>
          </cell>
        </row>
        <row r="1611">
          <cell r="A1611" t="str">
            <v>MAESCI0218</v>
          </cell>
          <cell r="B1611" t="str">
            <v>ESPARRAGO C/CINTURA ROSCA F/G 3/8 X 2 1/</v>
          </cell>
        </row>
        <row r="1612">
          <cell r="A1612" t="str">
            <v>MAFTAP0034</v>
          </cell>
          <cell r="B1612" t="str">
            <v>FLOTANTE PARA TANQUE DE AGUA PVC  ALTA PRESION 3/4"</v>
          </cell>
        </row>
        <row r="1613">
          <cell r="A1613" t="str">
            <v>MAFUTR0001</v>
          </cell>
          <cell r="B1613" t="str">
            <v>FUNDA TRANSPARENTE</v>
          </cell>
        </row>
        <row r="1614">
          <cell r="A1614" t="str">
            <v>MAGAPT0021</v>
          </cell>
          <cell r="B1614" t="str">
            <v>GANCHO PARA TECHO CORTO 2X1"</v>
          </cell>
        </row>
        <row r="1615">
          <cell r="A1615" t="str">
            <v>MAGATL0021</v>
          </cell>
          <cell r="B1615" t="str">
            <v>GANCHO PARA TECHO LARGO 2X1"</v>
          </cell>
        </row>
        <row r="1616">
          <cell r="A1616" t="str">
            <v>MAGPCR0005</v>
          </cell>
          <cell r="B1616" t="str">
            <v>GRAPA PLASTICA CON CLAVO P/CABLE REDONDO 5MM</v>
          </cell>
        </row>
        <row r="1617">
          <cell r="A1617" t="str">
            <v>MAGRAG0012</v>
          </cell>
          <cell r="B1617" t="str">
            <v>GRILLETE DE ACERO GALVANIZADO 12MM</v>
          </cell>
        </row>
        <row r="1618">
          <cell r="A1618" t="str">
            <v>MAGRAG0015</v>
          </cell>
          <cell r="B1618" t="str">
            <v>GRILLETE DE ACERO GALVANIZADO 15MM</v>
          </cell>
        </row>
        <row r="1619">
          <cell r="A1619" t="str">
            <v>MAGRDM0001</v>
          </cell>
          <cell r="B1619" t="str">
            <v>DESAGUE DE METAL PARA LAVAMANOS</v>
          </cell>
        </row>
        <row r="1620">
          <cell r="A1620" t="str">
            <v>MAGRFA4040</v>
          </cell>
          <cell r="B1620" t="str">
            <v>FREGADERO ACERO INOXIDABLE 40X40 CM</v>
          </cell>
        </row>
        <row r="1621">
          <cell r="A1621" t="str">
            <v>MAGRFL0036</v>
          </cell>
          <cell r="B1621" t="str">
            <v>GRAPA DE ACERO P/FLEJES A-36</v>
          </cell>
        </row>
        <row r="1622">
          <cell r="A1622" t="str">
            <v>MAGRVA0002</v>
          </cell>
          <cell r="B1622" t="str">
            <v>GRAVA N°2</v>
          </cell>
        </row>
        <row r="1623">
          <cell r="A1623" t="str">
            <v>MAGRVL0000</v>
          </cell>
          <cell r="B1623" t="str">
            <v>GRAVILLA N°0</v>
          </cell>
        </row>
        <row r="1624">
          <cell r="A1624" t="str">
            <v>MAGUAC0058</v>
          </cell>
          <cell r="B1624" t="str">
            <v>GUAYA DE ACERO 5/8" LONGITUD 66M</v>
          </cell>
        </row>
        <row r="1625">
          <cell r="A1625" t="str">
            <v>MAIMIC0038</v>
          </cell>
          <cell r="B1625" t="str">
            <v>IMPERMEABILIZANTE PARA CONCRETO 3.8 KG</v>
          </cell>
        </row>
        <row r="1626">
          <cell r="A1626" t="str">
            <v>MAIMMA0001</v>
          </cell>
          <cell r="B1626" t="str">
            <v>MANTO ASFALTICO ALUMINIZADO</v>
          </cell>
        </row>
        <row r="1627">
          <cell r="A1627" t="str">
            <v>MAISEB0001</v>
          </cell>
          <cell r="B1627" t="str">
            <v>INTERRUPTOR SENCILLO P/EMPOTRAR COLOR BLANCO</v>
          </cell>
        </row>
        <row r="1628">
          <cell r="A1628" t="str">
            <v>MAISEM0001</v>
          </cell>
          <cell r="B1628" t="str">
            <v>INTERRUPTOR SENCILLO P/EMPOTRAR COLOR MARFIL</v>
          </cell>
        </row>
        <row r="1629">
          <cell r="A1629" t="str">
            <v>MAJACO0011</v>
          </cell>
          <cell r="B1629" t="str">
            <v>JACK COUPLER RJ-11 CAT3</v>
          </cell>
        </row>
        <row r="1630">
          <cell r="A1630" t="str">
            <v>MAJUCF0001</v>
          </cell>
          <cell r="B1630" t="str">
            <v>JUEGO DE CABLES PARA FUENTE DE PODER</v>
          </cell>
        </row>
        <row r="1631">
          <cell r="A1631" t="str">
            <v>MAKENL0001</v>
          </cell>
          <cell r="B1631" t="str">
            <v>KIT DE ENCENDIDO PARA LAMPARA</v>
          </cell>
        </row>
        <row r="1632">
          <cell r="A1632" t="str">
            <v>MAKIFU0010</v>
          </cell>
          <cell r="B1632" t="str">
            <v>KIT FUENTE DE ALIMENTACION UNIVERSAL 10AMP</v>
          </cell>
        </row>
        <row r="1633">
          <cell r="A1633" t="str">
            <v>MAKITO0158</v>
          </cell>
          <cell r="B1633" t="str">
            <v>KIT TORNILLOS P/HUTCH BALANCIN 1 HUECO</v>
          </cell>
        </row>
        <row r="1634">
          <cell r="A1634" t="str">
            <v>MALAAC0001</v>
          </cell>
          <cell r="B1634" t="str">
            <v>LAMINA DE ACRILICO 182X101 CM</v>
          </cell>
        </row>
        <row r="1635">
          <cell r="A1635" t="str">
            <v>MALAAC5400</v>
          </cell>
          <cell r="B1635" t="str">
            <v>LANA DE ACERO #5 400G</v>
          </cell>
        </row>
        <row r="1636">
          <cell r="A1636" t="str">
            <v>MALAAN18MM</v>
          </cell>
          <cell r="B1636" t="str">
            <v>LAMINA DE ANIME 60X121 CM ESPESOR 18MM</v>
          </cell>
        </row>
        <row r="1637">
          <cell r="A1637" t="str">
            <v>MALAAN5010</v>
          </cell>
          <cell r="B1637" t="str">
            <v>LAMINA DE ANIME 50X100 CM</v>
          </cell>
        </row>
        <row r="1638">
          <cell r="A1638" t="str">
            <v>MALAES1240</v>
          </cell>
          <cell r="B1638" t="str">
            <v>LAMINA ESTRIADA 1 X 2,40 M X 4,5MM</v>
          </cell>
        </row>
        <row r="1639">
          <cell r="A1639" t="str">
            <v>MALAHI0020</v>
          </cell>
          <cell r="B1639" t="str">
            <v>LAMINA DE HIERRO CALIBRE 20 1.20X2.40 M</v>
          </cell>
        </row>
        <row r="1640">
          <cell r="A1640" t="str">
            <v>MALALZ0001</v>
          </cell>
          <cell r="B1640" t="str">
            <v>LAMINA DE ZINC 350X89 CM</v>
          </cell>
        </row>
        <row r="1641">
          <cell r="A1641" t="str">
            <v>MALAMC8222</v>
          </cell>
          <cell r="B1641" t="str">
            <v>LAMINA DE MADERA CONTRACHAPADA 82X2.20 4MM</v>
          </cell>
        </row>
        <row r="1642">
          <cell r="A1642" t="str">
            <v>MALAME0022</v>
          </cell>
          <cell r="B1642" t="str">
            <v>LAMINA METALICA CAL 22 DE 1.2X2.4M</v>
          </cell>
        </row>
        <row r="1643">
          <cell r="A1643" t="str">
            <v>MALAML1224</v>
          </cell>
          <cell r="B1643" t="str">
            <v>LAMINA METALICA LISA 3MM X 1,2 X 2,4 MTS</v>
          </cell>
        </row>
        <row r="1644">
          <cell r="A1644" t="str">
            <v>MALAYE0007</v>
          </cell>
          <cell r="B1644" t="str">
            <v>LAMINA DE YESO P/TECHO RASO 60X121CM ESPESOR 7MM</v>
          </cell>
        </row>
        <row r="1645">
          <cell r="A1645" t="str">
            <v>MALAZN0452</v>
          </cell>
          <cell r="B1645" t="str">
            <v>LAMINA DE ZINC 452X89 CM</v>
          </cell>
        </row>
        <row r="1646">
          <cell r="A1646" t="str">
            <v>MALISO0014</v>
          </cell>
          <cell r="B1646" t="str">
            <v>LIMPIADOR SOLVENTE PVC 1/4 GL</v>
          </cell>
        </row>
        <row r="1647">
          <cell r="A1647" t="str">
            <v>MALLCP1234</v>
          </cell>
          <cell r="B1647" t="str">
            <v>LLAVE DE CHORRO METALICA PASO RAPIDO 1/2" X 3/4"</v>
          </cell>
        </row>
        <row r="1648">
          <cell r="A1648" t="str">
            <v>MALLGR0012</v>
          </cell>
          <cell r="B1648" t="str">
            <v>LLAVE DE GRIFO METALICA 1/2"</v>
          </cell>
        </row>
        <row r="1649">
          <cell r="A1649" t="str">
            <v>MALLPH0002</v>
          </cell>
          <cell r="B1649" t="str">
            <v>LLAVE DE PASO PVC HEMBRA LISA 2"</v>
          </cell>
        </row>
        <row r="1650">
          <cell r="A1650" t="str">
            <v>MALLPH0034</v>
          </cell>
          <cell r="B1650" t="str">
            <v>LLAVE DE PASO PVC HEMBRA LISA 3/4"</v>
          </cell>
        </row>
        <row r="1651">
          <cell r="A1651" t="str">
            <v>MALLPM0012</v>
          </cell>
          <cell r="B1651" t="str">
            <v>LLAVE DE PASO METALICA PARA DUCHA 1/2"</v>
          </cell>
        </row>
        <row r="1652">
          <cell r="A1652" t="str">
            <v>MALLPR0012</v>
          </cell>
          <cell r="B1652" t="str">
            <v>LLAVE DE CHORRO METALICA PASO RAPIDO 1/2"</v>
          </cell>
        </row>
        <row r="1653">
          <cell r="A1653" t="str">
            <v>MALPHR0002</v>
          </cell>
          <cell r="B1653" t="str">
            <v>LLAVE DE PASO PVC HEMBRA ROSCADA 2"</v>
          </cell>
        </row>
        <row r="1654">
          <cell r="A1654" t="str">
            <v>MALPHR0034</v>
          </cell>
          <cell r="B1654" t="str">
            <v>LLAVE DE PASO PVC HEMBRA ROSCADA 3/4"</v>
          </cell>
        </row>
        <row r="1655">
          <cell r="A1655" t="str">
            <v>MAMACI0025</v>
          </cell>
          <cell r="B1655" t="str">
            <v>MALLA CERCA CICLON</v>
          </cell>
        </row>
        <row r="1656">
          <cell r="A1656" t="str">
            <v>MAMAJA0012</v>
          </cell>
          <cell r="B1656" t="str">
            <v>MANGUERA DE JARDIN DE 1/2"</v>
          </cell>
        </row>
        <row r="1657">
          <cell r="A1657" t="str">
            <v>MAMAPG0012</v>
          </cell>
          <cell r="B1657" t="str">
            <v>MALLA POLLITO GALVANIZADA DE 1/2"</v>
          </cell>
        </row>
        <row r="1658">
          <cell r="A1658" t="str">
            <v>MAMAPG0014</v>
          </cell>
          <cell r="B1658" t="str">
            <v>MALLA POLLITO GALVANIZADA 1/4"</v>
          </cell>
        </row>
        <row r="1659">
          <cell r="A1659" t="str">
            <v>MAMAPU0709</v>
          </cell>
          <cell r="B1659" t="str">
            <v>MARCO PUERTA METÁLICO PARA BLOQUES N° 15 2.07x 0.9 M</v>
          </cell>
        </row>
        <row r="1660">
          <cell r="A1660" t="str">
            <v>MAMAVT0012</v>
          </cell>
          <cell r="B1660" t="str">
            <v>MANGUERA DE VINILO FLEXIBLE TRANSPARENTE DIAMETRO 1/2"</v>
          </cell>
        </row>
        <row r="1661">
          <cell r="A1661" t="str">
            <v>MAMAVT0034</v>
          </cell>
          <cell r="B1661" t="str">
            <v>MANGUERA DE VINILO FLEXIBLE TRANSPARENTE DIAMETRO 3/4"</v>
          </cell>
        </row>
        <row r="1662">
          <cell r="A1662" t="str">
            <v>MAMAVT0038</v>
          </cell>
          <cell r="B1662" t="str">
            <v>MANGUERA DE VINILO FLEXIBLE TRANSPARENTE DIAMETRO 3/8"</v>
          </cell>
        </row>
        <row r="1663">
          <cell r="A1663" t="str">
            <v>MAMECAT4X2</v>
          </cell>
          <cell r="B1663" t="str">
            <v>CAJA TOMA UNIVERSAL 45 MM</v>
          </cell>
        </row>
        <row r="1664">
          <cell r="A1664" t="str">
            <v>MAMECATRCH</v>
          </cell>
          <cell r="B1664" t="str">
            <v>COPA TERMINAL RAYCHEM HVT-Z-151-G</v>
          </cell>
        </row>
        <row r="1665">
          <cell r="A1665" t="str">
            <v>MAMEFP24X2</v>
          </cell>
          <cell r="B1665" t="str">
            <v>FACE PLATE 2 PUERTOS 4X2</v>
          </cell>
        </row>
        <row r="1666">
          <cell r="A1666" t="str">
            <v>MAMENINDPQ</v>
          </cell>
          <cell r="B1666" t="str">
            <v>ENCHUFE INDUSTRIAL STROMELEC PEQUENO</v>
          </cell>
        </row>
        <row r="1667">
          <cell r="A1667" t="str">
            <v>MAMENY0038</v>
          </cell>
          <cell r="B1667" t="str">
            <v>MECATE DE NYLON 3/8 10KGS</v>
          </cell>
        </row>
        <row r="1668">
          <cell r="A1668" t="str">
            <v>MAMFDA0038</v>
          </cell>
          <cell r="B1668" t="str">
            <v>MANGUERA FLEXIBLE PARA DRENAJE DE ACEITE 3/8"</v>
          </cell>
        </row>
        <row r="1669">
          <cell r="A1669" t="str">
            <v>MAMSAN0012</v>
          </cell>
          <cell r="B1669" t="str">
            <v>ANCLAJE MECANICO 1/2"</v>
          </cell>
        </row>
        <row r="1670">
          <cell r="A1670" t="str">
            <v>MAMSAN0038</v>
          </cell>
          <cell r="B1670" t="str">
            <v>ANCLAJE MECANICO 3/8"</v>
          </cell>
        </row>
        <row r="1671">
          <cell r="A1671" t="str">
            <v>MAMSAN0058</v>
          </cell>
          <cell r="B1671" t="str">
            <v>ANCLAJE MECANICO 5/8"</v>
          </cell>
        </row>
        <row r="1672">
          <cell r="A1672" t="str">
            <v>MANBSC3838</v>
          </cell>
          <cell r="B1672" t="str">
            <v>NIPLE SEMICORRIDO DE BRONCE NPT 3/8" X 3/8"</v>
          </cell>
        </row>
        <row r="1673">
          <cell r="A1673" t="str">
            <v>MANCSC0012</v>
          </cell>
          <cell r="B1673" t="str">
            <v>NIPLE DE COBRE SEMI CORRIDO 1/2"</v>
          </cell>
        </row>
        <row r="1674">
          <cell r="A1674" t="str">
            <v>MANIAG3403</v>
          </cell>
          <cell r="B1674" t="str">
            <v>NIPLE DE ACERO GALVANIZADO 3/4X3"</v>
          </cell>
        </row>
        <row r="1675">
          <cell r="A1675" t="str">
            <v>MANIBR0014</v>
          </cell>
          <cell r="B1675" t="str">
            <v>NIPLE DE BRONCE 1/4 X 1 1/2"</v>
          </cell>
        </row>
        <row r="1676">
          <cell r="A1676" t="str">
            <v>MANIBR3802</v>
          </cell>
          <cell r="B1676" t="str">
            <v>NIPLE DE BRONCE 3/8X2"</v>
          </cell>
        </row>
        <row r="1677">
          <cell r="A1677" t="str">
            <v>MANIMM1212</v>
          </cell>
          <cell r="B1677" t="str">
            <v>NIPLE DE BRONCE MACHO 1/2 X1/2"</v>
          </cell>
        </row>
        <row r="1678">
          <cell r="A1678" t="str">
            <v>MANISC1212</v>
          </cell>
          <cell r="B1678" t="str">
            <v>NIPLE DE ACERO GALVANIZADO SEMI CORRIDO 1/2X1/2"</v>
          </cell>
        </row>
        <row r="1679">
          <cell r="A1679" t="str">
            <v>MAPAGC0004</v>
          </cell>
          <cell r="B1679" t="str">
            <v>PERCHA DE ACERO GALVANIZADO PARA 4 AISLANTE T/CARRETO</v>
          </cell>
        </row>
        <row r="1680">
          <cell r="A1680" t="str">
            <v>MAPARA0001</v>
          </cell>
          <cell r="B1680" t="str">
            <v>PASADOR DE RACHE PARA BATEA</v>
          </cell>
        </row>
        <row r="1681">
          <cell r="A1681" t="str">
            <v>MAPARA0015</v>
          </cell>
          <cell r="B1681" t="str">
            <v>PARARRAYOS 15KV</v>
          </cell>
        </row>
        <row r="1682">
          <cell r="A1682" t="str">
            <v>MAPARC0000</v>
          </cell>
          <cell r="B1682" t="str">
            <v>PARCHE PARA CAUCHO #0</v>
          </cell>
        </row>
        <row r="1683">
          <cell r="A1683" t="str">
            <v>MAPARC0001</v>
          </cell>
          <cell r="B1683" t="str">
            <v>PARCHE PARA CAUCHO #1</v>
          </cell>
        </row>
        <row r="1684">
          <cell r="A1684" t="str">
            <v>MAPECA0043</v>
          </cell>
          <cell r="B1684" t="str">
            <v>PEGA DE CONTACTO AMARILLA N° 43</v>
          </cell>
        </row>
        <row r="1685">
          <cell r="A1685" t="str">
            <v>MAPEGA3421</v>
          </cell>
          <cell r="B1685" t="str">
            <v>PERNO GALVANIZADO 3/4X2 1/2"</v>
          </cell>
        </row>
        <row r="1686">
          <cell r="A1686" t="str">
            <v>MAPEHN0806</v>
          </cell>
          <cell r="B1686" t="str">
            <v>PERFIL HN IPN 80 MM LONGITUD 6 M</v>
          </cell>
        </row>
        <row r="1687">
          <cell r="A1687" t="str">
            <v>MAPELC0112</v>
          </cell>
          <cell r="B1687" t="str">
            <v>PERFIL UNISTRU LIVIANO TIPO C 1X1/2" LONGITUD 2.40M</v>
          </cell>
        </row>
        <row r="1688">
          <cell r="A1688" t="str">
            <v>MAPELC0212</v>
          </cell>
          <cell r="B1688" t="str">
            <v>PERFIL UNISTRU LIVIANO TIPO B 3/4X1/2" LONGITUD 2.40M</v>
          </cell>
        </row>
        <row r="1689">
          <cell r="A1689" t="str">
            <v>MAPELC3412</v>
          </cell>
          <cell r="B1689" t="str">
            <v>PERFIL UNISTRU LIVIANO TIPO C 3/4X1/2" LONGITUD 2.40M</v>
          </cell>
        </row>
        <row r="1690">
          <cell r="A1690" t="str">
            <v>MAPEPA0014</v>
          </cell>
          <cell r="B1690" t="str">
            <v>PERNO PAVONADO 1X4"</v>
          </cell>
        </row>
        <row r="1691">
          <cell r="A1691" t="str">
            <v>MAPEPA1412</v>
          </cell>
          <cell r="B1691" t="str">
            <v>PERNO PAVONADO 1X4 1/2" ROSCA GRUESA UNC</v>
          </cell>
        </row>
        <row r="1692">
          <cell r="A1692" t="str">
            <v>MAPEPA3402</v>
          </cell>
          <cell r="B1692" t="str">
            <v>PERNO PAVONADO 3/4X2"</v>
          </cell>
        </row>
        <row r="1693">
          <cell r="A1693" t="str">
            <v>MAPEPA3413</v>
          </cell>
          <cell r="B1693" t="str">
            <v>PERNO PAVONADO 3/4X1 3/4"</v>
          </cell>
        </row>
        <row r="1694">
          <cell r="A1694" t="str">
            <v>MAPEPA5817</v>
          </cell>
          <cell r="B1694" t="str">
            <v>PERNO PAVONADO 5/8X1 7/8"</v>
          </cell>
        </row>
        <row r="1695">
          <cell r="A1695" t="str">
            <v>MAPEPA7821</v>
          </cell>
          <cell r="B1695" t="str">
            <v>PERNO PAVONADO 7/8X2 1/2"</v>
          </cell>
        </row>
        <row r="1696">
          <cell r="A1696" t="str">
            <v>MAPEPA7831</v>
          </cell>
          <cell r="B1696" t="str">
            <v>PERNO PAVONADO 7/8X3 1/4"</v>
          </cell>
        </row>
        <row r="1697">
          <cell r="A1697" t="str">
            <v>MAPEPP0240</v>
          </cell>
          <cell r="B1697" t="str">
            <v>PERFIL UNISTRU PESADO TIPO B 3/4X1/2" LONGITUD 3M</v>
          </cell>
        </row>
        <row r="1698">
          <cell r="A1698" t="str">
            <v>MAPERN3421</v>
          </cell>
          <cell r="B1698" t="str">
            <v>PERNO 3/4X2"</v>
          </cell>
        </row>
        <row r="1699">
          <cell r="A1699" t="str">
            <v>MAPERN3422</v>
          </cell>
          <cell r="B1699" t="str">
            <v>PERNO 3/4X2 1/4"</v>
          </cell>
        </row>
        <row r="1700">
          <cell r="A1700" t="str">
            <v>MAPERO5812</v>
          </cell>
          <cell r="B1700" t="str">
            <v>PERNO DOBLE ARMADO ROSCADO DE 5/8 X 12</v>
          </cell>
        </row>
        <row r="1701">
          <cell r="A1701" t="str">
            <v>MAPESE0155</v>
          </cell>
          <cell r="B1701" t="str">
            <v>PERFIL SENCILLO P/MARCO DE PUERTA BLOQUE 15X5 MTS</v>
          </cell>
        </row>
        <row r="1702">
          <cell r="A1702" t="str">
            <v>MAPETB0112</v>
          </cell>
          <cell r="B1702" t="str">
            <v>PERFIL UNISTRU PESADO TIPO B 1X1/2" LONGITUD 2.40M</v>
          </cell>
        </row>
        <row r="1703">
          <cell r="A1703" t="str">
            <v>MAPETC1212</v>
          </cell>
          <cell r="B1703" t="str">
            <v>PERFIL UNISTRU PESADO TIPO C 1/2X1/2" LONGITUD 3M</v>
          </cell>
        </row>
        <row r="1704">
          <cell r="A1704" t="str">
            <v>MAPEUN0246</v>
          </cell>
          <cell r="B1704" t="str">
            <v>PERFIL UNISTRU PESADO TIPO C 3/4X1/2" LONGITUD 2.40M</v>
          </cell>
        </row>
        <row r="1705">
          <cell r="A1705" t="str">
            <v>MAPEUO0058</v>
          </cell>
          <cell r="B1705" t="str">
            <v>PERNO DE UN OJO 5/8"</v>
          </cell>
        </row>
        <row r="1706">
          <cell r="A1706" t="str">
            <v>MAPIPI0012</v>
          </cell>
          <cell r="B1706" t="str">
            <v>PIEDRA PICADA 1/2"</v>
          </cell>
        </row>
        <row r="1707">
          <cell r="A1707" t="str">
            <v>MAPLET1218</v>
          </cell>
          <cell r="B1707" t="str">
            <v>PLETINA 1/2X1/8" LONGITUD 6M</v>
          </cell>
        </row>
        <row r="1708">
          <cell r="A1708" t="str">
            <v>MAPLET3203</v>
          </cell>
          <cell r="B1708" t="str">
            <v>PLETINA 32MM LONGITUD 3M</v>
          </cell>
        </row>
        <row r="1709">
          <cell r="A1709" t="str">
            <v>MAPLET3206</v>
          </cell>
          <cell r="B1709" t="str">
            <v>PLETINA 32MM LONGITUD 6M</v>
          </cell>
        </row>
        <row r="1710">
          <cell r="A1710" t="str">
            <v>MAPLET6596</v>
          </cell>
          <cell r="B1710" t="str">
            <v>PLETINA DE 65 X6MM X 6 MTS</v>
          </cell>
        </row>
        <row r="1711">
          <cell r="A1711" t="str">
            <v>MAPLNE0001</v>
          </cell>
          <cell r="B1711" t="str">
            <v>PLASTICO NEGRO 3X20MTS</v>
          </cell>
        </row>
        <row r="1712">
          <cell r="A1712" t="str">
            <v>MAPNTL0058</v>
          </cell>
          <cell r="B1712" t="str">
            <v>PERNO DE ANCLAJE TIPO L DE 5/8"</v>
          </cell>
        </row>
        <row r="1713">
          <cell r="A1713" t="str">
            <v>MAPOCA0008</v>
          </cell>
          <cell r="B1713" t="str">
            <v>CAL 08 KG</v>
          </cell>
        </row>
        <row r="1714">
          <cell r="A1714" t="str">
            <v>MAPOCB0021</v>
          </cell>
          <cell r="B1714" t="str">
            <v>CEMENTO BLANCO 21 KG</v>
          </cell>
        </row>
        <row r="1715">
          <cell r="A1715" t="str">
            <v>MAPOCG0020</v>
          </cell>
          <cell r="B1715" t="str">
            <v>CEMENTO GRIS 20 KG</v>
          </cell>
        </row>
        <row r="1716">
          <cell r="A1716" t="str">
            <v>MAPOCG0021</v>
          </cell>
          <cell r="B1716" t="str">
            <v>CEMENTO GRIS 21 KG</v>
          </cell>
        </row>
        <row r="1717">
          <cell r="A1717" t="str">
            <v>MAPOCG0040</v>
          </cell>
          <cell r="B1717" t="str">
            <v>CEMENTO GRIS 40 KG</v>
          </cell>
        </row>
        <row r="1718">
          <cell r="A1718" t="str">
            <v>MAPOCG0042</v>
          </cell>
          <cell r="B1718" t="str">
            <v>CEMENTO GRIS 42 KG</v>
          </cell>
        </row>
        <row r="1719">
          <cell r="A1719" t="str">
            <v>MAPOCG0425</v>
          </cell>
          <cell r="B1719" t="str">
            <v>CEMENTO GRIS 42.5 KG</v>
          </cell>
        </row>
        <row r="1720">
          <cell r="A1720" t="str">
            <v>MAPOGE0025</v>
          </cell>
          <cell r="B1720" t="str">
            <v>GROUTEX ESTANDAR 25 KG</v>
          </cell>
        </row>
        <row r="1721">
          <cell r="A1721" t="str">
            <v>MAPOPG0012</v>
          </cell>
          <cell r="B1721" t="str">
            <v>PEGO GRIS 12 KG</v>
          </cell>
        </row>
        <row r="1722">
          <cell r="A1722" t="str">
            <v>MAPOYE0001</v>
          </cell>
          <cell r="B1722" t="str">
            <v>YESO</v>
          </cell>
        </row>
        <row r="1723">
          <cell r="A1723" t="str">
            <v>MAPRES0001</v>
          </cell>
          <cell r="B1723" t="str">
            <v>PRENSA ESTOPERA DE 1"</v>
          </cell>
        </row>
        <row r="1724">
          <cell r="A1724" t="str">
            <v>MAPRES0012</v>
          </cell>
          <cell r="B1724" t="str">
            <v>PRENSA ESTOPERA DE 1/2"</v>
          </cell>
        </row>
        <row r="1725">
          <cell r="A1725" t="str">
            <v>MAPRVO0001</v>
          </cell>
          <cell r="B1725" t="str">
            <v>PROTECTOR DE VOLTAJE MODEL TE-1</v>
          </cell>
        </row>
        <row r="1726">
          <cell r="A1726" t="str">
            <v>MAPTPL0028</v>
          </cell>
          <cell r="B1726" t="str">
            <v>PLETINA 28X1 1/4"</v>
          </cell>
        </row>
        <row r="1727">
          <cell r="A1727" t="str">
            <v>MAPUME0509</v>
          </cell>
          <cell r="B1727" t="str">
            <v>PUERTA METALICA 2,05 X 0,9 M</v>
          </cell>
        </row>
        <row r="1728">
          <cell r="A1728" t="str">
            <v>MAPUME0919</v>
          </cell>
          <cell r="B1728" t="str">
            <v>PUERTA METALICA 0.90 X 1.99 M</v>
          </cell>
        </row>
        <row r="1729">
          <cell r="A1729" t="str">
            <v>MAPUPL2106</v>
          </cell>
          <cell r="B1729" t="str">
            <v>PUERTA PLEGABLE 86X210CM ESPESOR 6MM</v>
          </cell>
        </row>
        <row r="1730">
          <cell r="A1730" t="str">
            <v>MAPVCC0220</v>
          </cell>
          <cell r="B1730" t="str">
            <v>PROTECTOR VOLTAJE PARA A/A CONEXION CABLE-CABLE</v>
          </cell>
        </row>
        <row r="1731">
          <cell r="A1731" t="str">
            <v>MARAAZ0516</v>
          </cell>
          <cell r="B1731" t="str">
            <v>RAMPLUG AZUL 5/16"</v>
          </cell>
        </row>
        <row r="1732">
          <cell r="A1732" t="str">
            <v>MARAME0012</v>
          </cell>
          <cell r="B1732" t="str">
            <v>RAMPLUG METALICO EXPANSIVO 1/2"</v>
          </cell>
        </row>
        <row r="1733">
          <cell r="A1733" t="str">
            <v>MARANA0038</v>
          </cell>
          <cell r="B1733" t="str">
            <v>RAMPLUG NARANJA 3/8"</v>
          </cell>
        </row>
        <row r="1734">
          <cell r="A1734" t="str">
            <v>MARAVE0014</v>
          </cell>
          <cell r="B1734" t="str">
            <v>RAMPLUG VERDE 1/4"</v>
          </cell>
        </row>
        <row r="1735">
          <cell r="A1735" t="str">
            <v>MAREAD0085</v>
          </cell>
          <cell r="B1735" t="str">
            <v>REDUCTOR ADAPTADOR P/COMPRESOR 8 X 5MM</v>
          </cell>
        </row>
        <row r="1736">
          <cell r="A1736" t="str">
            <v>MAREAL0021</v>
          </cell>
          <cell r="B1736" t="str">
            <v>REMACHE ALUMINIO P/BANDAS FRENO 21MM</v>
          </cell>
        </row>
        <row r="1737">
          <cell r="A1737" t="str">
            <v>MAREAL0024</v>
          </cell>
          <cell r="B1737" t="str">
            <v>REMACHE ALUMINIO P/BANDAS FRENO 24MM</v>
          </cell>
        </row>
        <row r="1738">
          <cell r="A1738" t="str">
            <v>MAREEL0011</v>
          </cell>
          <cell r="B1738" t="str">
            <v>RESISTENCIA ELECTRICA CAPACIDAD 1.1 KILOOHMIOS 5%</v>
          </cell>
        </row>
        <row r="1739">
          <cell r="A1739" t="str">
            <v>MAREEL0022</v>
          </cell>
          <cell r="B1739" t="str">
            <v>RESISTENCIA ELECTRICA DE 4 BANDAS CAPACIDAD 2.2 KILOHMIOS 2%</v>
          </cell>
        </row>
        <row r="1740">
          <cell r="A1740" t="str">
            <v>MARELA1010</v>
          </cell>
          <cell r="B1740" t="str">
            <v>REMACHE DE LATON P/BANDAS FRENO 10X10 MM</v>
          </cell>
        </row>
        <row r="1741">
          <cell r="A1741" t="str">
            <v>MAREMA0012</v>
          </cell>
          <cell r="B1741" t="str">
            <v>REMACHE A LA ANCHA 3/16"X1/2"</v>
          </cell>
        </row>
        <row r="1742">
          <cell r="A1742" t="str">
            <v>MAREMA0018</v>
          </cell>
          <cell r="B1742" t="str">
            <v>REMACHE 1/8"</v>
          </cell>
        </row>
        <row r="1743">
          <cell r="A1743" t="str">
            <v>MAREMA0316</v>
          </cell>
          <cell r="B1743" t="str">
            <v>REMACHE A LA ANCHA 3/16X15/16</v>
          </cell>
        </row>
        <row r="1744">
          <cell r="A1744" t="str">
            <v>MAREMA0316</v>
          </cell>
          <cell r="B1744" t="str">
            <v>REMACHE 3/16 X 3/4"</v>
          </cell>
        </row>
        <row r="1745">
          <cell r="A1745" t="str">
            <v>MAREMA1812</v>
          </cell>
          <cell r="B1745" t="str">
            <v>REMACHE 1/8X1/2"</v>
          </cell>
        </row>
        <row r="1746">
          <cell r="A1746" t="str">
            <v>MAREMA3161</v>
          </cell>
          <cell r="B1746" t="str">
            <v>REMACHE 3/16X1"</v>
          </cell>
        </row>
        <row r="1747">
          <cell r="A1747" t="str">
            <v>MAREMH0400</v>
          </cell>
          <cell r="B1747" t="str">
            <v>REFLECTOR R-15 SODIO/METAL HALIDE 208V E-40 400W</v>
          </cell>
        </row>
        <row r="1748">
          <cell r="A1748" t="str">
            <v>MARERO3412</v>
          </cell>
          <cell r="B1748" t="str">
            <v>REDUCCION PVC ROSCADA A/F 3/4 A 1/2"</v>
          </cell>
        </row>
        <row r="1749">
          <cell r="A1749" t="str">
            <v>MARLED0200</v>
          </cell>
          <cell r="B1749" t="str">
            <v>REFLECTOR LED IP66 85/265V 200W</v>
          </cell>
        </row>
        <row r="1750">
          <cell r="A1750" t="str">
            <v>MARMIP0400</v>
          </cell>
          <cell r="B1750" t="str">
            <v>REFLECTOR DE METAL HALIDE IP65 208/240V 400W</v>
          </cell>
        </row>
        <row r="1751">
          <cell r="A1751" t="str">
            <v>MARMPC0002</v>
          </cell>
          <cell r="B1751" t="str">
            <v>RUEDA METALICA PARA PORTON CORREDIZO 2"</v>
          </cell>
        </row>
        <row r="1752">
          <cell r="A1752" t="str">
            <v>MARMPC0003</v>
          </cell>
          <cell r="B1752" t="str">
            <v>RUEDA METALICA PARA PORTON CORREDIZO 3"</v>
          </cell>
        </row>
        <row r="1753">
          <cell r="A1753" t="str">
            <v>MAROMA0015</v>
          </cell>
          <cell r="B1753" t="str">
            <v>ROLLO MANGUERA DE AIRE 15M C/CONEXIONES</v>
          </cell>
        </row>
        <row r="1754">
          <cell r="A1754" t="str">
            <v>MARUME0002</v>
          </cell>
          <cell r="B1754" t="str">
            <v>RUEDA METALICA CON BASE P/ PORTON 2"</v>
          </cell>
        </row>
        <row r="1755">
          <cell r="A1755" t="str">
            <v>MASAIP0002</v>
          </cell>
          <cell r="B1755" t="str">
            <v>INODORO CON REJILLA DE BRONCE P/PISO 2"</v>
          </cell>
        </row>
        <row r="1756">
          <cell r="A1756" t="str">
            <v>MASAIP0003</v>
          </cell>
          <cell r="B1756" t="str">
            <v>INODORO CON RETENCION DE AGUA DE BRONCE P/PISO 3"</v>
          </cell>
        </row>
        <row r="1757">
          <cell r="A1757" t="str">
            <v>MASAIP0004</v>
          </cell>
          <cell r="B1757" t="str">
            <v>INODORO CON REJILLA DE BRONCE P/PISO 4"</v>
          </cell>
        </row>
        <row r="1758">
          <cell r="A1758" t="str">
            <v>MASATC0002</v>
          </cell>
          <cell r="B1758" t="str">
            <v>INODORO TAPA CIEGA DE BRONCE P/PISO DE 2"</v>
          </cell>
        </row>
        <row r="1759">
          <cell r="A1759" t="str">
            <v>MASATP0002</v>
          </cell>
          <cell r="B1759" t="str">
            <v>TAPA CIEGA DE BRONCE PARA PISO DE 2"</v>
          </cell>
        </row>
        <row r="1760">
          <cell r="A1760" t="str">
            <v>MASAUS0001</v>
          </cell>
          <cell r="B1760" t="str">
            <v>URINARIO SIDNEY</v>
          </cell>
        </row>
        <row r="1761">
          <cell r="A1761" t="str">
            <v>MASEAG0001</v>
          </cell>
          <cell r="B1761" t="str">
            <v>SEÑALIZACION AGUA POTABLE</v>
          </cell>
        </row>
        <row r="1762">
          <cell r="A1762" t="str">
            <v>MASEBC0001</v>
          </cell>
          <cell r="B1762" t="str">
            <v>SEÑALIZACION DE BAÑOS PARA CABALLEROS</v>
          </cell>
        </row>
        <row r="1763">
          <cell r="A1763" t="str">
            <v>MASECO0001</v>
          </cell>
          <cell r="B1763" t="str">
            <v>SEÑALIZACION CAIDA DE OBJETOS</v>
          </cell>
        </row>
        <row r="1764">
          <cell r="A1764" t="str">
            <v>MASEEI0001</v>
          </cell>
          <cell r="B1764" t="str">
            <v>SEÑALIZACION DE EXTINTOR DE INCENDIO</v>
          </cell>
        </row>
        <row r="1765">
          <cell r="A1765" t="str">
            <v>MASEEU0001</v>
          </cell>
          <cell r="B1765" t="str">
            <v>SEÑALIZACION EXTINTOR DE INCENDIOS INSTRUCCION DE USO</v>
          </cell>
        </row>
        <row r="1766">
          <cell r="A1766" t="str">
            <v>MASEMM0001</v>
          </cell>
          <cell r="B1766" t="str">
            <v>SEÑALIZACION DE MAQUINARIA EN MOVIMIENTO</v>
          </cell>
        </row>
        <row r="1767">
          <cell r="A1767" t="str">
            <v>MASENF0001</v>
          </cell>
          <cell r="B1767" t="str">
            <v>SEÑALIZACION NO FUME</v>
          </cell>
        </row>
        <row r="1768">
          <cell r="A1768" t="str">
            <v>MASENP0001</v>
          </cell>
          <cell r="B1768" t="str">
            <v>SEÑALIZACION NO PASE</v>
          </cell>
        </row>
        <row r="1769">
          <cell r="A1769" t="str">
            <v>MASEPAV001</v>
          </cell>
          <cell r="B1769" t="str">
            <v>SEÑALIZACION PELIGRO ALTO VOLTAJE</v>
          </cell>
        </row>
        <row r="1770">
          <cell r="A1770" t="str">
            <v>MASEPE0001</v>
          </cell>
          <cell r="B1770" t="str">
            <v>SEÑALIZACION PRECAUCION EN LAS ESCALERAS</v>
          </cell>
        </row>
        <row r="1771">
          <cell r="A1771" t="str">
            <v>MASEPI0001</v>
          </cell>
          <cell r="B1771" t="str">
            <v>SEÑALIZACION PELIGRO INFLAMABLE</v>
          </cell>
        </row>
        <row r="1772">
          <cell r="A1772" t="str">
            <v>MASERE0001</v>
          </cell>
          <cell r="B1772" t="str">
            <v>SEÑALIZACION DE RIESGO ELECTRICO</v>
          </cell>
        </row>
        <row r="1773">
          <cell r="A1773" t="str">
            <v>MASEUC0001</v>
          </cell>
          <cell r="B1773" t="str">
            <v>SEÑALIZACION DE USO DE CASCO</v>
          </cell>
        </row>
        <row r="1774">
          <cell r="A1774" t="str">
            <v>MASEUE0001</v>
          </cell>
          <cell r="B1774" t="str">
            <v>SEÑALIZACION DE OBLIGATORIEDAD DE USO DE ESCALERA</v>
          </cell>
        </row>
        <row r="1775">
          <cell r="A1775" t="str">
            <v>MASEUG0001</v>
          </cell>
          <cell r="B1775" t="str">
            <v>SEÑALIZACION DE USO DE GUANTES</v>
          </cell>
        </row>
        <row r="1776">
          <cell r="A1776" t="str">
            <v>MASEUL0001</v>
          </cell>
          <cell r="B1776" t="str">
            <v>SEÑALIZACION DE USO DE LENTES PROTECTORES</v>
          </cell>
        </row>
        <row r="1777">
          <cell r="A1777" t="str">
            <v>MASEUM0001</v>
          </cell>
          <cell r="B1777" t="str">
            <v>SEÑALIZACION DE USO DE MASCARILLA</v>
          </cell>
        </row>
        <row r="1778">
          <cell r="A1778" t="str">
            <v>MASEVI1204</v>
          </cell>
          <cell r="B1778" t="str">
            <v>VINIL TROQUELADO DE SEÑALIZACIONES 1.20X0.44 CM</v>
          </cell>
        </row>
        <row r="1779">
          <cell r="A1779" t="str">
            <v>MASIAS0001</v>
          </cell>
          <cell r="B1779" t="str">
            <v>SIRENA PARA ALARMA DE SEGURIDAD</v>
          </cell>
        </row>
        <row r="1780">
          <cell r="A1780" t="str">
            <v>MASIGR0420</v>
          </cell>
          <cell r="B1780" t="str">
            <v>SIKA GROUT 104 20 KG</v>
          </cell>
        </row>
        <row r="1781">
          <cell r="A1781" t="str">
            <v>MASITO230W</v>
          </cell>
          <cell r="B1781" t="str">
            <v>SIRENA 2 TONOS 30 W</v>
          </cell>
        </row>
        <row r="1782">
          <cell r="A1782" t="str">
            <v>MATAAG0250</v>
          </cell>
          <cell r="B1782" t="str">
            <v>TANQUE DE AGUA 250 L</v>
          </cell>
        </row>
        <row r="1783">
          <cell r="A1783" t="str">
            <v>MATAAG0550</v>
          </cell>
          <cell r="B1783" t="str">
            <v>TANQUE DE AGUA 550 L</v>
          </cell>
        </row>
        <row r="1784">
          <cell r="A1784" t="str">
            <v>MATABM0038</v>
          </cell>
          <cell r="B1784" t="str">
            <v>TAPON DE BRONCE MACHO ROSCA 3/8"</v>
          </cell>
        </row>
        <row r="1785">
          <cell r="A1785" t="str">
            <v>MATACP0046</v>
          </cell>
          <cell r="B1785" t="str">
            <v>TAPA CIEGA PVC PARA CAJETIN 4X6"</v>
          </cell>
        </row>
        <row r="1786">
          <cell r="A1786" t="str">
            <v>MATAHL0012</v>
          </cell>
          <cell r="B1786" t="str">
            <v>TAPON PVC HEMBRA LISO 1/2"</v>
          </cell>
        </row>
        <row r="1787">
          <cell r="A1787" t="str">
            <v>MATAHO1012</v>
          </cell>
          <cell r="B1787" t="str">
            <v>TERMINAL AMARILLO TIPO HORQUILLA CABLE 10-12 AWG</v>
          </cell>
        </row>
        <row r="1788">
          <cell r="A1788" t="str">
            <v>MATAHO1614</v>
          </cell>
          <cell r="B1788" t="str">
            <v>TERMINAL AZUL TIPO HORQUILLA CABLE 16-14 AWG</v>
          </cell>
        </row>
        <row r="1789">
          <cell r="A1789" t="str">
            <v>MATAHR0012</v>
          </cell>
          <cell r="B1789" t="str">
            <v>TAPON PVC HEMBRA ROSCADO 1/2"</v>
          </cell>
        </row>
        <row r="1790">
          <cell r="A1790" t="str">
            <v>MATAHR0034</v>
          </cell>
          <cell r="B1790" t="str">
            <v>TAPON PVC HEMBRA ROSCADO DE 3/4"</v>
          </cell>
        </row>
        <row r="1791">
          <cell r="A1791" t="str">
            <v>MATAMV0208</v>
          </cell>
          <cell r="B1791" t="str">
            <v>TAMBOR METALICO VACIO 208L</v>
          </cell>
        </row>
        <row r="1792">
          <cell r="A1792" t="str">
            <v>MATAPV0044</v>
          </cell>
          <cell r="B1792" t="str">
            <v>TAPA CIEGA PVC PARA CAJETIN 4X4"</v>
          </cell>
        </row>
        <row r="1793">
          <cell r="A1793" t="str">
            <v>MATARE0002</v>
          </cell>
          <cell r="B1793" t="str">
            <v>TAPON DE REGISTRO PVC A/N DE 2"</v>
          </cell>
        </row>
        <row r="1794">
          <cell r="A1794" t="str">
            <v>MATARE0006</v>
          </cell>
          <cell r="B1794" t="str">
            <v>TAPON DE REGISTRO PVC A/N DE 6"</v>
          </cell>
        </row>
        <row r="1795">
          <cell r="A1795" t="str">
            <v>MATASR0012</v>
          </cell>
          <cell r="B1795" t="str">
            <v>TUBERIA GALVANIZADA SCH40 ROSCADO 1/2" LONGITUD 6.40M</v>
          </cell>
        </row>
        <row r="1796">
          <cell r="A1796" t="str">
            <v>MATCIE0055</v>
          </cell>
          <cell r="B1796" t="str">
            <v>TAPA CIEGA EMT PARA CAJETIN 5X5"</v>
          </cell>
        </row>
        <row r="1797">
          <cell r="A1797" t="str">
            <v>MATECA0001</v>
          </cell>
          <cell r="B1797" t="str">
            <v>TERMINAL DE UN OJO PARA CABLE 1/0 AWG</v>
          </cell>
        </row>
        <row r="1798">
          <cell r="A1798" t="str">
            <v>MATECA0002</v>
          </cell>
          <cell r="B1798" t="str">
            <v>TERMINAL DE UN OJO PARA CABLE 2/0 AWG</v>
          </cell>
        </row>
        <row r="1799">
          <cell r="A1799" t="str">
            <v>MATECA0004</v>
          </cell>
          <cell r="B1799" t="str">
            <v>TERMINAL DE UN OJO P/CABLE 4 AWG</v>
          </cell>
        </row>
        <row r="1800">
          <cell r="A1800" t="str">
            <v>MATECA0014</v>
          </cell>
          <cell r="B1800" t="str">
            <v>TERMINAL UN OJO AMARILLO 1/4 CABLE 12-10</v>
          </cell>
        </row>
        <row r="1801">
          <cell r="A1801" t="str">
            <v>MATECA0316</v>
          </cell>
          <cell r="B1801" t="str">
            <v>TERMINAL UN OJO AMARILLO 3/16 CABLE 12-1</v>
          </cell>
        </row>
        <row r="1802">
          <cell r="A1802" t="str">
            <v>MATECA1416</v>
          </cell>
          <cell r="B1802" t="str">
            <v>TERMINAL UN OJO AZUL PARA CABLE 14-16</v>
          </cell>
        </row>
        <row r="1803">
          <cell r="A1803" t="str">
            <v>MATECA2216</v>
          </cell>
          <cell r="B1803" t="str">
            <v>TERMINAL DE 1 OJO CABLE 22-16 ROJO</v>
          </cell>
        </row>
        <row r="1804">
          <cell r="A1804" t="str">
            <v>MATEEN0005</v>
          </cell>
          <cell r="B1804" t="str">
            <v>TERMOENCOGIBLE DE 5 MM</v>
          </cell>
        </row>
        <row r="1805">
          <cell r="A1805" t="str">
            <v>MATEHA0010</v>
          </cell>
          <cell r="B1805" t="str">
            <v>TERMINAL HEMBRA AISLADO AMARILLO P/ CABL</v>
          </cell>
        </row>
        <row r="1806">
          <cell r="A1806" t="str">
            <v>MATEHA0014</v>
          </cell>
          <cell r="B1806" t="str">
            <v>TERMINAL HEMBRA AISLADO AZUL P/ CABLE 14</v>
          </cell>
        </row>
        <row r="1807">
          <cell r="A1807" t="str">
            <v>MATEHE2218</v>
          </cell>
          <cell r="B1807" t="str">
            <v>TERMINAL HEMBRA ROJO P/CABLE 22 -18</v>
          </cell>
        </row>
        <row r="1808">
          <cell r="A1808" t="str">
            <v>MATEPV0034</v>
          </cell>
          <cell r="B1808" t="str">
            <v>TUBERIA PAVCO PARA ELECTRICIDAD 3/4" LONGITUD 3M</v>
          </cell>
        </row>
        <row r="1809">
          <cell r="A1809" t="str">
            <v>MATHCT5843</v>
          </cell>
          <cell r="B1809" t="str">
            <v>TORNILLO HEXAGONAL CON TUERCA 5/8X 4 11/16"</v>
          </cell>
        </row>
        <row r="1810">
          <cell r="A1810" t="str">
            <v>MATHGA5813</v>
          </cell>
          <cell r="B1810" t="str">
            <v>TORNILLO CABEZA HEXAGONAL GALVANIZADO 5/8X 1 11/16"</v>
          </cell>
        </row>
        <row r="1811">
          <cell r="A1811" t="str">
            <v>MATHGA5829</v>
          </cell>
          <cell r="B1811" t="str">
            <v>TORNILLO CABEZA HEXAGONAL GALVANIZADO 5/8X 1 5/8"</v>
          </cell>
        </row>
        <row r="1812">
          <cell r="A1812" t="str">
            <v>MATHRP1116</v>
          </cell>
          <cell r="B1812" t="str">
            <v>TORNILLO HEXAGONAL ROSCA PARCIAL 11/16 X 3 5/32"</v>
          </cell>
        </row>
        <row r="1813">
          <cell r="A1813" t="str">
            <v>MATHRP1202</v>
          </cell>
          <cell r="B1813" t="str">
            <v>TORNILLO HEXAGONAL ROSCA PARCIAL 1/2 X 2 7/32"</v>
          </cell>
        </row>
        <row r="1814">
          <cell r="A1814" t="str">
            <v>MATHRP3403</v>
          </cell>
          <cell r="B1814" t="str">
            <v>TORNILLO HEXAGONAL ROSCA PARCIAL 11/16 X 3 1/32"</v>
          </cell>
        </row>
        <row r="1815">
          <cell r="A1815" t="str">
            <v>MATHRP3412</v>
          </cell>
          <cell r="B1815" t="str">
            <v>TORNILLO HEXAGONAL ROSCA PARCIAL 3/4 X 2 7/16"</v>
          </cell>
        </row>
        <row r="1816">
          <cell r="A1816" t="str">
            <v>MATHRP3802</v>
          </cell>
          <cell r="B1816" t="str">
            <v>TORNILLO HEXAGONAL ROSCA PARCIAL 3/8X2"</v>
          </cell>
        </row>
        <row r="1817">
          <cell r="A1817" t="str">
            <v>MATHTA1211</v>
          </cell>
          <cell r="B1817" t="str">
            <v>TORNILLO HEXAGONAL CON TUERCA Y ARANDELA 1/2X1 1/2"</v>
          </cell>
        </row>
        <row r="1818">
          <cell r="A1818" t="str">
            <v>MATIEM0001</v>
          </cell>
          <cell r="B1818" t="str">
            <v>TOMACORRIENTE CON INTERRUPTOR P/EMPOTRAR COLOR MARFIL 110V</v>
          </cell>
        </row>
        <row r="1819">
          <cell r="A1819" t="str">
            <v>MATIEM0016</v>
          </cell>
          <cell r="B1819" t="str">
            <v>TOMACORRIENTE INDUSTRIAL HEMBRA 380-415V 16 AMP</v>
          </cell>
        </row>
        <row r="1820">
          <cell r="A1820" t="str">
            <v>MATMBT0001</v>
          </cell>
          <cell r="B1820" t="str">
            <v>TAPA METALICA PARA BANDEJA PORTACABLE TIPO TEE</v>
          </cell>
        </row>
        <row r="1821">
          <cell r="A1821" t="str">
            <v>MATMCC2020</v>
          </cell>
          <cell r="B1821" t="str">
            <v>TAPA METALICA TIPO CURVA P/CANALETA 20X20CM</v>
          </cell>
        </row>
        <row r="1822">
          <cell r="A1822" t="str">
            <v>MATMES0016</v>
          </cell>
          <cell r="B1822" t="str">
            <v>TUBERIA METALICA ESTRUCTURAL 1" LONGITUD 6M</v>
          </cell>
        </row>
        <row r="1823">
          <cell r="A1823" t="str">
            <v>MATMES1126</v>
          </cell>
          <cell r="B1823" t="str">
            <v>TUBERIA METALICA ESTRUCTURAL 1 1/2" LONGITUD 6M</v>
          </cell>
        </row>
        <row r="1824">
          <cell r="A1824" t="str">
            <v>MATMES1315</v>
          </cell>
          <cell r="B1824" t="str">
            <v>TUBERIA METALICA ESTRUCTURAL 131X55X5MM LONGITUD 12M</v>
          </cell>
        </row>
        <row r="1825">
          <cell r="A1825" t="str">
            <v>MATMES2603</v>
          </cell>
          <cell r="B1825" t="str">
            <v>TUBERIA METALICA ESTRUCTURAL 26X26 MM LONGITUD 3M</v>
          </cell>
        </row>
        <row r="1826">
          <cell r="A1826" t="str">
            <v>MATMES2606</v>
          </cell>
          <cell r="B1826" t="str">
            <v>TUBERIA METALICA ESTRUCTURAL 26X26 MM LONGITUD 6M</v>
          </cell>
        </row>
        <row r="1827">
          <cell r="A1827" t="str">
            <v>MATMES8512</v>
          </cell>
          <cell r="B1827" t="str">
            <v>TUBERIA METALICA ESTRUCTURAL 85X85X3MM LONGITUD 12M</v>
          </cell>
        </row>
        <row r="1828">
          <cell r="A1828" t="str">
            <v>MATMPC1812</v>
          </cell>
          <cell r="B1828" t="str">
            <v>TAPA METALICA PARA CANALETA 180X12CM</v>
          </cell>
        </row>
        <row r="1829">
          <cell r="A1829" t="str">
            <v>MATMRO0001</v>
          </cell>
          <cell r="B1829" t="str">
            <v>TAPON PVC MACHO ROSCADO DE 1"</v>
          </cell>
        </row>
        <row r="1830">
          <cell r="A1830" t="str">
            <v>MATMRO0012</v>
          </cell>
          <cell r="B1830" t="str">
            <v>TAPON PVC MACHO ROSCADO 1/2"</v>
          </cell>
        </row>
        <row r="1831">
          <cell r="A1831" t="str">
            <v>MATMRO0034</v>
          </cell>
          <cell r="B1831" t="str">
            <v>TAPON PVC MACHO ROSCADO 3/4"</v>
          </cell>
        </row>
        <row r="1832">
          <cell r="A1832" t="str">
            <v>MATOAD1834</v>
          </cell>
          <cell r="B1832" t="str">
            <v>TORNILLO AUTORROSCANTE DRYWALL 1/8X3/4"</v>
          </cell>
        </row>
        <row r="1833">
          <cell r="A1833" t="str">
            <v>MATOAD5321</v>
          </cell>
          <cell r="B1833" t="str">
            <v>TORNILLO AUTORROSCANTE DRYWALL 5/32X1"</v>
          </cell>
        </row>
        <row r="1834">
          <cell r="A1834" t="str">
            <v>MATOAH1414</v>
          </cell>
          <cell r="B1834" t="str">
            <v>TORNILLO AUTOTALADRANTE HEXAGONAL 1/4 X 1 3/16"</v>
          </cell>
        </row>
        <row r="1835">
          <cell r="A1835" t="str">
            <v>MATOAL0038</v>
          </cell>
          <cell r="B1835" t="str">
            <v>TORNILLO ALLEN PLANO 3/8" X 1"</v>
          </cell>
        </row>
        <row r="1836">
          <cell r="A1836" t="str">
            <v>MATOAL0058</v>
          </cell>
          <cell r="B1836" t="str">
            <v>TORNILLO ALLEN 5/8 X 1 3/16"</v>
          </cell>
        </row>
        <row r="1837">
          <cell r="A1837" t="str">
            <v>MATOAL5163</v>
          </cell>
          <cell r="B1837" t="str">
            <v>TORNILLO CABEZA ALLEN 5/16 X 3/8"</v>
          </cell>
        </row>
        <row r="1838">
          <cell r="A1838" t="str">
            <v>MATOAL5168</v>
          </cell>
          <cell r="B1838" t="str">
            <v>TORNILLO CABEZA ALLEN 5/16 X 5/8"</v>
          </cell>
        </row>
        <row r="1839">
          <cell r="A1839" t="str">
            <v>MATOAP1412</v>
          </cell>
          <cell r="B1839" t="str">
            <v>TORNILLO CABEZA ALLEN PAVONADO 1/4 X 1/2"</v>
          </cell>
        </row>
        <row r="1840">
          <cell r="A1840" t="str">
            <v>MATOAR0316</v>
          </cell>
          <cell r="B1840" t="str">
            <v>TORNILLO AUTORROSCANTE 3/16 X 1 3/16"</v>
          </cell>
        </row>
        <row r="1841">
          <cell r="A1841" t="str">
            <v>MATOAR1002</v>
          </cell>
          <cell r="B1841" t="str">
            <v>TORNILLO AUTORROSCANTE 10X2</v>
          </cell>
        </row>
        <row r="1842">
          <cell r="A1842" t="str">
            <v>MATOAR1201</v>
          </cell>
          <cell r="B1842" t="str">
            <v>TORNILLO AUTORROSCANTE 12X1</v>
          </cell>
        </row>
        <row r="1843">
          <cell r="A1843" t="str">
            <v>MATOAR1316</v>
          </cell>
          <cell r="B1843" t="str">
            <v>TORNILLO AUTORROSCANTE HEXAGONAL 3/16X1"</v>
          </cell>
        </row>
        <row r="1844">
          <cell r="A1844" t="str">
            <v>MATOAR1364</v>
          </cell>
          <cell r="B1844" t="str">
            <v>TORNILLO AUTORROSCANTE 13/64X1 1/2"</v>
          </cell>
        </row>
        <row r="1845">
          <cell r="A1845" t="str">
            <v>MATOAR1401</v>
          </cell>
          <cell r="B1845" t="str">
            <v>TORNILLO AUTORROSCANTE HEXAGONAL 1/4X1"</v>
          </cell>
        </row>
        <row r="1846">
          <cell r="A1846" t="str">
            <v>MATOAR1564</v>
          </cell>
          <cell r="B1846" t="str">
            <v>TORNILLO AUTORROSCANTE DE 7/32 X 11/16"</v>
          </cell>
        </row>
        <row r="1847">
          <cell r="A1847" t="str">
            <v>MATOAR3161</v>
          </cell>
          <cell r="B1847" t="str">
            <v>TORNILLO AUTORROSCANTE 3/16X1 1/4"</v>
          </cell>
        </row>
        <row r="1848">
          <cell r="A1848" t="str">
            <v>MATOAR7321</v>
          </cell>
          <cell r="B1848" t="str">
            <v>TORNILLO AUTORROSCANTE 7/32 X 1</v>
          </cell>
        </row>
        <row r="1849">
          <cell r="A1849" t="str">
            <v>MATOAR8112</v>
          </cell>
          <cell r="B1849" t="str">
            <v>TORNILLO AUTORROSCANTE 7/32 X 1 1/4"</v>
          </cell>
        </row>
        <row r="1850">
          <cell r="A1850" t="str">
            <v>MATOAT0316</v>
          </cell>
          <cell r="B1850" t="str">
            <v>TORNILLO AUTOTALADRANTE 5/32 X 15/16"</v>
          </cell>
        </row>
        <row r="1851">
          <cell r="A1851" t="str">
            <v>MATOAU3162</v>
          </cell>
          <cell r="B1851" t="str">
            <v>TORNILLO AUTORROSCANTE 3/16 X 2 1/8"</v>
          </cell>
        </row>
        <row r="1852">
          <cell r="A1852" t="str">
            <v>MATOAU7323</v>
          </cell>
          <cell r="B1852" t="str">
            <v>TORNILLO AUTORROSCANTE 7/32 X 11/16"</v>
          </cell>
        </row>
        <row r="1853">
          <cell r="A1853" t="str">
            <v>MATOAV3162</v>
          </cell>
          <cell r="B1853" t="str">
            <v>TORNILLO CABEZA AVELLANADA 3/16X2"</v>
          </cell>
        </row>
        <row r="1854">
          <cell r="A1854" t="str">
            <v>MATOAV7321</v>
          </cell>
          <cell r="B1854" t="str">
            <v>TORNILLO CABEZA AVELLANADA 7/32X1 3/8"</v>
          </cell>
        </row>
        <row r="1855">
          <cell r="A1855" t="str">
            <v>MATOBA0001</v>
          </cell>
          <cell r="B1855" t="str">
            <v>TOBO DE BASURA AZUL</v>
          </cell>
        </row>
        <row r="1856">
          <cell r="A1856" t="str">
            <v>MATOBI0303</v>
          </cell>
          <cell r="B1856" t="str">
            <v>TORNILLO PARA BISAGRA 1/8X1"</v>
          </cell>
        </row>
        <row r="1857">
          <cell r="A1857" t="str">
            <v>MATOCA1412</v>
          </cell>
          <cell r="B1857" t="str">
            <v>TORNILLO CABEZA ALLEN 1/4X1/2"</v>
          </cell>
        </row>
        <row r="1858">
          <cell r="A1858" t="str">
            <v>MATOCA1415</v>
          </cell>
          <cell r="B1858" t="str">
            <v>TORNILLO CABEZA ALLEN PAVONADO 7/32X1"</v>
          </cell>
        </row>
        <row r="1859">
          <cell r="A1859" t="str">
            <v>MATOCA1422</v>
          </cell>
          <cell r="B1859" t="str">
            <v>TORNILLO CABEZA ALLEN 1/4X2 2/7"</v>
          </cell>
        </row>
        <row r="1860">
          <cell r="A1860" t="str">
            <v>MATOCA1564</v>
          </cell>
          <cell r="B1860" t="str">
            <v>TORNILLO CABEZA AVELLANADA 7/32 X 7/16"</v>
          </cell>
        </row>
        <row r="1861">
          <cell r="A1861" t="str">
            <v>MATOCA1812</v>
          </cell>
          <cell r="B1861" t="str">
            <v>TORNILLO CABEZA AVELLANADA AUTORROSCANTE 3/32X1"</v>
          </cell>
        </row>
        <row r="1862">
          <cell r="A1862" t="str">
            <v>MATOCA2901</v>
          </cell>
          <cell r="B1862" t="str">
            <v>TORNILLO CABEZA ALLEN PAVONADO 7/32 X 13/16"</v>
          </cell>
        </row>
        <row r="1863">
          <cell r="A1863" t="str">
            <v>MATOCA2937</v>
          </cell>
          <cell r="B1863" t="str">
            <v>TORNILLO CABEZA ALLEN PAVONADO 7/32 X 1 1/4"</v>
          </cell>
        </row>
        <row r="1864">
          <cell r="A1864" t="str">
            <v>MATOCA3321</v>
          </cell>
          <cell r="B1864" t="str">
            <v>TORNILLO CABEZA AVELLANADA AUTORROSCANTE 3/32 X7/16"</v>
          </cell>
        </row>
        <row r="1865">
          <cell r="A1865" t="str">
            <v>MATOCA3402</v>
          </cell>
          <cell r="B1865" t="str">
            <v>TORNILLO CABEZA ALLEN 3/4 X 2 1/2"</v>
          </cell>
        </row>
        <row r="1866">
          <cell r="A1866" t="str">
            <v>MATOCA5802</v>
          </cell>
          <cell r="B1866" t="str">
            <v>TORNILLO DE CARRUAJE 5/8 X 1 15/16"</v>
          </cell>
        </row>
        <row r="1867">
          <cell r="A1867" t="str">
            <v>MATOCE1412</v>
          </cell>
          <cell r="B1867" t="str">
            <v>TORNILLO CABEZA ESTRIADA 1/4X1 2/3"</v>
          </cell>
        </row>
        <row r="1868">
          <cell r="A1868" t="str">
            <v>MATOCE1517</v>
          </cell>
          <cell r="B1868" t="str">
            <v>TORNILLO CABEZA ESTRIADA 1/5X1 1/7"</v>
          </cell>
        </row>
        <row r="1869">
          <cell r="A1869" t="str">
            <v>MATOCE1521</v>
          </cell>
          <cell r="B1869" t="str">
            <v>TORNILLO CABEZA ESTRIADA 3/16 X2 1/32"</v>
          </cell>
        </row>
        <row r="1870">
          <cell r="A1870" t="str">
            <v>MATOCE1601</v>
          </cell>
          <cell r="B1870" t="str">
            <v>TORNILLO CABEZA ESTRIADA AUTORROSCANTE 5/32 X 1"</v>
          </cell>
        </row>
        <row r="1871">
          <cell r="A1871" t="str">
            <v>MATOCE1602</v>
          </cell>
          <cell r="B1871" t="str">
            <v>TORNILLO CABEZA ESTRIADA AUTORROSCANTE 5/32 X 2"</v>
          </cell>
        </row>
        <row r="1872">
          <cell r="A1872" t="str">
            <v>MATOCE1603</v>
          </cell>
          <cell r="B1872" t="str">
            <v>TORNILLO CABEZA ESTRIADA 3/16 X 3"</v>
          </cell>
        </row>
        <row r="1873">
          <cell r="A1873" t="str">
            <v>MATOCE1611</v>
          </cell>
          <cell r="B1873" t="str">
            <v>TORNILLO CABEZA ESTRIADA 5/32 X 1"</v>
          </cell>
        </row>
        <row r="1874">
          <cell r="A1874" t="str">
            <v>MATOCE1612</v>
          </cell>
          <cell r="B1874" t="str">
            <v>TORNILLO CABEZA ESTRIADA 3/16 X 1 1/2"</v>
          </cell>
        </row>
        <row r="1875">
          <cell r="A1875" t="str">
            <v>MATOCE1615</v>
          </cell>
          <cell r="B1875" t="str">
            <v>TORNILLO CABEZA ESTRIADA AUTORROSCANTE 3/16 X 1 9/16"</v>
          </cell>
        </row>
        <row r="1876">
          <cell r="A1876" t="str">
            <v>MATOCE1619</v>
          </cell>
          <cell r="B1876" t="str">
            <v>TORNILLO CABEZA ESTRIADA 3/16 X 1"</v>
          </cell>
        </row>
        <row r="1877">
          <cell r="A1877" t="str">
            <v>MATOCE1623</v>
          </cell>
          <cell r="B1877" t="str">
            <v>TORNILLO CABEZA ESTRIADA 3/16 X 3/8"</v>
          </cell>
        </row>
        <row r="1878">
          <cell r="A1878" t="str">
            <v>MATOCE1658</v>
          </cell>
          <cell r="B1878" t="str">
            <v>TORNILLO CABEZA ESTRIADA 3/16X5/8"</v>
          </cell>
        </row>
        <row r="1879">
          <cell r="A1879" t="str">
            <v>MATOCE1678</v>
          </cell>
          <cell r="B1879" t="str">
            <v>TORNILLO CABEZA ESTRIADA 3/16 X 13/16"</v>
          </cell>
        </row>
        <row r="1880">
          <cell r="A1880" t="str">
            <v>MATOCE1701</v>
          </cell>
          <cell r="B1880" t="str">
            <v>TORNILLO CABEZA ESTRIADA AUTORROSCANTE 5/32 X 1"</v>
          </cell>
        </row>
        <row r="1881">
          <cell r="A1881" t="str">
            <v>MATOCE1702</v>
          </cell>
          <cell r="B1881" t="str">
            <v>TORNILLO CABEZA ESTRIADA 1/8 X 2"</v>
          </cell>
        </row>
        <row r="1882">
          <cell r="A1882" t="str">
            <v>MATOCE1713</v>
          </cell>
          <cell r="B1882" t="str">
            <v>TORNILLO CABEZA ESTRIADA 5/32 X 1 3/4"</v>
          </cell>
        </row>
        <row r="1883">
          <cell r="A1883" t="str">
            <v>MATOCE1715</v>
          </cell>
          <cell r="B1883" t="str">
            <v>TORNILLO CABEZA ESTRIADA 5/32 X 1 5/8"</v>
          </cell>
        </row>
        <row r="1884">
          <cell r="A1884" t="str">
            <v>MATOCE1723</v>
          </cell>
          <cell r="B1884" t="str">
            <v>TORNILLO CABEZA ESTRIADA 5/32 X 11/16"</v>
          </cell>
        </row>
        <row r="1885">
          <cell r="A1885" t="str">
            <v>MATOCE1734</v>
          </cell>
          <cell r="B1885" t="str">
            <v>TORNILLO CABEZA ESTRIADA AUTORROSCANTE 5/16 X 3/16"</v>
          </cell>
        </row>
        <row r="1886">
          <cell r="A1886" t="str">
            <v>MATOCE1745</v>
          </cell>
          <cell r="B1886" t="str">
            <v>TORNILLO CABEZA ESTRIADA 5/32 X 3/4"</v>
          </cell>
        </row>
        <row r="1887">
          <cell r="A1887" t="str">
            <v>MATOCE1778</v>
          </cell>
          <cell r="B1887" t="str">
            <v>TORNILLO CABEZA ESTRIADA 1/8 X 3/4"</v>
          </cell>
        </row>
        <row r="1888">
          <cell r="A1888" t="str">
            <v>MATOCE1811</v>
          </cell>
          <cell r="B1888" t="str">
            <v>TORNILLO CABEZA ESTRIADA 1/8 X 1 7/32"</v>
          </cell>
        </row>
        <row r="1889">
          <cell r="A1889" t="str">
            <v>MATOCE1812</v>
          </cell>
          <cell r="B1889" t="str">
            <v>TORNILLO CABEZA ESTRIADA 1/8X1/2"</v>
          </cell>
        </row>
        <row r="1890">
          <cell r="A1890" t="str">
            <v>MATOCE1834</v>
          </cell>
          <cell r="B1890" t="str">
            <v>TORNILLO CABEZA AVELLANADA AUTORROSCANTE 1/8X3/4"</v>
          </cell>
        </row>
        <row r="1891">
          <cell r="A1891" t="str">
            <v>MATOCE2911</v>
          </cell>
          <cell r="B1891" t="str">
            <v>TORNILLO CABEZA ESTRIADA AUTORROSCANTE 7/32 X 1 3/8"</v>
          </cell>
        </row>
        <row r="1892">
          <cell r="A1892" t="str">
            <v>MATOCE3161</v>
          </cell>
          <cell r="B1892" t="str">
            <v>TORNILLO CABEZA ESTRIADA 3/16 X 9/16"</v>
          </cell>
        </row>
        <row r="1893">
          <cell r="A1893" t="str">
            <v>MATOCE3167</v>
          </cell>
          <cell r="B1893" t="str">
            <v>TORNILLO CABEZA ESTRIADA 3/16 X 15/16"</v>
          </cell>
        </row>
        <row r="1894">
          <cell r="A1894" t="str">
            <v>MATOCH0880</v>
          </cell>
          <cell r="B1894" t="str">
            <v>TORNILLO CABEZA HEXAGONAL PAVONADO 8X80 MM</v>
          </cell>
        </row>
        <row r="1895">
          <cell r="A1895" t="str">
            <v>MATOCH1231</v>
          </cell>
          <cell r="B1895" t="str">
            <v>TORNILLO CABEZA HEXAGONAL GALVANIZADO 1/2 X 3 "</v>
          </cell>
        </row>
        <row r="1896">
          <cell r="A1896" t="str">
            <v>MATOCH1233</v>
          </cell>
          <cell r="B1896" t="str">
            <v>TORNILLO CABEZA HEXAGONAL 1/2 X 3 7/16"</v>
          </cell>
        </row>
        <row r="1897">
          <cell r="A1897" t="str">
            <v>MATOCH1311</v>
          </cell>
          <cell r="B1897" t="str">
            <v>TORNILLO CABEZA HEXAGONAL GALVANIZADO 5/16 X1 1/32"</v>
          </cell>
        </row>
        <row r="1898">
          <cell r="A1898" t="str">
            <v>MATOCH1314</v>
          </cell>
          <cell r="B1898" t="str">
            <v>TORNILLO CABEZA HEXAGONAL GALVANIZADO 3/8 X 1 9/16"</v>
          </cell>
        </row>
        <row r="1899">
          <cell r="A1899" t="str">
            <v>MATOCH1411</v>
          </cell>
          <cell r="B1899" t="str">
            <v>TORNILLO CABEZA HEXAGONAL GALVANIZADO 1/4 X 1 1/32"</v>
          </cell>
        </row>
        <row r="1900">
          <cell r="A1900" t="str">
            <v>MATOCH1425</v>
          </cell>
          <cell r="B1900" t="str">
            <v>TORNILLO CABEZA HEXAGONAL GALVANIZADO 5/16 X 1 3/16"</v>
          </cell>
        </row>
        <row r="1901">
          <cell r="A1901" t="str">
            <v>MATOCH3422</v>
          </cell>
          <cell r="B1901" t="str">
            <v>TORNILLO CABEZA HEXAGONAL PAVONADO 3/4 X 2 7/32"</v>
          </cell>
        </row>
        <row r="1902">
          <cell r="A1902" t="str">
            <v>MATOCH3801</v>
          </cell>
          <cell r="B1902" t="str">
            <v>TORNILLO CABEZA HEXAGONAL GALVANIZADO 3/8 X3/4"</v>
          </cell>
        </row>
        <row r="1903">
          <cell r="A1903" t="str">
            <v>MATOCH3802</v>
          </cell>
          <cell r="B1903" t="str">
            <v>TORNILLO CABEZA HEXAGONAL GALVANIZADO 3/8 X 1 3/4"</v>
          </cell>
        </row>
        <row r="1904">
          <cell r="A1904" t="str">
            <v>MATOCH3845</v>
          </cell>
          <cell r="B1904" t="str">
            <v>TORNILLO CABEZA HEXAGONAL PAVONADO 3/8 X 4 1/2"</v>
          </cell>
        </row>
        <row r="1905">
          <cell r="A1905" t="str">
            <v>MATOCH5829</v>
          </cell>
          <cell r="B1905" t="str">
            <v>TORNILLO CABEZA HEXAGONAL PAVONADO 5/8 X 1 11/16"</v>
          </cell>
        </row>
        <row r="1906">
          <cell r="A1906" t="str">
            <v>MATOCH5867</v>
          </cell>
          <cell r="B1906" t="str">
            <v>TORNILLO CABEZA HEXAGONAL PAVONADO 5/8 X 1 7/16"</v>
          </cell>
        </row>
        <row r="1907">
          <cell r="A1907" t="str">
            <v>MATOCR0141</v>
          </cell>
          <cell r="B1907" t="str">
            <v>TORNILLO CABEZA RANURADA 1/4X1"</v>
          </cell>
        </row>
        <row r="1908">
          <cell r="A1908" t="str">
            <v>MATOCR0332</v>
          </cell>
          <cell r="B1908" t="str">
            <v>TORNILLO CABEZA REDONDA 3X32 MM</v>
          </cell>
        </row>
        <row r="1909">
          <cell r="A1909" t="str">
            <v>MATOCR1211</v>
          </cell>
          <cell r="B1909" t="str">
            <v>TORNILLO CABEZA RANURADA 5/32X1"</v>
          </cell>
        </row>
        <row r="1910">
          <cell r="A1910" t="str">
            <v>MATOCR1635</v>
          </cell>
          <cell r="B1910" t="str">
            <v>TORNILLO CABEZA RANURADA 1/6X3/5"</v>
          </cell>
        </row>
        <row r="1911">
          <cell r="A1911" t="str">
            <v>MATOCR1678</v>
          </cell>
          <cell r="B1911" t="str">
            <v>TORNILLO CABEZA RANURADA 3/16 X 3/4"</v>
          </cell>
        </row>
        <row r="1912">
          <cell r="A1912" t="str">
            <v>MATOCR1713</v>
          </cell>
          <cell r="B1912" t="str">
            <v>TORNILLO CABEZA RANURADA 5/32 X 2"</v>
          </cell>
        </row>
        <row r="1913">
          <cell r="A1913" t="str">
            <v>MATOCR1735</v>
          </cell>
          <cell r="B1913" t="str">
            <v>TORNILLO CABEZA RANURADA 1/7X3 5/8"</v>
          </cell>
        </row>
        <row r="1914">
          <cell r="A1914" t="str">
            <v>MATOCR1745</v>
          </cell>
          <cell r="B1914" t="str">
            <v>TORNILLO CABEZA RANURADA AUTORROSCANTE 5/32 X 3/4"</v>
          </cell>
        </row>
        <row r="1915">
          <cell r="A1915" t="str">
            <v>MATODS0001</v>
          </cell>
          <cell r="B1915" t="str">
            <v>TOMACORRIENTE DOBLE SUPERFICIAL</v>
          </cell>
        </row>
        <row r="1916">
          <cell r="A1916" t="str">
            <v>MATOES1258</v>
          </cell>
          <cell r="B1916" t="str">
            <v>TORNILLO CABEZA ESTRIADA 3/16 X 11/16"</v>
          </cell>
        </row>
        <row r="1917">
          <cell r="A1917" t="str">
            <v>MATOES3162</v>
          </cell>
          <cell r="B1917" t="str">
            <v>TORNILLO CABEZA ESTRIADA 3/16X2"</v>
          </cell>
        </row>
        <row r="1918">
          <cell r="A1918" t="str">
            <v>MATOHA0143</v>
          </cell>
          <cell r="B1918" t="str">
            <v>TORNILLO HEXAGONAL ACERO 3/8 X 2 9/16"</v>
          </cell>
        </row>
        <row r="1919">
          <cell r="A1919" t="str">
            <v>MATOHC0122</v>
          </cell>
          <cell r="B1919" t="str">
            <v>TORNILLO HEXAGONAL CROMADO 1/2X2"</v>
          </cell>
        </row>
        <row r="1920">
          <cell r="A1920" t="str">
            <v>MATOHE0001</v>
          </cell>
          <cell r="B1920" t="str">
            <v>TORNILLO HEXAGONAL DE 1"</v>
          </cell>
        </row>
        <row r="1921">
          <cell r="A1921" t="str">
            <v>MATOHE0012</v>
          </cell>
          <cell r="B1921" t="str">
            <v>TORNILLO HEXAGONAL 1/2" X 3 1/2"</v>
          </cell>
        </row>
        <row r="1922">
          <cell r="A1922" t="str">
            <v>MATOHE0034</v>
          </cell>
          <cell r="B1922" t="str">
            <v>TORNILLO HEXAGONAL G5 NF 3/4X2 1/2</v>
          </cell>
        </row>
        <row r="1923">
          <cell r="A1923" t="str">
            <v>MATOHE0058</v>
          </cell>
          <cell r="B1923" t="str">
            <v>TORNILLO HEXAGONAL  5/8" X 2-1/2"</v>
          </cell>
        </row>
        <row r="1924">
          <cell r="A1924" t="str">
            <v>MATOHE0063</v>
          </cell>
          <cell r="B1924" t="str">
            <v>TOMACORRIENTE INDUSTRIAL HEMBRA TRIFASICO PARA EMPOTRAR 440V</v>
          </cell>
        </row>
        <row r="1925">
          <cell r="A1925" t="str">
            <v>MATOHE0078</v>
          </cell>
          <cell r="B1925" t="str">
            <v>TORNILLO HEXAGONAL DE 7/8"</v>
          </cell>
        </row>
        <row r="1926">
          <cell r="A1926" t="str">
            <v>MATOHE0112</v>
          </cell>
          <cell r="B1926" t="str">
            <v>TORNILLO HEXAGONAL 3/4" X 1 1/2"</v>
          </cell>
        </row>
        <row r="1927">
          <cell r="A1927" t="str">
            <v>MATOHE0122</v>
          </cell>
          <cell r="B1927" t="str">
            <v>TORNILLO HEXAGONAL G8 1/2 X 2"</v>
          </cell>
        </row>
        <row r="1928">
          <cell r="A1928" t="str">
            <v>MATOHE0141</v>
          </cell>
          <cell r="B1928" t="str">
            <v>TORNILLO HEXAGONAL 1/4" X 1"</v>
          </cell>
        </row>
        <row r="1929">
          <cell r="A1929" t="str">
            <v>MATOHE0342</v>
          </cell>
          <cell r="B1929" t="str">
            <v>TORNILLO HEXAGONAL ROSCA COMPLETA 3/4" X</v>
          </cell>
        </row>
        <row r="1930">
          <cell r="A1930" t="str">
            <v>MATOHE0516</v>
          </cell>
          <cell r="B1930" t="str">
            <v>TORNILLO HEXAGONAL FM8.8  5/16" X 1-1/4"</v>
          </cell>
        </row>
        <row r="1931">
          <cell r="A1931" t="str">
            <v>MATOHE0716</v>
          </cell>
          <cell r="B1931" t="str">
            <v>TORNILLO HEX ROSCA GRUESA 7/16" X 6-1/2"</v>
          </cell>
        </row>
        <row r="1932">
          <cell r="A1932" t="str">
            <v>MATOHE0916</v>
          </cell>
          <cell r="B1932" t="str">
            <v>TORNILLO HEXAGONAL 9/16"</v>
          </cell>
        </row>
        <row r="1933">
          <cell r="A1933" t="str">
            <v>MATOHE1201</v>
          </cell>
          <cell r="B1933" t="str">
            <v>TORNILLO HEXAGONAL 1/2 X 1 1/32"</v>
          </cell>
        </row>
        <row r="1934">
          <cell r="A1934" t="str">
            <v>MATOHE1202</v>
          </cell>
          <cell r="B1934" t="str">
            <v>TORNILLO HEXAGONAL 1/2X2"</v>
          </cell>
        </row>
        <row r="1935">
          <cell r="A1935" t="str">
            <v>MATOHE1211</v>
          </cell>
          <cell r="B1935" t="str">
            <v>TORNILLO HEXAGONAL 1/2 X 1 3/16"</v>
          </cell>
        </row>
        <row r="1936">
          <cell r="A1936" t="str">
            <v>MATOHE1401</v>
          </cell>
          <cell r="B1936" t="str">
            <v>TORNILLO HEXAGONAL 1/4X1"</v>
          </cell>
        </row>
        <row r="1937">
          <cell r="A1937" t="str">
            <v>MATOHE1412</v>
          </cell>
          <cell r="B1937" t="str">
            <v>TORNILLO HEXAGONAL 1/4X1/2"</v>
          </cell>
        </row>
        <row r="1938">
          <cell r="A1938" t="str">
            <v>MATOHE1430</v>
          </cell>
          <cell r="B1938" t="str">
            <v>TORNILLO HEXAGONAL GD 8.8 14X30MM</v>
          </cell>
        </row>
        <row r="1939">
          <cell r="A1939" t="str">
            <v>MATOHE3423</v>
          </cell>
          <cell r="B1939" t="str">
            <v>TORNILLO HEXAGONAL 3/4X2 3/4"</v>
          </cell>
        </row>
        <row r="1940">
          <cell r="A1940" t="str">
            <v>MATOHE3441</v>
          </cell>
          <cell r="B1940" t="str">
            <v>TORNILLO HEXAGONAL 7/8 X 3 15/16"</v>
          </cell>
        </row>
        <row r="1941">
          <cell r="A1941" t="str">
            <v>MATOHE3802</v>
          </cell>
          <cell r="B1941" t="str">
            <v>TORNILLO HEXAGONAL 3/8"X2"</v>
          </cell>
        </row>
        <row r="1942">
          <cell r="A1942" t="str">
            <v>MATOHE3858</v>
          </cell>
          <cell r="B1942" t="str">
            <v>TORNILLO HEXAGONAL 3/8X5/8"</v>
          </cell>
        </row>
        <row r="1943">
          <cell r="A1943" t="str">
            <v>MATOHE5161</v>
          </cell>
          <cell r="B1943" t="str">
            <v>TORNILLO HEXAGONAL 516" X 1"</v>
          </cell>
        </row>
        <row r="1944">
          <cell r="A1944" t="str">
            <v>MATOHE5802</v>
          </cell>
          <cell r="B1944" t="str">
            <v>TORNILLO HEXAGONAL 5/8X2"</v>
          </cell>
        </row>
        <row r="1945">
          <cell r="A1945" t="str">
            <v>MATOHE7805</v>
          </cell>
          <cell r="B1945" t="str">
            <v>TORNILLO HEXAGONAL G5 7/8" X 5"</v>
          </cell>
        </row>
        <row r="1946">
          <cell r="A1946" t="str">
            <v>MATOHE8928</v>
          </cell>
          <cell r="B1946" t="str">
            <v>TORNILLO HEX CUPLON EJE DIFEREN.25108928</v>
          </cell>
        </row>
        <row r="1947">
          <cell r="A1947" t="str">
            <v>MATOHF0038</v>
          </cell>
          <cell r="B1947" t="str">
            <v>TORNILLO HEXAGONAL 3/8" X 1 1/2"</v>
          </cell>
        </row>
        <row r="1948">
          <cell r="A1948" t="str">
            <v>MATOHG0012</v>
          </cell>
          <cell r="B1948" t="str">
            <v>TORNILLO HEX ROSCA GRUESA 1/2"X1 1/4"</v>
          </cell>
        </row>
        <row r="1949">
          <cell r="A1949" t="str">
            <v>MATOHG0038</v>
          </cell>
          <cell r="B1949" t="str">
            <v>TORNILLO HEXAGONAL ROSCA GRUESA 3/8" X 1</v>
          </cell>
        </row>
        <row r="1950">
          <cell r="A1950" t="str">
            <v>MATOHG0716</v>
          </cell>
          <cell r="B1950" t="str">
            <v>TORNILLO HEX ROSCA GRUESA 7/16"X6-1/2"</v>
          </cell>
        </row>
        <row r="1951">
          <cell r="A1951" t="str">
            <v>MATOHM1025</v>
          </cell>
          <cell r="B1951" t="str">
            <v>TORNILLO HEXAGONAL M10X25 DIN 933</v>
          </cell>
        </row>
        <row r="1952">
          <cell r="A1952" t="str">
            <v>MATOHP0381</v>
          </cell>
          <cell r="B1952" t="str">
            <v>TORNILLO HEXAGONAL PAVONADO 3/8X1 1/2"</v>
          </cell>
        </row>
        <row r="1953">
          <cell r="A1953" t="str">
            <v>MATOHP3412</v>
          </cell>
          <cell r="B1953" t="str">
            <v>TORNILLO HEXAGONAL PAVONADO 3/4X2 3/4"</v>
          </cell>
        </row>
        <row r="1954">
          <cell r="A1954" t="str">
            <v>MATOHP5161</v>
          </cell>
          <cell r="B1954" t="str">
            <v>TORNILLO CABEZA HEXAGONAL PAVONADO 5/16X1"</v>
          </cell>
        </row>
        <row r="1955">
          <cell r="A1955" t="str">
            <v>MATOHRP014</v>
          </cell>
          <cell r="B1955" t="str">
            <v>TORNILLO HEXAGONAL ROSCA PARCIAL 1/4 X 1 7/16"</v>
          </cell>
        </row>
        <row r="1956">
          <cell r="A1956" t="str">
            <v>MATOHT0112</v>
          </cell>
          <cell r="B1956" t="str">
            <v>TORNILLO HEXAGONAL CON TUERCA 1/2  X 1 9/16"</v>
          </cell>
        </row>
        <row r="1957">
          <cell r="A1957" t="str">
            <v>MATOIM0016</v>
          </cell>
          <cell r="B1957" t="str">
            <v>TOMACORRIENTE INDUSTRIAL MACHO 3P+T 16 AMP</v>
          </cell>
        </row>
        <row r="1958">
          <cell r="A1958" t="str">
            <v>MATONE0010</v>
          </cell>
          <cell r="B1958" t="str">
            <v>TOBO DE 10 L</v>
          </cell>
        </row>
        <row r="1959">
          <cell r="A1959" t="str">
            <v>MATOPA3816</v>
          </cell>
          <cell r="B1959" t="str">
            <v>TORNILLO HEXAGONAL PAVONADO 3/8 X 3/4"</v>
          </cell>
        </row>
        <row r="1960">
          <cell r="A1960" t="str">
            <v>MATORA1412</v>
          </cell>
          <cell r="B1960" t="str">
            <v>TORNILLO CABEZA RANURADA 1/4 X 1/2"</v>
          </cell>
        </row>
        <row r="1961">
          <cell r="A1961" t="str">
            <v>MATORA3161</v>
          </cell>
          <cell r="B1961" t="str">
            <v>TORNILLO CABEZA RANURADA 3/16 X 1 1/2"</v>
          </cell>
        </row>
        <row r="1962">
          <cell r="A1962" t="str">
            <v>MATORC0141</v>
          </cell>
          <cell r="B1962" t="str">
            <v>TORNILLO DE CARRUAJE DE 1/4X1"</v>
          </cell>
        </row>
        <row r="1963">
          <cell r="A1963" t="str">
            <v>MATORH0122</v>
          </cell>
          <cell r="B1963" t="str">
            <v>TORNILLO HEXAGONAL GALVANIZADO 1/2X2"</v>
          </cell>
        </row>
        <row r="1964">
          <cell r="A1964" t="str">
            <v>MATORH0381</v>
          </cell>
          <cell r="B1964" t="str">
            <v>TORNILLO HEXAGONAL ACERO INOXIDABLE 3/8X1"</v>
          </cell>
        </row>
        <row r="1965">
          <cell r="A1965" t="str">
            <v>MATORH1218</v>
          </cell>
          <cell r="B1965" t="str">
            <v>TORNILLO HEXAGONAL 1/2 X 1 7/16"</v>
          </cell>
        </row>
        <row r="1966">
          <cell r="A1966" t="str">
            <v>MATORH3834</v>
          </cell>
          <cell r="B1966" t="str">
            <v>TORNILLO HEXAGONAL ACERO INOXIDABLE 3/8X5/8"</v>
          </cell>
        </row>
        <row r="1967">
          <cell r="A1967" t="str">
            <v>MATORH7162</v>
          </cell>
          <cell r="B1967" t="str">
            <v>TORNILLO HEXAGONAL 7/16X2"</v>
          </cell>
        </row>
        <row r="1968">
          <cell r="A1968" t="str">
            <v>MATORN1214</v>
          </cell>
          <cell r="B1968" t="str">
            <v>TORNILLO CABEZA AVELLANADA 7/32X1 3/8"</v>
          </cell>
        </row>
        <row r="1969">
          <cell r="A1969" t="str">
            <v>MATORP3421</v>
          </cell>
          <cell r="B1969" t="str">
            <v>TORNILLO ROSCA PARCIAL 3/4 X 1 7/32"</v>
          </cell>
        </row>
        <row r="1970">
          <cell r="A1970" t="str">
            <v>MATORP3814</v>
          </cell>
          <cell r="B1970" t="str">
            <v>TORNILLO ROSCA PARCIAL GALVANIZADO 5/8 X 2 1/4"</v>
          </cell>
        </row>
        <row r="1971">
          <cell r="A1971" t="str">
            <v>MATORP9163</v>
          </cell>
          <cell r="B1971" t="str">
            <v>TORNILLO HEXAGONAL ROSCA PARCIAL 9/16" X 3 1/2"</v>
          </cell>
        </row>
        <row r="1972">
          <cell r="A1972" t="str">
            <v>MATORR8112</v>
          </cell>
          <cell r="B1972" t="str">
            <v>TORNILLO CABEZA REDONDA 3/16 X 1 3/8"</v>
          </cell>
        </row>
        <row r="1973">
          <cell r="A1973" t="str">
            <v>MATORV0181</v>
          </cell>
          <cell r="B1973" t="str">
            <v>TORNILLO PARA RAMPLUG VERDE 1/8X1"</v>
          </cell>
        </row>
        <row r="1974">
          <cell r="A1974" t="str">
            <v>MATORV0532</v>
          </cell>
          <cell r="B1974" t="str">
            <v>TORNILLO PARA RAMPLUG VERDE 5/32 X 1 1/2"</v>
          </cell>
        </row>
        <row r="1975">
          <cell r="A1975" t="str">
            <v>MATOSE0020</v>
          </cell>
          <cell r="B1975" t="str">
            <v>TOMACORRIENTE SENCILLO 2P+T 20AMP/125V</v>
          </cell>
        </row>
        <row r="1976">
          <cell r="A1976" t="str">
            <v>MATOTA0012</v>
          </cell>
          <cell r="B1976" t="str">
            <v>TORNILLO DE ACERO CON TUERCA ARANDELA 1/2 X 1"</v>
          </cell>
        </row>
        <row r="1977">
          <cell r="A1977" t="str">
            <v>MATOTF1164</v>
          </cell>
          <cell r="B1977" t="str">
            <v>TORNILLO TIRAFONDO 5/32 X 1 1/8"</v>
          </cell>
        </row>
        <row r="1978">
          <cell r="A1978" t="str">
            <v>MATOTF1402</v>
          </cell>
          <cell r="B1978" t="str">
            <v>TORNILLO TIRAFONDO HEXAGONAL 1/4 X 2 7/16"</v>
          </cell>
        </row>
        <row r="1979">
          <cell r="A1979" t="str">
            <v>MATOTH1364</v>
          </cell>
          <cell r="B1979" t="str">
            <v>TORNILLO HEXAGONAL AUTOTALADRANTE 3/16 X 1"</v>
          </cell>
        </row>
        <row r="1980">
          <cell r="A1980" t="str">
            <v>MATOTI0062</v>
          </cell>
          <cell r="B1980" t="str">
            <v>TORNILLO TIRAFONDO 6MMX2"</v>
          </cell>
        </row>
        <row r="1981">
          <cell r="A1981" t="str">
            <v>MATOTI1802</v>
          </cell>
          <cell r="B1981" t="str">
            <v>TORNILLO TIRAFONDO 1/8X2"</v>
          </cell>
        </row>
        <row r="1982">
          <cell r="A1982" t="str">
            <v>MATOTU0005</v>
          </cell>
          <cell r="B1982" t="str">
            <v>TORNILLO C/TUER P/BALANCIN HUTCHEN 2 HUE</v>
          </cell>
        </row>
        <row r="1983">
          <cell r="A1983" t="str">
            <v>MATOTU1214</v>
          </cell>
          <cell r="B1983" t="str">
            <v>TORNILLO CON TUERCA 1/4X1/2"</v>
          </cell>
        </row>
        <row r="1984">
          <cell r="A1984" t="str">
            <v>MATPPE3564</v>
          </cell>
          <cell r="B1984" t="str">
            <v>TUERCA PAVONADA PERNO ESTRUCTURAL 35/64"</v>
          </cell>
        </row>
        <row r="1985">
          <cell r="A1985" t="str">
            <v>MATRNA1214</v>
          </cell>
          <cell r="B1985" t="str">
            <v>TORNILLO PARA RAMPLUG NARANJA 12X1 1/4</v>
          </cell>
        </row>
        <row r="1986">
          <cell r="A1986" t="str">
            <v>MATROJ3816</v>
          </cell>
          <cell r="B1986" t="str">
            <v>TERMINAL ROJO 1 OJO 3/8" CABLE 22-16 AWG</v>
          </cell>
        </row>
        <row r="1987">
          <cell r="A1987" t="str">
            <v>MATRVE0001</v>
          </cell>
          <cell r="B1987" t="str">
            <v>TRANCADOR ZAMA PARA VENTANA CORREDIZA</v>
          </cell>
        </row>
        <row r="1988">
          <cell r="A1988" t="str">
            <v>MATUAB0002</v>
          </cell>
          <cell r="B1988" t="str">
            <v>TUBERIA PVC A/B 2" LONGITUD 3M</v>
          </cell>
        </row>
        <row r="1989">
          <cell r="A1989" t="str">
            <v>MATUAB0016</v>
          </cell>
          <cell r="B1989" t="str">
            <v>TUBERIA PVC A/B 1" LONGITUD 6M</v>
          </cell>
        </row>
        <row r="1990">
          <cell r="A1990" t="str">
            <v>MATUAB0023</v>
          </cell>
          <cell r="B1990" t="str">
            <v>TUBERIA PVC A/B 1 1/2" LONGITUD 6M</v>
          </cell>
        </row>
        <row r="1991">
          <cell r="A1991" t="str">
            <v>MATUAB0034</v>
          </cell>
          <cell r="B1991" t="str">
            <v>TUBERIA PVC A/B 3/4" LONGITUD 6M</v>
          </cell>
        </row>
        <row r="1992">
          <cell r="A1992" t="str">
            <v>MATUAB0036</v>
          </cell>
          <cell r="B1992" t="str">
            <v>TUBERIA PVC A/B 2" LONGITUD 6M</v>
          </cell>
        </row>
        <row r="1993">
          <cell r="A1993" t="str">
            <v>MATUAB0046</v>
          </cell>
          <cell r="B1993" t="str">
            <v>TUBERIA PVC A/B 4" LONGITUD 6M</v>
          </cell>
        </row>
        <row r="1994">
          <cell r="A1994" t="str">
            <v>MATUAB1206</v>
          </cell>
          <cell r="B1994" t="str">
            <v>TUBERIA PVC A/B 1/2" LONGITUD 6M</v>
          </cell>
        </row>
        <row r="1995">
          <cell r="A1995" t="str">
            <v>MATUAL0008</v>
          </cell>
          <cell r="B1995" t="str">
            <v>TUBERIA PVC AGUAS DE LLUVIA 8" LONGITUD 3M</v>
          </cell>
        </row>
        <row r="1996">
          <cell r="A1996" t="str">
            <v>MATUAN0002</v>
          </cell>
          <cell r="B1996" t="str">
            <v>TUBERIA PVC A/N 2" LONGITUD 3M</v>
          </cell>
        </row>
        <row r="1997">
          <cell r="A1997" t="str">
            <v>MATUAN0004</v>
          </cell>
          <cell r="B1997" t="str">
            <v>TUBERIA PVC A/N 4" LONGITUD 3M</v>
          </cell>
        </row>
        <row r="1998">
          <cell r="A1998" t="str">
            <v>MATUBA0516</v>
          </cell>
          <cell r="B1998" t="str">
            <v>TUERCA CON BASE 5/16"</v>
          </cell>
        </row>
        <row r="1999">
          <cell r="A1999" t="str">
            <v>MATUCA3802</v>
          </cell>
          <cell r="B1999" t="str">
            <v>TUERCA CARRUAJE 3/8X2"</v>
          </cell>
        </row>
        <row r="2000">
          <cell r="A2000" t="str">
            <v>MATUCC0003</v>
          </cell>
          <cell r="B2000" t="str">
            <v>TUBERIA PARA CERCA DE CICLON LONGITUD 3M</v>
          </cell>
        </row>
        <row r="2001">
          <cell r="A2001" t="str">
            <v>MATUCL0001</v>
          </cell>
          <cell r="B2001" t="str">
            <v>TUBERIA CONDUIT LIVIANA 1" LONGITUD 3M</v>
          </cell>
        </row>
        <row r="2002">
          <cell r="A2002" t="str">
            <v>MATUCL0002</v>
          </cell>
          <cell r="B2002" t="str">
            <v>TUBERIA CONDUIT LIVIANA 2" LONGITUD 3M</v>
          </cell>
        </row>
        <row r="2003">
          <cell r="A2003" t="str">
            <v>MATUCL0003</v>
          </cell>
          <cell r="B2003" t="str">
            <v>TUBERIA CONDUIT LIVIANA 3" LONGITUD 3M</v>
          </cell>
        </row>
        <row r="2004">
          <cell r="A2004" t="str">
            <v>MATUCL0112</v>
          </cell>
          <cell r="B2004" t="str">
            <v>TUBERIA CONDUIT LIVIANA 1 1/2" LONGITUD 3M</v>
          </cell>
        </row>
        <row r="2005">
          <cell r="A2005" t="str">
            <v>MATUCL1126</v>
          </cell>
          <cell r="B2005" t="str">
            <v>TUBERIA CONDUIT PESADA 1 1/2" LONGITUD 6M</v>
          </cell>
        </row>
        <row r="2006">
          <cell r="A2006" t="str">
            <v>MATUCO0014</v>
          </cell>
          <cell r="B2006" t="str">
            <v>TUBERIA DE COBRE 1/4" LONGITUD 4M</v>
          </cell>
        </row>
        <row r="2007">
          <cell r="A2007" t="str">
            <v>MATUCO0038</v>
          </cell>
          <cell r="B2007" t="str">
            <v>TUBERIA DE COBRE 3/8" LONGITUD 4M</v>
          </cell>
        </row>
        <row r="2008">
          <cell r="A2008" t="str">
            <v>MATUCP0001</v>
          </cell>
          <cell r="B2008" t="str">
            <v>TUBERIA CONDUIT PESADA 1" LONGITUD 3M</v>
          </cell>
        </row>
        <row r="2009">
          <cell r="A2009" t="str">
            <v>MATUCP0002</v>
          </cell>
          <cell r="B2009" t="str">
            <v>TUBERIA CONDUIT PESADA 2" LONGITUD 3M</v>
          </cell>
        </row>
        <row r="2010">
          <cell r="A2010" t="str">
            <v>MATUCP0003</v>
          </cell>
          <cell r="B2010" t="str">
            <v>TUBERIA CONDUIT PESADA 3" LONGITUD 3M</v>
          </cell>
        </row>
        <row r="2011">
          <cell r="A2011" t="str">
            <v>MATUCP0016</v>
          </cell>
          <cell r="B2011" t="str">
            <v>TUBERIA CONDUIT PESADA 1" LONGITUD 6M</v>
          </cell>
        </row>
        <row r="2012">
          <cell r="A2012" t="str">
            <v>MATUCP0112</v>
          </cell>
          <cell r="B2012" t="str">
            <v>TUBERIA CONDUIT PESADA 1 1/2" LONGITUD 3M</v>
          </cell>
        </row>
        <row r="2013">
          <cell r="A2013" t="str">
            <v>MATUDO0012</v>
          </cell>
          <cell r="B2013" t="str">
            <v>TUERCA CONICA PARA ESPARRAGO DE DONGFENG 1/2"</v>
          </cell>
        </row>
        <row r="2014">
          <cell r="A2014" t="str">
            <v>MATUEH0012</v>
          </cell>
          <cell r="B2014" t="str">
            <v>TUERCA HEXAGONAL 1/2"</v>
          </cell>
        </row>
        <row r="2015">
          <cell r="A2015" t="str">
            <v>MATUEH0014</v>
          </cell>
          <cell r="B2015" t="str">
            <v>TUERCA HEXAGONAL 1/4"</v>
          </cell>
        </row>
        <row r="2016">
          <cell r="A2016" t="str">
            <v>MATUEH0058</v>
          </cell>
          <cell r="B2016" t="str">
            <v>TUERCA HEXAGONAL PAVONADA 5/8"</v>
          </cell>
        </row>
        <row r="2017">
          <cell r="A2017" t="str">
            <v>MATUEH0380</v>
          </cell>
          <cell r="B2017" t="str">
            <v>TUERCA HEXAGONAL 3/8"</v>
          </cell>
        </row>
        <row r="2018">
          <cell r="A2018" t="str">
            <v>MATUEH0516</v>
          </cell>
          <cell r="B2018" t="str">
            <v>TUERCA HEXAGONAL ACERO INOXIDABLE 5/16"</v>
          </cell>
        </row>
        <row r="2019">
          <cell r="A2019" t="str">
            <v>MATUEL0002</v>
          </cell>
          <cell r="B2019" t="str">
            <v>TUBERIA PVC PARA ELECTRICIDAD 2" LONGITUD 3M</v>
          </cell>
        </row>
        <row r="2020">
          <cell r="A2020" t="str">
            <v>MATUEL0004</v>
          </cell>
          <cell r="B2020" t="str">
            <v>TUBERIA PVC PARA ELECTRICIDAD 4" LONGITUD 3M</v>
          </cell>
        </row>
        <row r="2021">
          <cell r="A2021" t="str">
            <v>MATUEL0012</v>
          </cell>
          <cell r="B2021" t="str">
            <v>TUBERIA PVC PARA ELECTRICIDAD 1/2" LONGITUD 3M</v>
          </cell>
        </row>
        <row r="2022">
          <cell r="A2022" t="str">
            <v>MATUEL0021</v>
          </cell>
          <cell r="B2022" t="str">
            <v>TUBERIA PAVCO PARA ELECTRICIDAD 2" LONGITUD 3M</v>
          </cell>
        </row>
        <row r="2023">
          <cell r="A2023" t="str">
            <v>MATUEL0034</v>
          </cell>
          <cell r="B2023" t="str">
            <v>TUBERIA PVC PARA ELECTRICIDAD 3/4" LONGITUD 3M</v>
          </cell>
        </row>
        <row r="2024">
          <cell r="A2024" t="str">
            <v>MATUEM0034</v>
          </cell>
          <cell r="B2024" t="str">
            <v>TUBERIA EMT 3/4" LONGITUD 3M</v>
          </cell>
        </row>
        <row r="2025">
          <cell r="A2025" t="str">
            <v>MATUEP0012</v>
          </cell>
          <cell r="B2025" t="str">
            <v>TUERCA PAVONADA PARA PERNO ESTRUCTURAL 1/2"</v>
          </cell>
        </row>
        <row r="2026">
          <cell r="A2026" t="str">
            <v>MATUEP0034</v>
          </cell>
          <cell r="B2026" t="str">
            <v>TUERCA PAVONADA PARA PERNO ESTRUCTURAL A325 3/4"</v>
          </cell>
        </row>
        <row r="2027">
          <cell r="A2027" t="str">
            <v>MATUEP0058</v>
          </cell>
          <cell r="B2027" t="str">
            <v>TUERCA PAVONADA PARA PERNO ESTRUCTURAL 5/8"</v>
          </cell>
        </row>
        <row r="2028">
          <cell r="A2028" t="str">
            <v>MATUEP0078</v>
          </cell>
          <cell r="B2028" t="str">
            <v>TUERCA PAVONADA PARA PERNO ESTRUCTURAL A325 7/8"</v>
          </cell>
        </row>
        <row r="2029">
          <cell r="A2029" t="str">
            <v>MATUES0034</v>
          </cell>
          <cell r="B2029" t="str">
            <v>TUERCA PARA ESPARRAGO DE CHUTO 3/4</v>
          </cell>
        </row>
        <row r="2030">
          <cell r="A2030" t="str">
            <v>MATUES3112</v>
          </cell>
          <cell r="B2030" t="str">
            <v>TUBO ESTRUCTURAL 3X1 1/2" LONGITUD 6.15M</v>
          </cell>
        </row>
        <row r="2031">
          <cell r="A2031" t="str">
            <v>MATUES3164</v>
          </cell>
          <cell r="B2031" t="str">
            <v>TUBO ESTRUCTURAL 3X1 1/2" LONGITUD 6.47M</v>
          </cell>
        </row>
        <row r="2032">
          <cell r="A2032" t="str">
            <v>MATUES7575</v>
          </cell>
          <cell r="B2032" t="str">
            <v>TUBO ESTRUCTURAL 75X75MM LONGITUD 6M</v>
          </cell>
        </row>
        <row r="2033">
          <cell r="A2033" t="str">
            <v>MATUFL0001</v>
          </cell>
          <cell r="B2033" t="str">
            <v>TUBERIA FLEXIBLE METALICA DE 1"</v>
          </cell>
        </row>
        <row r="2034">
          <cell r="A2034" t="str">
            <v>MATUFL0002</v>
          </cell>
          <cell r="B2034" t="str">
            <v>TUBERIA FLEXIBLE METALICA DE 2"</v>
          </cell>
        </row>
        <row r="2035">
          <cell r="A2035" t="str">
            <v>MATUFL0003</v>
          </cell>
          <cell r="B2035" t="str">
            <v>TUBERIA FLEXIBLE METALICA DE 3"</v>
          </cell>
        </row>
        <row r="2036">
          <cell r="A2036" t="str">
            <v>MATUFL0012</v>
          </cell>
          <cell r="B2036" t="str">
            <v>TUBERIA FLEXIBLE METALICA DE 1/2"</v>
          </cell>
        </row>
        <row r="2037">
          <cell r="A2037" t="str">
            <v>MATUFL0034</v>
          </cell>
          <cell r="B2037" t="str">
            <v>TUBERIA FLEXIBLE METALICA DE 3/4"</v>
          </cell>
        </row>
        <row r="2038">
          <cell r="A2038" t="str">
            <v>MATUFL0112</v>
          </cell>
          <cell r="B2038" t="str">
            <v>TUBERIA FLEXIBLE METALICA DE 1 1/2"</v>
          </cell>
        </row>
        <row r="2039">
          <cell r="A2039" t="str">
            <v>MATUFP0012</v>
          </cell>
          <cell r="B2039" t="str">
            <v>TUBERIA FLEXIBLE PLASTICA DE 1/2"</v>
          </cell>
        </row>
        <row r="2040">
          <cell r="A2040" t="str">
            <v>MATUFP0012</v>
          </cell>
          <cell r="B2040" t="str">
            <v>TUBERIA FLEXIBLE PLASTICA DE 1/2"</v>
          </cell>
        </row>
        <row r="2041">
          <cell r="A2041" t="str">
            <v>MATUFP0034</v>
          </cell>
          <cell r="B2041" t="str">
            <v>TUBERIA FLEXIBLE PLASTICA DE 3/4"</v>
          </cell>
        </row>
        <row r="2042">
          <cell r="A2042" t="str">
            <v>MATUFP0034</v>
          </cell>
          <cell r="B2042" t="str">
            <v>TUBERIA FLEXIBLE PLASTICA DE 3/4"</v>
          </cell>
        </row>
        <row r="2043">
          <cell r="A2043" t="str">
            <v>MATUFP0038</v>
          </cell>
          <cell r="B2043" t="str">
            <v>TUBERIA FLEXIBLE PLASTICA 3/8"</v>
          </cell>
        </row>
        <row r="2044">
          <cell r="A2044" t="str">
            <v>MATUFR0316</v>
          </cell>
          <cell r="B2044" t="str">
            <v>TUBERIA DE FRENO 3/16"</v>
          </cell>
        </row>
        <row r="2045">
          <cell r="A2045" t="str">
            <v>MATUHE0001</v>
          </cell>
          <cell r="B2045" t="str">
            <v>TUERCA HEXAGONAL  DE 1"</v>
          </cell>
        </row>
        <row r="2046">
          <cell r="A2046" t="str">
            <v>MATUHE0009</v>
          </cell>
          <cell r="B2046" t="str">
            <v>TUERCA HEXAGONAL 9MM</v>
          </cell>
        </row>
        <row r="2047">
          <cell r="A2047" t="str">
            <v>MATUHE0012</v>
          </cell>
          <cell r="B2047" t="str">
            <v>TUERCA HEXAGONAL 1/2"</v>
          </cell>
        </row>
        <row r="2048">
          <cell r="A2048" t="str">
            <v>MATUHE0014</v>
          </cell>
          <cell r="B2048" t="str">
            <v>TUERCA HEXAGONAL 1/4"</v>
          </cell>
        </row>
        <row r="2049">
          <cell r="A2049" t="str">
            <v>MATUHE0034</v>
          </cell>
          <cell r="B2049" t="str">
            <v>TUERCA HEXAGONAL DE 3/4"</v>
          </cell>
        </row>
        <row r="2050">
          <cell r="A2050" t="str">
            <v>MATUHE0038</v>
          </cell>
          <cell r="B2050" t="str">
            <v>TUERCA HEXAGONAL 3/8"</v>
          </cell>
        </row>
        <row r="2051">
          <cell r="A2051" t="str">
            <v>MATUHE0078</v>
          </cell>
          <cell r="B2051" t="str">
            <v>TUERCA HEXAGONAL DE 7/8"</v>
          </cell>
        </row>
        <row r="2052">
          <cell r="A2052" t="str">
            <v>MATUHE0501</v>
          </cell>
          <cell r="B2052" t="str">
            <v>TUERCA HEXAGONAL G5 NC 1</v>
          </cell>
        </row>
        <row r="2053">
          <cell r="A2053" t="str">
            <v>MATUHE0516</v>
          </cell>
          <cell r="B2053" t="str">
            <v>TUERCA HEXAGONAL 5/16"</v>
          </cell>
        </row>
        <row r="2054">
          <cell r="A2054" t="str">
            <v>MATUHE0716</v>
          </cell>
          <cell r="B2054" t="str">
            <v>TUERCA HEXAGONAL DE 7/16"</v>
          </cell>
        </row>
        <row r="2055">
          <cell r="A2055" t="str">
            <v>MATUHE1764</v>
          </cell>
          <cell r="B2055" t="str">
            <v>TUERCA HEXAGONAL 17/64"</v>
          </cell>
        </row>
        <row r="2056">
          <cell r="A2056" t="str">
            <v>MATUHE3106</v>
          </cell>
          <cell r="B2056" t="str">
            <v>TUBO HERRERIA 3X1" CAL.18, LONG 6M</v>
          </cell>
        </row>
        <row r="2057">
          <cell r="A2057" t="str">
            <v>MATUHF0058</v>
          </cell>
          <cell r="B2057" t="str">
            <v>TUERCA HEXAGONAL ROSCA FINA 5/8"</v>
          </cell>
        </row>
        <row r="2058">
          <cell r="A2058" t="str">
            <v>MATUHG0034</v>
          </cell>
          <cell r="B2058" t="str">
            <v>TUERCA HEXAGONAL GALVANIZADA 3/4"</v>
          </cell>
        </row>
        <row r="2059">
          <cell r="A2059" t="str">
            <v>MATUHG0058</v>
          </cell>
          <cell r="B2059" t="str">
            <v>TUERCA HEXAGONAL GALVANIZADA 5/8"</v>
          </cell>
        </row>
        <row r="2060">
          <cell r="A2060" t="str">
            <v>MATUHG0716</v>
          </cell>
          <cell r="B2060" t="str">
            <v>TUERCA HEXAGONAL GALVANIZADA 7/16"</v>
          </cell>
        </row>
        <row r="2061">
          <cell r="A2061" t="str">
            <v>MATUHI0011</v>
          </cell>
          <cell r="B2061" t="str">
            <v>TUBO DE HIERRO 1" X 1" X 6 MTS</v>
          </cell>
        </row>
        <row r="2062">
          <cell r="A2062" t="str">
            <v>MATUHM0014</v>
          </cell>
          <cell r="B2062" t="str">
            <v>TUERCA HEXAGONAL 14MM</v>
          </cell>
        </row>
        <row r="2063">
          <cell r="A2063" t="str">
            <v>MATUHP0001</v>
          </cell>
          <cell r="B2063" t="str">
            <v>TUERCA HEXAGONAL PAVONADA 1"</v>
          </cell>
        </row>
        <row r="2064">
          <cell r="A2064" t="str">
            <v>MATUHP0008</v>
          </cell>
          <cell r="B2064" t="str">
            <v>TUERCA HEXAGONAL PAVONADA 8MM</v>
          </cell>
        </row>
        <row r="2065">
          <cell r="A2065" t="str">
            <v>MATUHP0112</v>
          </cell>
          <cell r="B2065" t="str">
            <v>TUERCA HEXAGONAL PAVONADA 1 1/2"</v>
          </cell>
        </row>
        <row r="2066">
          <cell r="A2066" t="str">
            <v>MATUHP0516</v>
          </cell>
          <cell r="B2066" t="str">
            <v>TUERCA HEXAGONAL PAVONADA 5/16"</v>
          </cell>
        </row>
        <row r="2067">
          <cell r="A2067" t="str">
            <v>MATUHP0716</v>
          </cell>
          <cell r="B2067" t="str">
            <v>TUERCA HEXAGONAL PAVONADA 7/16"</v>
          </cell>
        </row>
        <row r="2068">
          <cell r="A2068" t="str">
            <v>MATUHP0916</v>
          </cell>
          <cell r="B2068" t="str">
            <v>TUERCA HEXAGONAL PAVONADA 9/16"</v>
          </cell>
        </row>
        <row r="2069">
          <cell r="A2069" t="str">
            <v>MATUPA0034</v>
          </cell>
          <cell r="B2069" t="str">
            <v>TUERCA PAVONADA 3/4"</v>
          </cell>
        </row>
        <row r="2070">
          <cell r="A2070" t="str">
            <v>MATUPE0001</v>
          </cell>
          <cell r="B2070" t="str">
            <v>TUBERIA PVC PARA ELECTRICIDAD 1" LONGITUD 3M</v>
          </cell>
        </row>
        <row r="2071">
          <cell r="A2071" t="str">
            <v>MATUPE0012</v>
          </cell>
          <cell r="B2071" t="str">
            <v>TUBERIA PAVCO PARA ELECTRICIDAD 1/2" LONGITUD 3M</v>
          </cell>
        </row>
        <row r="2072">
          <cell r="A2072" t="str">
            <v>MATUPE0058</v>
          </cell>
          <cell r="B2072" t="str">
            <v>TUERCA 5/8 PARA PERNO  ROSCA FINA</v>
          </cell>
        </row>
        <row r="2073">
          <cell r="A2073" t="str">
            <v>MATUPG0002</v>
          </cell>
          <cell r="B2073" t="str">
            <v>TUBERIA PVC PARA ELECTRICIDAD GRIS 2" LONGITUD 3M</v>
          </cell>
        </row>
        <row r="2074">
          <cell r="A2074" t="str">
            <v>MATURE0038</v>
          </cell>
          <cell r="B2074" t="str">
            <v>TUERCA RESORTE 3/8"</v>
          </cell>
        </row>
        <row r="2075">
          <cell r="A2075" t="str">
            <v>MATURE0212</v>
          </cell>
          <cell r="B2075" t="str">
            <v>TUBO RECTANGULAR DE 2 1/2" X1 1/2"X6MTS</v>
          </cell>
        </row>
        <row r="2076">
          <cell r="A2076" t="str">
            <v>MATURF2215</v>
          </cell>
          <cell r="B2076" t="str">
            <v>TUERCA ROSCA FINA T/CAMPANA 22X1.5 SW33</v>
          </cell>
        </row>
        <row r="2077">
          <cell r="A2077" t="str">
            <v>MATUSE0012</v>
          </cell>
          <cell r="B2077" t="str">
            <v>TUERCA DE SEGURIDAD 1/2"</v>
          </cell>
        </row>
        <row r="2078">
          <cell r="A2078" t="str">
            <v>MATUSE0038</v>
          </cell>
          <cell r="B2078" t="str">
            <v>TUERCA DE SEGURIDAD 3/8"</v>
          </cell>
        </row>
        <row r="2079">
          <cell r="A2079" t="str">
            <v>MATUSE0058</v>
          </cell>
          <cell r="B2079" t="str">
            <v>TUERCA DE SEGURIDAD G2 NF 5/8</v>
          </cell>
        </row>
        <row r="2080">
          <cell r="A2080" t="str">
            <v>MATUSE0516</v>
          </cell>
          <cell r="B2080" t="str">
            <v>TUERCA DE SEGURIDAD 5/16"</v>
          </cell>
        </row>
        <row r="2081">
          <cell r="A2081" t="str">
            <v>MATUSE0916</v>
          </cell>
          <cell r="B2081" t="str">
            <v>TUERCA DE SEGURIDAD 9/16"</v>
          </cell>
        </row>
        <row r="2082">
          <cell r="A2082" t="str">
            <v>MAUNCR0034</v>
          </cell>
          <cell r="B2082" t="str">
            <v>UNION TIPO CRUZ PVC A/F DE 3/4"</v>
          </cell>
        </row>
        <row r="2083">
          <cell r="A2083" t="str">
            <v>MAUNHR0038</v>
          </cell>
          <cell r="B2083" t="str">
            <v>UNION DE BRONCE HEMBRA ROSCADA 3/8"</v>
          </cell>
        </row>
        <row r="2084">
          <cell r="A2084" t="str">
            <v>MAUNPV6302</v>
          </cell>
          <cell r="B2084" t="str">
            <v>UNION PVC 63MM DE 2"</v>
          </cell>
        </row>
        <row r="2085">
          <cell r="A2085" t="str">
            <v>MAUNTG0012</v>
          </cell>
          <cell r="B2085" t="str">
            <v>UNION TIPO T GALVANIZADA DE 1/2"</v>
          </cell>
        </row>
        <row r="2086">
          <cell r="A2086" t="str">
            <v>MAVACH0012</v>
          </cell>
          <cell r="B2086" t="str">
            <v>VALVULA CHECK METALICA 1/2"</v>
          </cell>
        </row>
        <row r="2087">
          <cell r="A2087" t="str">
            <v>MAVACM0001</v>
          </cell>
          <cell r="B2087" t="str">
            <v>VALVULA CHECK METALICA 1"</v>
          </cell>
        </row>
        <row r="2088">
          <cell r="A2088" t="str">
            <v>MAVACM0034</v>
          </cell>
          <cell r="B2088" t="str">
            <v>VALVULA CHECK METALICA 3/4"</v>
          </cell>
        </row>
        <row r="2089">
          <cell r="A2089" t="str">
            <v>MAVACO0000</v>
          </cell>
          <cell r="B2089" t="str">
            <v>VARILLA DE COBRE AL 0%</v>
          </cell>
        </row>
        <row r="2090">
          <cell r="A2090" t="str">
            <v>MAVACR0034</v>
          </cell>
          <cell r="B2090" t="str">
            <v>VALVULA CHECK PVC ROSCADO 3/4"</v>
          </cell>
        </row>
        <row r="2091">
          <cell r="A2091" t="str">
            <v>MAVADU0034</v>
          </cell>
          <cell r="B2091" t="str">
            <v>VALVULA DOBLE UNION PVC 3/4"</v>
          </cell>
        </row>
        <row r="2092">
          <cell r="A2092" t="str">
            <v>MAVBAH0001</v>
          </cell>
          <cell r="B2092" t="str">
            <v>VIDEO BALUM AHD CVI/AHD/TVI</v>
          </cell>
        </row>
        <row r="2093">
          <cell r="A2093" t="str">
            <v>MAVIUP1006</v>
          </cell>
          <cell r="B2093" t="str">
            <v>VIGA UPL 100MM X 6 MTS</v>
          </cell>
        </row>
        <row r="2094">
          <cell r="A2094" t="str">
            <v>MAVLMM1418</v>
          </cell>
          <cell r="B2094" t="str">
            <v>VALVULA LIBERADORA DE AIRE MACHO-MACHO 1/4X1/8"</v>
          </cell>
        </row>
        <row r="2095">
          <cell r="A2095" t="str">
            <v>MAZACA0001</v>
          </cell>
          <cell r="B2095" t="str">
            <v>ZAPATA PARA CAUCHO #1</v>
          </cell>
        </row>
        <row r="2096">
          <cell r="A2096" t="str">
            <v>MAZACA0002</v>
          </cell>
          <cell r="B2096" t="str">
            <v>ZAPATA PARA CAUCHO #2 UP8</v>
          </cell>
        </row>
        <row r="2097">
          <cell r="A2097" t="str">
            <v>MAZARL0110</v>
          </cell>
          <cell r="B2097" t="str">
            <v>ZAPATA RADIAL LATERAL 110</v>
          </cell>
        </row>
        <row r="2098">
          <cell r="A2098" t="str">
            <v>MAZARL0116</v>
          </cell>
          <cell r="B2098" t="str">
            <v>ZAPATA RADIAL LATERAL 116</v>
          </cell>
        </row>
        <row r="2099">
          <cell r="A2099" t="str">
            <v>MIARME0004</v>
          </cell>
          <cell r="B2099" t="str">
            <v>ARCHIVERO DE METAL 4 GAVETAS</v>
          </cell>
        </row>
        <row r="2100">
          <cell r="A2100" t="str">
            <v>MIBUCM0004</v>
          </cell>
          <cell r="B2100" t="str">
            <v>BUZON DE CORREO METALICO BUZ 4</v>
          </cell>
        </row>
        <row r="2101">
          <cell r="A2101" t="str">
            <v>MICACE0025</v>
          </cell>
          <cell r="B2101" t="str">
            <v>CANDADO CUELLO ESTANDAR 25MM</v>
          </cell>
        </row>
        <row r="2102">
          <cell r="A2102" t="str">
            <v>MICACE0032</v>
          </cell>
          <cell r="B2102" t="str">
            <v>CANDADO CUELLO ESTANDAR 32 MM</v>
          </cell>
        </row>
        <row r="2103">
          <cell r="A2103" t="str">
            <v>MICACE0060</v>
          </cell>
          <cell r="B2103" t="str">
            <v>CANDADO CUELLO ESTANDAR 60MM</v>
          </cell>
        </row>
        <row r="2104">
          <cell r="A2104" t="str">
            <v>MICACE0070</v>
          </cell>
          <cell r="B2104" t="str">
            <v>CANDADO CUELLO ESTANDAR 70MM</v>
          </cell>
        </row>
        <row r="2105">
          <cell r="A2105" t="str">
            <v>MICACT0060</v>
          </cell>
          <cell r="B2105" t="str">
            <v>CARBOYA CON TAPA DE 60 L</v>
          </cell>
        </row>
        <row r="2106">
          <cell r="A2106" t="str">
            <v>MICAOR0060</v>
          </cell>
          <cell r="B2106" t="str">
            <v>CAJA ORGANIZADORA METALICA DE 60 LLAVES</v>
          </cell>
        </row>
        <row r="2107">
          <cell r="A2107" t="str">
            <v>MICECA0021</v>
          </cell>
          <cell r="B2107" t="str">
            <v>CANDADO PARA MALETA 21MM</v>
          </cell>
        </row>
        <row r="2108">
          <cell r="A2108" t="str">
            <v>MICECA0050</v>
          </cell>
          <cell r="B2108" t="str">
            <v>CANDADO ANTICIZALLA 50MM</v>
          </cell>
        </row>
        <row r="2109">
          <cell r="A2109" t="str">
            <v>MICECA0060</v>
          </cell>
          <cell r="B2109" t="str">
            <v>CANDADO ANTICIZALLA 60MM</v>
          </cell>
        </row>
        <row r="2110">
          <cell r="A2110" t="str">
            <v>MICECA0070</v>
          </cell>
          <cell r="B2110" t="str">
            <v>CANDADO ANTICIZALLA 70MM</v>
          </cell>
        </row>
        <row r="2111">
          <cell r="A2111" t="str">
            <v>MICECA0077</v>
          </cell>
          <cell r="B2111" t="str">
            <v>CANDADO ANTICIZALLA 77MM</v>
          </cell>
        </row>
        <row r="2112">
          <cell r="A2112" t="str">
            <v>MICECA0080</v>
          </cell>
          <cell r="B2112" t="str">
            <v>CANDADO ANTICIZALLA 80MM</v>
          </cell>
        </row>
        <row r="2113">
          <cell r="A2113" t="str">
            <v>MICECA0090</v>
          </cell>
          <cell r="B2113" t="str">
            <v>CANDADO ANTICIZALLA 90MM</v>
          </cell>
        </row>
        <row r="2114">
          <cell r="A2114" t="str">
            <v>MICECA0090</v>
          </cell>
          <cell r="B2114" t="str">
            <v>CANDADO ANTICIZALLA 90MM</v>
          </cell>
        </row>
        <row r="2115">
          <cell r="A2115" t="str">
            <v>MICECE0030</v>
          </cell>
          <cell r="B2115" t="str">
            <v>CANDADO CUELLO ESTANDAR 30MM</v>
          </cell>
        </row>
        <row r="2116">
          <cell r="A2116" t="str">
            <v>MICECE0050</v>
          </cell>
          <cell r="B2116" t="str">
            <v>CANDADO CUELLO ESTANDAR 50MM</v>
          </cell>
        </row>
        <row r="2117">
          <cell r="A2117" t="str">
            <v>MICECE0050</v>
          </cell>
          <cell r="B2117" t="str">
            <v>CANDADO CUELLO ESTANDAR 50MM</v>
          </cell>
        </row>
        <row r="2118">
          <cell r="A2118" t="str">
            <v>MICEME0115</v>
          </cell>
          <cell r="B2118" t="str">
            <v>CESTAS METALICAS INDUSTRIALES 106X112X98 CM</v>
          </cell>
        </row>
        <row r="2119">
          <cell r="A2119" t="str">
            <v>MICIOX2000</v>
          </cell>
          <cell r="B2119" t="str">
            <v>CILINDRO DE OXIGENO 2000 PSI</v>
          </cell>
        </row>
        <row r="2120">
          <cell r="A2120" t="str">
            <v>MIESBA0020</v>
          </cell>
          <cell r="B2120" t="str">
            <v>ESTANTE PARA BOTELLONES DE AGUA 20B</v>
          </cell>
        </row>
        <row r="2121">
          <cell r="A2121" t="str">
            <v>MIESBA4636</v>
          </cell>
          <cell r="B2121" t="str">
            <v>ESPEJO PARA BAÑO 46X36 CM</v>
          </cell>
        </row>
        <row r="2122">
          <cell r="A2122" t="str">
            <v>MIESBA5060</v>
          </cell>
          <cell r="B2122" t="str">
            <v>ESPEJO PARA BAÑO 50X60 CM</v>
          </cell>
        </row>
        <row r="2123">
          <cell r="A2123" t="str">
            <v>MIESBA5065</v>
          </cell>
          <cell r="B2123" t="str">
            <v>ESPEJO PARA BAÑO 50X65 CM</v>
          </cell>
        </row>
        <row r="2124">
          <cell r="A2124" t="str">
            <v>MILOCA0004</v>
          </cell>
          <cell r="B2124" t="str">
            <v>LOCKER DE 4 CASILLEROS</v>
          </cell>
        </row>
        <row r="2125">
          <cell r="A2125" t="str">
            <v>MIPEVE0140</v>
          </cell>
          <cell r="B2125" t="str">
            <v>PERSIANA PARA VENTANA 140X140 CM</v>
          </cell>
        </row>
        <row r="2126">
          <cell r="A2126" t="str">
            <v>MITAPL0001</v>
          </cell>
          <cell r="B2126" t="str">
            <v>TAZA DE PLASTICO</v>
          </cell>
        </row>
        <row r="2127">
          <cell r="A2127" t="str">
            <v>MITHME0019</v>
          </cell>
          <cell r="B2127" t="str">
            <v>THERMO MEDIANO 19 L</v>
          </cell>
        </row>
        <row r="2128">
          <cell r="A2128" t="str">
            <v>MITOML0001</v>
          </cell>
          <cell r="B2128" t="str">
            <v>TOPE DE PUERTA ACERO INOXIDABLE MEDIA LUNA</v>
          </cell>
        </row>
        <row r="2129">
          <cell r="A2129" t="str">
            <v>MOARLA0001</v>
          </cell>
          <cell r="B2129" t="str">
            <v>ARTURITO LAZZIO</v>
          </cell>
        </row>
        <row r="2130">
          <cell r="A2130" t="str">
            <v>MOBATV1024</v>
          </cell>
          <cell r="B2130" t="str">
            <v>BASE DE PARED PARA TV DE 10-24"</v>
          </cell>
        </row>
        <row r="2131">
          <cell r="A2131" t="str">
            <v>MOBATV1026</v>
          </cell>
          <cell r="B2131" t="str">
            <v>BASE DE PARED PARA TV DE 10-26"</v>
          </cell>
        </row>
        <row r="2132">
          <cell r="A2132" t="str">
            <v>MOBATV2640</v>
          </cell>
          <cell r="B2132" t="str">
            <v>BASE DE PARED PARA TV DE 26-40"</v>
          </cell>
        </row>
        <row r="2133">
          <cell r="A2133" t="str">
            <v>MOBUPS0350</v>
          </cell>
          <cell r="B2133" t="str">
            <v>BACK UPS 350V</v>
          </cell>
        </row>
        <row r="2134">
          <cell r="A2134" t="str">
            <v>MOBUPS0450</v>
          </cell>
          <cell r="B2134" t="str">
            <v>BACK UPS 450V</v>
          </cell>
        </row>
        <row r="2135">
          <cell r="A2135" t="str">
            <v>MOCAFE0012</v>
          </cell>
          <cell r="B2135" t="str">
            <v>CAFETERA 12 TAZAS</v>
          </cell>
        </row>
        <row r="2136">
          <cell r="A2136" t="str">
            <v>MOCCPU0001</v>
          </cell>
          <cell r="B2136" t="str">
            <v>CPU</v>
          </cell>
        </row>
        <row r="2137">
          <cell r="A2137" t="str">
            <v>MOCOEX0210</v>
          </cell>
          <cell r="B2137" t="str">
            <v>COMPUTADOR ESCRITORIO TODO EN UNO</v>
          </cell>
        </row>
        <row r="2138">
          <cell r="A2138" t="str">
            <v>MOIMCA216N</v>
          </cell>
          <cell r="B2138" t="str">
            <v>IMPRESORA CANNON IMAGECLASS MF216N</v>
          </cell>
        </row>
        <row r="2139">
          <cell r="A2139" t="str">
            <v>MOMEXM0001</v>
          </cell>
          <cell r="B2139" t="str">
            <v>MESA DE MADERA OVALADA EXTENDIBLE 150/120X100X75CM</v>
          </cell>
        </row>
        <row r="2140">
          <cell r="A2140" t="str">
            <v>MOMONI0017</v>
          </cell>
          <cell r="B2140" t="str">
            <v>MONITOR 17"</v>
          </cell>
        </row>
        <row r="2141">
          <cell r="A2141" t="str">
            <v>MOMONI0019</v>
          </cell>
          <cell r="B2141" t="str">
            <v>MONITOR 19"</v>
          </cell>
        </row>
        <row r="2142">
          <cell r="A2142" t="str">
            <v>MOMONI0026</v>
          </cell>
          <cell r="B2142" t="str">
            <v>MONITOR 26"</v>
          </cell>
        </row>
        <row r="2143">
          <cell r="A2143" t="str">
            <v>MOOFAB0001</v>
          </cell>
          <cell r="B2143" t="str">
            <v>APOYABRAZO PARA SILLA DE OFICINA</v>
          </cell>
        </row>
        <row r="2144">
          <cell r="A2144" t="str">
            <v>MOOFBP0001</v>
          </cell>
          <cell r="B2144" t="str">
            <v>BANCO PLEGABLE</v>
          </cell>
        </row>
        <row r="2145">
          <cell r="A2145" t="str">
            <v>MOOFCC0080</v>
          </cell>
          <cell r="B2145" t="str">
            <v>CARTELERA DE CORCHO 80X120 CM</v>
          </cell>
        </row>
        <row r="2146">
          <cell r="A2146" t="str">
            <v>MOOFCC9060</v>
          </cell>
          <cell r="B2146" t="str">
            <v>CARTELERA DE CORCHO 90X60CM</v>
          </cell>
        </row>
        <row r="2147">
          <cell r="A2147" t="str">
            <v>MOOFCT6551</v>
          </cell>
          <cell r="B2147" t="str">
            <v>PIZARRA DE TIZA 65X51CM</v>
          </cell>
        </row>
        <row r="2148">
          <cell r="A2148" t="str">
            <v>MOOFPA8060</v>
          </cell>
          <cell r="B2148" t="str">
            <v>PIZARRA ACRILICA 80X60CM</v>
          </cell>
        </row>
        <row r="2149">
          <cell r="A2149" t="str">
            <v>MOOFSA0001</v>
          </cell>
          <cell r="B2149" t="str">
            <v>SILLA EJECUTIVA COLOR AZUL</v>
          </cell>
        </row>
        <row r="2150">
          <cell r="A2150" t="str">
            <v>MOOFSE0001</v>
          </cell>
          <cell r="B2150" t="str">
            <v>SILLA EJECUTIVA COLOR NEGRO</v>
          </cell>
        </row>
        <row r="2151">
          <cell r="A2151" t="str">
            <v>MOOFSV0001</v>
          </cell>
          <cell r="B2151" t="str">
            <v>SILLA DE VISITANTE</v>
          </cell>
        </row>
        <row r="2152">
          <cell r="A2152" t="str">
            <v>MOPAPE0001</v>
          </cell>
          <cell r="B2152" t="str">
            <v>PAPELERA SIN TAPA</v>
          </cell>
        </row>
        <row r="2153">
          <cell r="A2153" t="str">
            <v>MOPATA0001</v>
          </cell>
          <cell r="B2153" t="str">
            <v>PAPELERA CON TAPA 30L</v>
          </cell>
        </row>
        <row r="2154">
          <cell r="A2154" t="str">
            <v>MOPATA0035</v>
          </cell>
          <cell r="B2154" t="str">
            <v>PAPELERA CON TAPA 35.5L</v>
          </cell>
        </row>
        <row r="2155">
          <cell r="A2155" t="str">
            <v>MOPPMOUSB1</v>
          </cell>
          <cell r="B2155" t="str">
            <v>MOUSE USB OPTICO</v>
          </cell>
        </row>
        <row r="2156">
          <cell r="A2156" t="str">
            <v>MOPPTEUSB1</v>
          </cell>
          <cell r="B2156" t="str">
            <v>TECLADO USB</v>
          </cell>
        </row>
        <row r="2157">
          <cell r="A2157" t="str">
            <v>MOREAP0001</v>
          </cell>
          <cell r="B2157" t="str">
            <v>RELOJ ANALOGICO DE PARED</v>
          </cell>
        </row>
        <row r="2158">
          <cell r="A2158" t="str">
            <v>MOTEPS0002</v>
          </cell>
          <cell r="B2158" t="str">
            <v>TECLADO PS/2</v>
          </cell>
        </row>
        <row r="2159">
          <cell r="A2159" t="str">
            <v>RPABES7610</v>
          </cell>
          <cell r="B2159" t="str">
            <v>ABRAZADERA COLA DE ESCAPE N°20477610</v>
          </cell>
        </row>
        <row r="2160">
          <cell r="A2160" t="str">
            <v>RPABMA0012</v>
          </cell>
          <cell r="B2160" t="str">
            <v>ABRAZADERA PARA MANGUERA 1/2"</v>
          </cell>
        </row>
        <row r="2161">
          <cell r="A2161" t="str">
            <v>RPABMA0023</v>
          </cell>
          <cell r="B2161" t="str">
            <v>ABRAZADERA PARA MANGUERA 2" A 3"</v>
          </cell>
        </row>
        <row r="2162">
          <cell r="A2162" t="str">
            <v>RPABMA0034</v>
          </cell>
          <cell r="B2162" t="str">
            <v>ABRAZADERA PARA MANGUERA 3/4"</v>
          </cell>
        </row>
        <row r="2163">
          <cell r="A2163" t="str">
            <v>RPABMA0058</v>
          </cell>
          <cell r="B2163" t="str">
            <v>ABRAZADERA PARA MANGUERA 5/8"</v>
          </cell>
        </row>
        <row r="2164">
          <cell r="A2164" t="str">
            <v>RPABMA0341</v>
          </cell>
          <cell r="B2164" t="str">
            <v>ABRAZADERA PARA MANGUERA 3/4" A 1"</v>
          </cell>
        </row>
        <row r="2165">
          <cell r="A2165" t="str">
            <v>RPABMA1382</v>
          </cell>
          <cell r="B2165" t="str">
            <v>ABRAZADERA PARA MANGUERA 1 3/8" A 2"</v>
          </cell>
        </row>
        <row r="2166">
          <cell r="A2166" t="str">
            <v>RPABMA3413</v>
          </cell>
          <cell r="B2166" t="str">
            <v>ABRAZADERA PARA MANGUERA 3/4" A 1 3/4"</v>
          </cell>
        </row>
        <row r="2167">
          <cell r="A2167" t="str">
            <v>RPABPL0001</v>
          </cell>
          <cell r="B2167" t="str">
            <v>ABRAZADERA DE PLASTICO 1"</v>
          </cell>
        </row>
        <row r="2168">
          <cell r="A2168" t="str">
            <v>RPABPL0012</v>
          </cell>
          <cell r="B2168" t="str">
            <v>ABRAZADERA DE PLASTICO 1/2"</v>
          </cell>
        </row>
        <row r="2169">
          <cell r="A2169" t="str">
            <v>RPABRA0038</v>
          </cell>
          <cell r="B2169" t="str">
            <v>ABRAZADERA PARA MANGUERA DE 3/8"</v>
          </cell>
        </row>
        <row r="2170">
          <cell r="A2170" t="str">
            <v>RPABSI0458</v>
          </cell>
          <cell r="B2170" t="str">
            <v>ABRAZADERA CON BASE P/SILENCIADOR MACK</v>
          </cell>
        </row>
        <row r="2171">
          <cell r="A2171" t="str">
            <v>RPACFE6114</v>
          </cell>
          <cell r="B2171" t="str">
            <v>ACTUADOR FRENO DE ESCAPE (AHOGADOR)</v>
          </cell>
        </row>
        <row r="2172">
          <cell r="A2172" t="str">
            <v>RPADRG0384</v>
          </cell>
          <cell r="B2172" t="str">
            <v>ADAPTADOR DE REDUCCION GATO ESTABILIZADO</v>
          </cell>
        </row>
        <row r="2173">
          <cell r="A2173" t="str">
            <v>RPADTV0001</v>
          </cell>
          <cell r="B2173" t="str">
            <v>ADAPTADOR PARA TARJETA DE VIDEO PCI-X</v>
          </cell>
        </row>
        <row r="2174">
          <cell r="A2174" t="str">
            <v>RPALPC0001</v>
          </cell>
          <cell r="B2174" t="str">
            <v>ALFOMBRA DE GOMA P/PISO DE CABINA CHUTO</v>
          </cell>
        </row>
        <row r="2175">
          <cell r="A2175" t="str">
            <v>RPALTA0001</v>
          </cell>
          <cell r="B2175" t="str">
            <v>ALFOMBRA DE TAPICERIA AUTOMOTRIZ</v>
          </cell>
        </row>
        <row r="2176">
          <cell r="A2176" t="str">
            <v>RPALTE0012</v>
          </cell>
          <cell r="B2176" t="str">
            <v>ALTERNADOR PARA DONGFENG 12V</v>
          </cell>
        </row>
        <row r="2177">
          <cell r="A2177" t="str">
            <v>RPALTE0065</v>
          </cell>
          <cell r="B2177" t="str">
            <v>ALTERNADOR CHEVROLET(MODELO VIEJO) 65 AM</v>
          </cell>
        </row>
        <row r="2178">
          <cell r="A2178" t="str">
            <v>RPALTE3015</v>
          </cell>
          <cell r="B2178" t="str">
            <v>ALTERNADOR BUS VW  N°2R0-903-015-D</v>
          </cell>
        </row>
        <row r="2179">
          <cell r="A2179" t="str">
            <v>RPALTE6172</v>
          </cell>
          <cell r="B2179" t="str">
            <v>ALTERNADOR MP8 N°21286172</v>
          </cell>
        </row>
        <row r="2180">
          <cell r="A2180" t="str">
            <v>RPAMCA0486</v>
          </cell>
          <cell r="B2180" t="str">
            <v>AMORTIGUADOR DE CABINA MP8 #21490486</v>
          </cell>
        </row>
        <row r="2181">
          <cell r="A2181" t="str">
            <v>RPAMDE0205</v>
          </cell>
          <cell r="B2181" t="str">
            <v>AMORTIGUADOR DELANTERO PARA DONGFENG</v>
          </cell>
        </row>
        <row r="2182">
          <cell r="A2182" t="str">
            <v>RPAMDE0744</v>
          </cell>
          <cell r="B2182" t="str">
            <v>AMORTIGUADOR DELANTERO SUSP. N°21010744</v>
          </cell>
        </row>
        <row r="2183">
          <cell r="A2183" t="str">
            <v>RPAMDE4525</v>
          </cell>
          <cell r="B2183" t="str">
            <v>AMORTIGUADOR DELANTERO CAMIONETA F-250</v>
          </cell>
        </row>
        <row r="2184">
          <cell r="A2184" t="str">
            <v>RPAMDE8150</v>
          </cell>
          <cell r="B2184" t="str">
            <v>AMORTIGUADOR DELANTERO IVECO DAILY#8150</v>
          </cell>
        </row>
        <row r="2185">
          <cell r="A2185" t="str">
            <v>RPAMED1124</v>
          </cell>
          <cell r="B2185" t="str">
            <v>AMORTIGUADOR ESPIRAL DELANTERO EXPLORER #531124</v>
          </cell>
        </row>
        <row r="2186">
          <cell r="A2186" t="str">
            <v>RPAMTR3031</v>
          </cell>
          <cell r="B2186" t="str">
            <v>AMORTIGUADOR TRASERO BUS VW TAP513031</v>
          </cell>
        </row>
        <row r="2187">
          <cell r="A2187" t="str">
            <v>RPAMTR8080</v>
          </cell>
          <cell r="B2187" t="str">
            <v>AMORTIGUADOR TRASERO SUPER D. F250 18080</v>
          </cell>
        </row>
        <row r="2188">
          <cell r="A2188" t="str">
            <v>RPANCO0038</v>
          </cell>
          <cell r="B2188" t="str">
            <v>ANILLO DE COMPRESION 3/8"</v>
          </cell>
        </row>
        <row r="2189">
          <cell r="A2189" t="str">
            <v>RPANGD5475</v>
          </cell>
          <cell r="B2189" t="str">
            <v>ANCLAJE GANCHO DE CAPOT DER. CABINA MACK</v>
          </cell>
        </row>
        <row r="2190">
          <cell r="A2190" t="str">
            <v>RPANGI5476</v>
          </cell>
          <cell r="B2190" t="str">
            <v>ANCLAJE DE GANCHO CAPOT IZQ. CABINA MACK</v>
          </cell>
        </row>
        <row r="2191">
          <cell r="A2191" t="str">
            <v>RPANRE0669</v>
          </cell>
          <cell r="B2191" t="str">
            <v>ANILLO RETEN MACK N°25100669</v>
          </cell>
        </row>
        <row r="2192">
          <cell r="A2192" t="str">
            <v>RPANSE0012</v>
          </cell>
          <cell r="B2192" t="str">
            <v>ANILLO DE SEGURIDAD DIN-471 TIPO A-EXTERIOR DE 12 MM</v>
          </cell>
        </row>
        <row r="2193">
          <cell r="A2193" t="str">
            <v>RPAPLA0400</v>
          </cell>
          <cell r="B2193" t="str">
            <v>ARRANCADOR PARALELO PARA LAMPARA 35-400 W</v>
          </cell>
        </row>
        <row r="2194">
          <cell r="A2194" t="str">
            <v>RPAPLA2000</v>
          </cell>
          <cell r="B2194" t="str">
            <v>ARRANCADOR PARALELO PARA LAMPARA 70-2000W</v>
          </cell>
        </row>
        <row r="2195">
          <cell r="A2195" t="str">
            <v>RPARME6651</v>
          </cell>
          <cell r="B2195" t="str">
            <v>ARO METALICO ENFOCADOR AIRE N°22516651</v>
          </cell>
        </row>
        <row r="2196">
          <cell r="A2196" t="str">
            <v>RPARSI1061</v>
          </cell>
          <cell r="B2196" t="str">
            <v>ARO SINCRONICO P/IVECO 2DA/3ERA 106MMX12</v>
          </cell>
        </row>
        <row r="2197">
          <cell r="A2197" t="str">
            <v>RPARSI6471</v>
          </cell>
          <cell r="B2197" t="str">
            <v>ARO SINCRONICO DONGFENG 3ERA/4TA 64MMX71</v>
          </cell>
        </row>
        <row r="2198">
          <cell r="A2198" t="str">
            <v>RPARSI9211</v>
          </cell>
          <cell r="B2198" t="str">
            <v>ARO SINCRONICO P/IVECO 1ER/5TA 92MMX110M</v>
          </cell>
        </row>
        <row r="2199">
          <cell r="A2199" t="str">
            <v>RPASMO1558</v>
          </cell>
          <cell r="B2199" t="str">
            <v>ASPA DE MOTOR MACK N°85111558</v>
          </cell>
        </row>
        <row r="2200">
          <cell r="A2200" t="str">
            <v>RPAUAR0001</v>
          </cell>
          <cell r="B2200" t="str">
            <v>AUTOMATICO DE ARRANQUE MONTACARGA HYSTER</v>
          </cell>
        </row>
        <row r="2201">
          <cell r="A2201" t="str">
            <v>RPAUAR0012</v>
          </cell>
          <cell r="B2201" t="str">
            <v>AUTOMATICO DE ARRANQUE ACCION CONTINUA 12 V</v>
          </cell>
        </row>
        <row r="2202">
          <cell r="A2202" t="str">
            <v>RPAUAR0135</v>
          </cell>
          <cell r="B2202" t="str">
            <v>AUTOMATICO DE ARRANQUE G/DROTT SNLS135HD</v>
          </cell>
        </row>
        <row r="2203">
          <cell r="A2203" t="str">
            <v>RPAXIA7844</v>
          </cell>
          <cell r="B2203" t="str">
            <v>AXIALES PARA MP8 21267844/871010</v>
          </cell>
        </row>
        <row r="2204">
          <cell r="A2204" t="str">
            <v>RPBAAE1328</v>
          </cell>
          <cell r="B2204" t="str">
            <v>TORN. BASE ARO METALICO ENFOCADOR AIRE</v>
          </cell>
        </row>
        <row r="2205">
          <cell r="A2205" t="str">
            <v>RPBAAP0001</v>
          </cell>
          <cell r="B2205" t="str">
            <v>BASE DE APOYO PARA ESTRIBO</v>
          </cell>
        </row>
        <row r="2206">
          <cell r="A2206" t="str">
            <v>RPBABA5464</v>
          </cell>
          <cell r="B2206" t="str">
            <v>BASE BOMBA DE AGUA N°22195464</v>
          </cell>
        </row>
        <row r="2207">
          <cell r="A2207" t="str">
            <v>RPBABO0800</v>
          </cell>
          <cell r="B2207" t="str">
            <v>BATERIA DE BORNE GRUPO 34 MR 800 AMP</v>
          </cell>
        </row>
        <row r="2208">
          <cell r="A2208" t="str">
            <v>RPBABO1100</v>
          </cell>
          <cell r="B2208" t="str">
            <v>BATERIA DE BORNE GRUPO 30 1100 AMP</v>
          </cell>
        </row>
        <row r="2209">
          <cell r="A2209" t="str">
            <v>RPBABO1250</v>
          </cell>
          <cell r="B2209" t="str">
            <v>BATERIA DE BORNE GRUPO 4D 1250 AMP</v>
          </cell>
        </row>
        <row r="2210">
          <cell r="A2210" t="str">
            <v>RPBABO2800</v>
          </cell>
          <cell r="B2210" t="str">
            <v>BATERIA DE BORNE GRUPO 42 MR 800 AMP</v>
          </cell>
        </row>
        <row r="2211">
          <cell r="A2211" t="str">
            <v>RPBACB5480</v>
          </cell>
          <cell r="B2211" t="str">
            <v>BASE CENTRAL PARA BALANCIN TIPO HUTCHEN</v>
          </cell>
        </row>
        <row r="2212">
          <cell r="A2212" t="str">
            <v>RPBACD0682</v>
          </cell>
          <cell r="B2212" t="str">
            <v>BARRA CORTA DE LA DIRECCIÓN N°25190682</v>
          </cell>
        </row>
        <row r="2213">
          <cell r="A2213" t="str">
            <v>RPBACP0100</v>
          </cell>
          <cell r="B2213" t="str">
            <v>BATERIA CICLO PROFUNDO R-100 12V 100AH</v>
          </cell>
        </row>
        <row r="2214">
          <cell r="A2214" t="str">
            <v>RPBACR4525</v>
          </cell>
          <cell r="B2214" t="str">
            <v>BASE DE CABINA  REPLACES 30Q54525AM</v>
          </cell>
        </row>
        <row r="2215">
          <cell r="A2215" t="str">
            <v>RPBACS0105</v>
          </cell>
          <cell r="B2215" t="str">
            <v>BASE DE CAMARA DE SEGURIDAD TB-105</v>
          </cell>
        </row>
        <row r="2216">
          <cell r="A2216" t="str">
            <v>RPBACU6454</v>
          </cell>
          <cell r="B2216" t="str">
            <v>BASE CURVO FALDON IZQUIERDO MFH 6454</v>
          </cell>
        </row>
        <row r="2217">
          <cell r="A2217" t="str">
            <v>RPBADE1101</v>
          </cell>
          <cell r="B2217" t="str">
            <v>BALLESTA DELANTERA P/AUTOBUS VW</v>
          </cell>
        </row>
        <row r="2218">
          <cell r="A2218" t="str">
            <v>RPBADE3550</v>
          </cell>
          <cell r="B2218" t="str">
            <v>BASE DELANTERA DEL MOTOR N° 20503550</v>
          </cell>
        </row>
        <row r="2219">
          <cell r="A2219" t="str">
            <v>RPBADE5069</v>
          </cell>
          <cell r="B2219" t="str">
            <v>BALLESTA DELANTERA MACK GU813 N°25195069</v>
          </cell>
        </row>
        <row r="2220">
          <cell r="A2220" t="str">
            <v>RPBAET0005</v>
          </cell>
          <cell r="B2220" t="str">
            <v>BAJANTE DE ESCAPE DEL TURBO DE 5"</v>
          </cell>
        </row>
        <row r="2221">
          <cell r="A2221" t="str">
            <v>RPBAFC0635</v>
          </cell>
          <cell r="B2221" t="str">
            <v>BASE FILTRO COMBUSTIBLE N°221870635</v>
          </cell>
        </row>
        <row r="2222">
          <cell r="A2222" t="str">
            <v>RPBAFR4515</v>
          </cell>
          <cell r="B2222" t="str">
            <v>BANDAS DE FRENO N°4515</v>
          </cell>
        </row>
        <row r="2223">
          <cell r="A2223" t="str">
            <v>RPBAFR4707</v>
          </cell>
          <cell r="B2223" t="str">
            <v>BANDAS PARA FRENO N°4707</v>
          </cell>
        </row>
        <row r="2224">
          <cell r="A2224" t="str">
            <v>RPBAFR8431</v>
          </cell>
          <cell r="B2224" t="str">
            <v>BANDA DE FRENO BUS VW #2RD698431/6586</v>
          </cell>
        </row>
        <row r="2225">
          <cell r="A2225" t="str">
            <v>RPBAGC0813</v>
          </cell>
          <cell r="B2225" t="str">
            <v>BASE GUIA CAPOT HIERRO NACIONAL N°813</v>
          </cell>
        </row>
        <row r="2226">
          <cell r="A2226" t="str">
            <v>RPBAGC2066</v>
          </cell>
          <cell r="B2226" t="str">
            <v>BASE DE LA GUIA DE CAPOT  N°25082066</v>
          </cell>
        </row>
        <row r="2227">
          <cell r="A2227" t="str">
            <v>RPBAGU0001</v>
          </cell>
          <cell r="B2227" t="str">
            <v>BASE PARA GUARDAFANGO DE CHUTO</v>
          </cell>
        </row>
        <row r="2228">
          <cell r="A2228" t="str">
            <v>RPBAHU2889</v>
          </cell>
          <cell r="B2228" t="str">
            <v>BALANCIN TIPO HUTCHEN D/2 HUECOS N°E2889</v>
          </cell>
        </row>
        <row r="2229">
          <cell r="A2229" t="str">
            <v>RPBAHU4813</v>
          </cell>
          <cell r="B2229" t="str">
            <v>BALANCIN HUTCHEN D/1 HUECO N°E4813</v>
          </cell>
        </row>
        <row r="2230">
          <cell r="A2230" t="str">
            <v>RPBAIA3122</v>
          </cell>
          <cell r="B2230" t="str">
            <v>BASE INFER AMORTIGUADOR DELANT. IZQ MACK</v>
          </cell>
        </row>
        <row r="2231">
          <cell r="A2231" t="str">
            <v>RPBAIA3124</v>
          </cell>
          <cell r="B2231" t="str">
            <v>BASE INFER AMORTIGUADOR DELANT. DER MACK</v>
          </cell>
        </row>
        <row r="2232">
          <cell r="A2232" t="str">
            <v>RPBALA7266</v>
          </cell>
          <cell r="B2232" t="str">
            <v>BALANCÍN ADMISION 7,5MM FH FM N°21637266</v>
          </cell>
        </row>
        <row r="2233">
          <cell r="A2233" t="str">
            <v>RPBALD7689</v>
          </cell>
          <cell r="B2233" t="str">
            <v>BARRA LARGA DE DIRECCIÓN N°20927689</v>
          </cell>
        </row>
        <row r="2234">
          <cell r="A2234" t="str">
            <v>RPBAML0012</v>
          </cell>
          <cell r="B2234" t="str">
            <v>BASE PARA MICA LATERAL 12V</v>
          </cell>
        </row>
        <row r="2235">
          <cell r="A2235" t="str">
            <v>RPBAPR1640</v>
          </cell>
          <cell r="B2235" t="str">
            <v>BASE POLEA RUPTURA (AUXILIAR) N°21561640</v>
          </cell>
        </row>
        <row r="2236">
          <cell r="A2236" t="str">
            <v>RPBAPU8056</v>
          </cell>
          <cell r="B2236" t="str">
            <v>BASE DE PULMON DE CABINA IZQ N°25188056</v>
          </cell>
        </row>
        <row r="2237">
          <cell r="A2237" t="str">
            <v>RPBARA6574</v>
          </cell>
          <cell r="B2237" t="str">
            <v>BASE LATERAL RADIADOR GU 813 #20976574</v>
          </cell>
        </row>
        <row r="2238">
          <cell r="A2238" t="str">
            <v>RPBARE0001</v>
          </cell>
          <cell r="B2238" t="str">
            <v>BALANCIN TIPO REYCO PARA BATEA</v>
          </cell>
        </row>
        <row r="2239">
          <cell r="A2239" t="str">
            <v>RPBARE0012</v>
          </cell>
          <cell r="B2239" t="str">
            <v>BATERIA RECARGABLE 12V 7AH</v>
          </cell>
        </row>
        <row r="2240">
          <cell r="A2240" t="str">
            <v>RPBARE0124</v>
          </cell>
          <cell r="B2240" t="str">
            <v>BATERIA RECARGABLE 12V 4 AH</v>
          </cell>
        </row>
        <row r="2241">
          <cell r="A2241" t="str">
            <v>RPBARE6451</v>
          </cell>
          <cell r="B2241" t="str">
            <v>BASE RECTA FALDON DER MFH N°0645-1</v>
          </cell>
        </row>
        <row r="2242">
          <cell r="A2242" t="str">
            <v>RPBARE6452</v>
          </cell>
          <cell r="B2242" t="str">
            <v>BASE RECTA FALDON IZQ MFH N°0645-1</v>
          </cell>
        </row>
        <row r="2243">
          <cell r="A2243" t="str">
            <v>RPBARE6453</v>
          </cell>
          <cell r="B2243" t="str">
            <v>BASE RECTA PORTA FALDON PARA BATEA</v>
          </cell>
        </row>
        <row r="2244">
          <cell r="A2244" t="str">
            <v>RPBATL3789</v>
          </cell>
          <cell r="B2244" t="str">
            <v>BATERIA PARA TELEFONO DE LITIO 3.7V 890MAH</v>
          </cell>
        </row>
        <row r="2245">
          <cell r="A2245" t="str">
            <v>RPBATM9470</v>
          </cell>
          <cell r="B2245" t="str">
            <v>BASE TRASERA MOTOR N°20499470</v>
          </cell>
        </row>
        <row r="2246">
          <cell r="A2246" t="str">
            <v>RPBATO1100</v>
          </cell>
          <cell r="B2246" t="str">
            <v>BATERIA DE TORNILLO GRUPO 31 1100 AMP</v>
          </cell>
        </row>
        <row r="2247">
          <cell r="A2247" t="str">
            <v>RPBATR0010</v>
          </cell>
          <cell r="B2247" t="str">
            <v>JUEGO DE BANDAS TRASERAS PARA HILUX N°04495-0K010</v>
          </cell>
        </row>
        <row r="2248">
          <cell r="A2248" t="str">
            <v>RPBATR1151</v>
          </cell>
          <cell r="B2248" t="str">
            <v>BALLESTA TRASERA PARA AUTOBUS VW</v>
          </cell>
        </row>
        <row r="2249">
          <cell r="A2249" t="str">
            <v>RPBATR2117</v>
          </cell>
          <cell r="B2249" t="str">
            <v>BALLESTA TRASERA MACK #25192117</v>
          </cell>
        </row>
        <row r="2250">
          <cell r="A2250" t="str">
            <v>RPBICT0026</v>
          </cell>
          <cell r="B2250" t="str">
            <v>CAMARA DE AIRE TRIPA PARA BICICLETA RIN 26</v>
          </cell>
        </row>
        <row r="2251">
          <cell r="A2251" t="str">
            <v>RPBISM0120</v>
          </cell>
          <cell r="B2251" t="str">
            <v>BISAGRA DE SOBREPONER PARA ALUMINIO 120MM</v>
          </cell>
        </row>
        <row r="2252">
          <cell r="A2252" t="str">
            <v>RPBOAC0056</v>
          </cell>
          <cell r="B2252" t="str">
            <v>BOMBA DE ACEITE BUS VW #961087300056</v>
          </cell>
        </row>
        <row r="2253">
          <cell r="A2253" t="str">
            <v>RPBOAC1153</v>
          </cell>
          <cell r="B2253" t="str">
            <v>BOMBA DE ACEITE IVECO DAILY 5801851153</v>
          </cell>
        </row>
        <row r="2254">
          <cell r="A2254" t="str">
            <v>RPBOAC3723</v>
          </cell>
          <cell r="B2254" t="str">
            <v>BOMBA DE ACEITE CAMIONETA DONGFENG#73723</v>
          </cell>
        </row>
        <row r="2255">
          <cell r="A2255" t="str">
            <v>RPBOAC4906</v>
          </cell>
          <cell r="B2255" t="str">
            <v>BOMBA DE ACEITE DE MOTOR  #20824906</v>
          </cell>
        </row>
        <row r="2256">
          <cell r="A2256" t="str">
            <v>RPBOAG1004</v>
          </cell>
          <cell r="B2256" t="str">
            <v>BOMBA DE AGUA BUS VW N°2R0-121-004-J</v>
          </cell>
        </row>
        <row r="2257">
          <cell r="A2257" t="str">
            <v>RPBOAG2305</v>
          </cell>
          <cell r="B2257" t="str">
            <v>BOMBA DE AGUA MACK MP8 #85142305</v>
          </cell>
        </row>
        <row r="2258">
          <cell r="A2258" t="str">
            <v>RPBOAG9255</v>
          </cell>
          <cell r="B2258" t="str">
            <v>BOMBA DE AGUA DONGFENG #16100-79255</v>
          </cell>
        </row>
        <row r="2259">
          <cell r="A2259" t="str">
            <v>RPBOAG9726</v>
          </cell>
          <cell r="B2259" t="str">
            <v>BOMBA DE AGUA IVECO DAILY 504369726</v>
          </cell>
        </row>
        <row r="2260">
          <cell r="A2260" t="str">
            <v>RPBOAL0112</v>
          </cell>
          <cell r="B2260" t="str">
            <v>BOMBA AGUA LIMPIAPARABRISA #216-22110112</v>
          </cell>
        </row>
        <row r="2261">
          <cell r="A2261" t="str">
            <v>RPBOAL7213</v>
          </cell>
          <cell r="B2261" t="str">
            <v>BOCINA ARBOL DE LEVA T/ CEBOLLA #2W7213</v>
          </cell>
        </row>
        <row r="2262">
          <cell r="A2262" t="str">
            <v>RPBOBI0133</v>
          </cell>
          <cell r="B2262" t="str">
            <v>BOBINA PARA FIAT UNO FIRE 1.33</v>
          </cell>
        </row>
        <row r="2263">
          <cell r="A2263" t="str">
            <v>RPBOBI0562</v>
          </cell>
          <cell r="B2263" t="str">
            <v>BOCINA DE BIELA PARA BUS VW</v>
          </cell>
        </row>
        <row r="2264">
          <cell r="A2264" t="str">
            <v>RPBOBI1214</v>
          </cell>
          <cell r="B2264" t="str">
            <v>BOBINA PARA GRUA S8LD 12VDC 14W</v>
          </cell>
        </row>
        <row r="2265">
          <cell r="A2265" t="str">
            <v>RPBOCV2658</v>
          </cell>
          <cell r="B2265" t="str">
            <v>BOBINA 12V P/CONJUNTO DE VALVULAS #11265</v>
          </cell>
        </row>
        <row r="2266">
          <cell r="A2266" t="str">
            <v>RPBOCV2672</v>
          </cell>
          <cell r="B2266" t="str">
            <v>BOBINA 12V P/CONJUNTO DE VALVULAS#112672</v>
          </cell>
        </row>
        <row r="2267">
          <cell r="A2267" t="str">
            <v>RPBODC5603</v>
          </cell>
          <cell r="B2267" t="str">
            <v>BOMBA DIRECCION N°21745603</v>
          </cell>
        </row>
        <row r="2268">
          <cell r="A2268" t="str">
            <v>RPBOEM1261</v>
          </cell>
          <cell r="B2268" t="str">
            <v>BOMBA DE EMBRAGUE P/ BUS VW #2SL-721-261</v>
          </cell>
        </row>
        <row r="2269">
          <cell r="A2269" t="str">
            <v>RPBOEN5270</v>
          </cell>
          <cell r="B2269" t="str">
            <v>BOBINA DE ENCENDIDO P/DONGFENG #19005270</v>
          </cell>
        </row>
        <row r="2270">
          <cell r="A2270" t="str">
            <v>RPBOFR0600</v>
          </cell>
          <cell r="B2270" t="str">
            <v>BOMBA DE FRENO FORD-600</v>
          </cell>
        </row>
        <row r="2271">
          <cell r="A2271" t="str">
            <v>RPBOGA8143</v>
          </cell>
          <cell r="B2271" t="str">
            <v>BOMBA DE GASOIL P/MOTOR CUMMINS 4BT #P3928143</v>
          </cell>
        </row>
        <row r="2272">
          <cell r="A2272" t="str">
            <v>RPBOGE0012</v>
          </cell>
          <cell r="B2272" t="str">
            <v>BOMBA GASOLINA ELECTRICA EXTERNA 12VDC</v>
          </cell>
        </row>
        <row r="2273">
          <cell r="A2273" t="str">
            <v>RPBOGU0012</v>
          </cell>
          <cell r="B2273" t="str">
            <v>BOMBA GASOLINA ELECTRICA UNIVERSAL 12V</v>
          </cell>
        </row>
        <row r="2274">
          <cell r="A2274" t="str">
            <v>RPBOIE7564</v>
          </cell>
          <cell r="B2274" t="str">
            <v>BOMBIN INFERIOR DE EMBRAGUE CAMION F-350/ BUS VW</v>
          </cell>
        </row>
        <row r="2275">
          <cell r="A2275" t="str">
            <v>RPBOIN0023</v>
          </cell>
          <cell r="B2275" t="str">
            <v>BOMBIN INFERIOR CAMIONETA DONGFENG 4X2</v>
          </cell>
        </row>
        <row r="2276">
          <cell r="A2276" t="str">
            <v>RPBOLE0401</v>
          </cell>
          <cell r="B2276" t="str">
            <v>BOCINA DE ARBOL DE LEVA BUS VW</v>
          </cell>
        </row>
        <row r="2277">
          <cell r="A2277" t="str">
            <v>RPBOLE0571</v>
          </cell>
          <cell r="B2277" t="str">
            <v>BOCINA DE LEVA PLASTICA CORTA #M571</v>
          </cell>
        </row>
        <row r="2278">
          <cell r="A2278" t="str">
            <v>RPBOLL4503</v>
          </cell>
          <cell r="B2278" t="str">
            <v>BOCINA DE LEVA PLASTICA LARGA #M571A WA04-503</v>
          </cell>
        </row>
        <row r="2279">
          <cell r="A2279" t="str">
            <v>RPBOMT5032</v>
          </cell>
          <cell r="B2279" t="str">
            <v>BORNERA P/MOTOR TRIFASICO 50X32MM</v>
          </cell>
        </row>
        <row r="2280">
          <cell r="A2280" t="str">
            <v>RPBOPB0001</v>
          </cell>
          <cell r="B2280" t="str">
            <v>BORNE DE PLOMO P/BATERÍA DE TORNILLO</v>
          </cell>
        </row>
        <row r="2281">
          <cell r="A2281" t="str">
            <v>RPBOPB0003</v>
          </cell>
          <cell r="B2281" t="str">
            <v>BORNE DE PLOMO P/ BATERÍA  TC 1/2 N°0003</v>
          </cell>
        </row>
        <row r="2282">
          <cell r="A2282" t="str">
            <v>RPBOPB7265</v>
          </cell>
          <cell r="B2282" t="str">
            <v>BOCINAS PORTADOR DE BALLESTA N°25157265</v>
          </cell>
        </row>
        <row r="2283">
          <cell r="A2283" t="str">
            <v>RPBORN0185</v>
          </cell>
          <cell r="B2283" t="str">
            <v>BORNERA 50-185 MM2</v>
          </cell>
        </row>
        <row r="2284">
          <cell r="A2284" t="str">
            <v>RPBOSE0120</v>
          </cell>
          <cell r="B2284" t="str">
            <v>BOBINA PARA VALVULA SELENOIDE 120VAC 60/50HZ</v>
          </cell>
        </row>
        <row r="2285">
          <cell r="A2285" t="str">
            <v>RPBOSU0305</v>
          </cell>
          <cell r="B2285" t="str">
            <v>BOMBIN SUPERIOR CAMIONETA DONGFENG 4X2</v>
          </cell>
        </row>
        <row r="2286">
          <cell r="A2286" t="str">
            <v>RPBOTB0001</v>
          </cell>
          <cell r="B2286" t="str">
            <v>BOCINA DE TEFLON PARA BASE DE QUINTA RUE</v>
          </cell>
        </row>
        <row r="2287">
          <cell r="A2287" t="str">
            <v>RPBUAC0327</v>
          </cell>
          <cell r="B2287" t="str">
            <v>BULBO DE ACEITE D CAJA DONGFENG #T130327</v>
          </cell>
        </row>
        <row r="2288">
          <cell r="A2288" t="str">
            <v>RPBUAM0030</v>
          </cell>
          <cell r="B2288" t="str">
            <v>BUJE DE AMORTIGUADOR MACK</v>
          </cell>
        </row>
        <row r="2289">
          <cell r="A2289" t="str">
            <v>RPBUAT0276</v>
          </cell>
          <cell r="B2289" t="str">
            <v>BULBO/RELOJ DE ACEITE MEC. DE TEMP-HT276</v>
          </cell>
        </row>
        <row r="2290">
          <cell r="A2290" t="str">
            <v>RPBUBD4672</v>
          </cell>
          <cell r="B2290" t="str">
            <v>BUJE DE BALLESTA DELANTERA N°85134672</v>
          </cell>
        </row>
        <row r="2291">
          <cell r="A2291" t="str">
            <v>RPBUBR5524</v>
          </cell>
          <cell r="B2291" t="str">
            <v>BUJE DE BALANCIN REYCO PAYLOAD N°T5524</v>
          </cell>
        </row>
        <row r="2292">
          <cell r="A2292" t="str">
            <v>RPBUBT3045</v>
          </cell>
          <cell r="B2292" t="str">
            <v>BUJE DE BALLESTA TRASERO P/BUS VW #PU3045</v>
          </cell>
        </row>
        <row r="2293">
          <cell r="A2293" t="str">
            <v>RPBUCA0142</v>
          </cell>
          <cell r="B2293" t="str">
            <v>BUJE TIPO CARAMELO P/BARRA TENSORA 142MM</v>
          </cell>
        </row>
        <row r="2294">
          <cell r="A2294" t="str">
            <v>RPBUCD4343</v>
          </cell>
          <cell r="B2294" t="str">
            <v>BUCHE DE CAPOT DERECHO N° 84224343</v>
          </cell>
        </row>
        <row r="2295">
          <cell r="A2295" t="str">
            <v>RPBUCI4342</v>
          </cell>
          <cell r="B2295" t="str">
            <v>BUCHE DE CAPOT IZQUIERDO N° 84224342</v>
          </cell>
        </row>
        <row r="2296">
          <cell r="A2296" t="str">
            <v>RPBUCO5493</v>
          </cell>
          <cell r="B2296" t="str">
            <v>BUJE P/TENSOR CONICO REPLACES N°RY5493</v>
          </cell>
        </row>
        <row r="2297">
          <cell r="A2297" t="str">
            <v>RPBUDC5428</v>
          </cell>
          <cell r="B2297" t="str">
            <v>BUJE DELANTERO DE CABINA N° 20975428</v>
          </cell>
        </row>
        <row r="2298">
          <cell r="A2298" t="str">
            <v>RPBUFI0007</v>
          </cell>
          <cell r="B2298" t="str">
            <v>BUJIA PARA FILTRO 7"</v>
          </cell>
        </row>
        <row r="2299">
          <cell r="A2299" t="str">
            <v>RPBUJI0007</v>
          </cell>
          <cell r="B2299" t="str">
            <v>BUJIA L7TC PARA DESMALEZADORA</v>
          </cell>
        </row>
        <row r="2300">
          <cell r="A2300" t="str">
            <v>RPBUJI0016</v>
          </cell>
          <cell r="B2300" t="str">
            <v>BUJIA PARA CAMIONETA DONGFENG#K16R-U</v>
          </cell>
        </row>
        <row r="2301">
          <cell r="A2301" t="str">
            <v>RPBUJI0114</v>
          </cell>
          <cell r="B2301" t="str">
            <v>BUJIA PARA HILUX #K20HR-U11#4</v>
          </cell>
        </row>
        <row r="2302">
          <cell r="A2302" t="str">
            <v>RPBUJI0250</v>
          </cell>
          <cell r="B2302" t="str">
            <v>BUJIA PUNTA PLATINIUM  CYFS12FP P/F-250</v>
          </cell>
        </row>
        <row r="2303">
          <cell r="A2303" t="str">
            <v>RPBUJI0515</v>
          </cell>
          <cell r="B2303" t="str">
            <v>BUJIA PARA EXPLORER SP-515</v>
          </cell>
        </row>
        <row r="2304">
          <cell r="A2304" t="str">
            <v>RPBUMI2297</v>
          </cell>
          <cell r="B2304" t="str">
            <v>BUJE DE MASETA INFERIOR P/ BLAZER #12297</v>
          </cell>
        </row>
        <row r="2305">
          <cell r="A2305" t="str">
            <v>RPBUMS0001</v>
          </cell>
          <cell r="B2305" t="str">
            <v>BUJE DE MASETA SUPERIOR PARA BLAZER</v>
          </cell>
        </row>
        <row r="2306">
          <cell r="A2306" t="str">
            <v>RPBUTH5524</v>
          </cell>
          <cell r="B2306" t="str">
            <v>BUJE TENSOR TIPO HUTCHEN 1 HUECO N°T5524</v>
          </cell>
        </row>
        <row r="2307">
          <cell r="A2307" t="str">
            <v>RPBUTH6326</v>
          </cell>
          <cell r="B2307" t="str">
            <v>BUJE TENSOR TIPO HUTCHEN 1 HUECO N°6326</v>
          </cell>
        </row>
        <row r="2308">
          <cell r="A2308" t="str">
            <v>RPCAAA0035</v>
          </cell>
          <cell r="B2308" t="str">
            <v>CAPACITOR CONDENSADOR A/A 35MF 370/440 VAC 50/60HZ</v>
          </cell>
        </row>
        <row r="2309">
          <cell r="A2309" t="str">
            <v>RPCAAA0045</v>
          </cell>
          <cell r="B2309" t="str">
            <v>CAPACITOR CONDENSADOR A/A SPLIT 45MF/440VAC 50/60HZ</v>
          </cell>
        </row>
        <row r="2310">
          <cell r="A2310" t="str">
            <v>RPCAAA0450</v>
          </cell>
          <cell r="B2310" t="str">
            <v>CAPACITOR CONDENSADOR A/A SPLIT2.5MF 450VAC</v>
          </cell>
        </row>
        <row r="2311">
          <cell r="A2311" t="str">
            <v>RPCAADHDMI</v>
          </cell>
          <cell r="B2311" t="str">
            <v>EXTENSOR HDMI A UTP RJ45 CAT 5/6</v>
          </cell>
        </row>
        <row r="2312">
          <cell r="A2312" t="str">
            <v>RPCAAI0410</v>
          </cell>
          <cell r="B2312" t="str">
            <v>CAMARA DE AIRE TRIPA PARA NEUMATICO 4.10 / 3.50.4</v>
          </cell>
        </row>
        <row r="2313">
          <cell r="A2313" t="str">
            <v>RPCAAR8401</v>
          </cell>
          <cell r="B2313" t="str">
            <v>CARBONERA DE ARRANQUE DE BUS VW 28MT # 69-840-1</v>
          </cell>
        </row>
        <row r="2314">
          <cell r="A2314" t="str">
            <v>RPCABC0001</v>
          </cell>
          <cell r="B2314" t="str">
            <v>CABLE CON CONECTORES TIPO BANANA A CAIMAN</v>
          </cell>
        </row>
        <row r="2315">
          <cell r="A2315" t="str">
            <v>RPCABU7030</v>
          </cell>
          <cell r="B2315" t="str">
            <v>CABLE DE BUJIAS P/DONGFENG 4RB23707030</v>
          </cell>
        </row>
        <row r="2316">
          <cell r="A2316" t="str">
            <v>RPCACATLF01</v>
          </cell>
          <cell r="B2316" t="str">
            <v>CABLE TELEFONICO CON CONECTOR RJ11 2M</v>
          </cell>
        </row>
        <row r="2317">
          <cell r="A2317" t="str">
            <v>RPCACAVGA1</v>
          </cell>
          <cell r="B2317" t="str">
            <v>CABLE VGA MACHO - HEMBRA</v>
          </cell>
        </row>
        <row r="2318">
          <cell r="A2318" t="str">
            <v>RPCACO0001</v>
          </cell>
          <cell r="B2318" t="str">
            <v>CABLE DE CONEXION CHUTO BATEA</v>
          </cell>
        </row>
        <row r="2319">
          <cell r="A2319" t="str">
            <v>RPCACO0003</v>
          </cell>
          <cell r="B2319" t="str">
            <v>CAPACITOR CONDENSADOR 3MF 250VAC 50/60HZ</v>
          </cell>
        </row>
        <row r="2320">
          <cell r="A2320" t="str">
            <v>RPCACO0004</v>
          </cell>
          <cell r="B2320" t="str">
            <v>CAPACITOR CONDENSADOR 4MF 250VAC 50/60HZ</v>
          </cell>
        </row>
        <row r="2321">
          <cell r="A2321" t="str">
            <v>RPCACO0025</v>
          </cell>
          <cell r="B2321" t="str">
            <v>CAPACITOR CONDENSADOR 25MF 440VAC 50/60HZ</v>
          </cell>
        </row>
        <row r="2322">
          <cell r="A2322" t="str">
            <v>RPCACO0040</v>
          </cell>
          <cell r="B2322" t="str">
            <v>CAPACITOR CONDENSADOR 40MF 440VAC 50/60HZ</v>
          </cell>
        </row>
        <row r="2323">
          <cell r="A2323" t="str">
            <v>RPCACS0001</v>
          </cell>
          <cell r="B2323" t="str">
            <v>CABEZAL PARA CARETA DE SOLDAR</v>
          </cell>
        </row>
        <row r="2324">
          <cell r="A2324" t="str">
            <v>RPCADE0430</v>
          </cell>
          <cell r="B2324" t="str">
            <v>CARBURADOR PARA DESMALEZADORA GL-BC430</v>
          </cell>
        </row>
        <row r="2325">
          <cell r="A2325" t="str">
            <v>RPCAEN2295</v>
          </cell>
          <cell r="B2325" t="str">
            <v>CARTUCHO DE ENSAMBLE CILINDRICO GRUA2295</v>
          </cell>
        </row>
        <row r="2326">
          <cell r="A2326" t="str">
            <v>RPCAIN1717</v>
          </cell>
          <cell r="B2326" t="str">
            <v>CAMISILLAS DE INYECTOR N°21351717</v>
          </cell>
        </row>
        <row r="2327">
          <cell r="A2327" t="str">
            <v>RPCAMT0248</v>
          </cell>
          <cell r="B2327" t="str">
            <v>CABLE ADAPTADOR MOLEX 2X4 PIN A 8 PIN P/TARJETA DE VIDEO</v>
          </cell>
        </row>
        <row r="2328">
          <cell r="A2328" t="str">
            <v>RPCANY0001</v>
          </cell>
          <cell r="B2328" t="str">
            <v>CARRETE DE NYLON PARA DESMALEZADORA</v>
          </cell>
        </row>
        <row r="2329">
          <cell r="A2329" t="str">
            <v>RPCAPA9325</v>
          </cell>
          <cell r="B2329" t="str">
            <v>CABLE PEDAL ACELERADOR N°22059325</v>
          </cell>
        </row>
        <row r="2330">
          <cell r="A2330" t="str">
            <v>RPCAPL0012</v>
          </cell>
          <cell r="B2330" t="str">
            <v>CAPACITOR DE PLASTICO 1.2MF 450VAC 50/60HZ</v>
          </cell>
        </row>
        <row r="2331">
          <cell r="A2331" t="str">
            <v>RPCAPO3832</v>
          </cell>
          <cell r="B2331" t="str">
            <v>CAPOT SIN ACCESORIOS CHUTO N°21453832</v>
          </cell>
        </row>
        <row r="2332">
          <cell r="A2332" t="str">
            <v>RPCAPW2860</v>
          </cell>
          <cell r="B2332" t="str">
            <v>CAPSCRE W. GRUA LORAIN #30010V2860</v>
          </cell>
        </row>
        <row r="2333">
          <cell r="A2333" t="str">
            <v>RPCARR6046</v>
          </cell>
          <cell r="B2333" t="str">
            <v>CABLE DE RAMAL NIVEL REFRIG.#20946046</v>
          </cell>
        </row>
        <row r="2334">
          <cell r="A2334" t="str">
            <v>RPCAST8082</v>
          </cell>
          <cell r="B2334" t="str">
            <v>CABLEADO SENSOR TEMP. AMBIENTE #22278082</v>
          </cell>
        </row>
        <row r="2335">
          <cell r="A2335" t="str">
            <v>RPCATA0517</v>
          </cell>
          <cell r="B2335" t="str">
            <v>CARBONERA PARA TALADRO BOSCH</v>
          </cell>
        </row>
        <row r="2336">
          <cell r="A2336" t="str">
            <v>RPCATE5526</v>
          </cell>
          <cell r="B2336" t="str">
            <v>CARTER DE TERMOSTATO N°21905526</v>
          </cell>
        </row>
        <row r="2337">
          <cell r="A2337" t="str">
            <v>RPCAVO4706</v>
          </cell>
          <cell r="B2337" t="str">
            <v>CARTER DE VOLANTE / EMBRAGUE (HOUSING) N</v>
          </cell>
        </row>
        <row r="2338">
          <cell r="A2338" t="str">
            <v>RPCCME0250</v>
          </cell>
          <cell r="B2338" t="str">
            <v>CABLE DE CORRIENTE COMPUTADORA MONITORES CPU 250V/10AMP</v>
          </cell>
        </row>
        <row r="2339">
          <cell r="A2339" t="str">
            <v>RPCECT1402</v>
          </cell>
          <cell r="B2339" t="str">
            <v>CERRADURA CROMADA PARA TABLERO A-140-2</v>
          </cell>
        </row>
        <row r="2340">
          <cell r="A2340" t="str">
            <v>RPCEEL4422</v>
          </cell>
          <cell r="B2340" t="str">
            <v>CENTRAL ELECTRICA #21734422</v>
          </cell>
        </row>
        <row r="2341">
          <cell r="A2341" t="str">
            <v>RPCELP0024</v>
          </cell>
          <cell r="B2341" t="str">
            <v>CEPILLO LIMPIA PARABRISAS DE 24"</v>
          </cell>
        </row>
        <row r="2342">
          <cell r="A2342" t="str">
            <v>RPCELP0028</v>
          </cell>
          <cell r="B2342" t="str">
            <v>CEPILLO LIMPIA PARABRISAS DE 28"</v>
          </cell>
        </row>
        <row r="2343">
          <cell r="A2343" t="str">
            <v>RPCELP0488</v>
          </cell>
          <cell r="B2343" t="str">
            <v>CEPILLOS LIMPIA PARABRISAS 20" #82710488</v>
          </cell>
        </row>
        <row r="2344">
          <cell r="A2344" t="str">
            <v>RPCFPM0001</v>
          </cell>
          <cell r="B2344" t="str">
            <v>CABLE FUENTE DE PODER MODULAR PARA CPU</v>
          </cell>
        </row>
        <row r="2345">
          <cell r="A2345" t="str">
            <v>RPCHUM0237</v>
          </cell>
          <cell r="B2345" t="str">
            <v>CHUMACERA SERIE UCP 210 N°25130237</v>
          </cell>
        </row>
        <row r="2346">
          <cell r="A2346" t="str">
            <v>RPCHVM0001</v>
          </cell>
          <cell r="B2346" t="str">
            <v>CABLE CONVERTIDOR HDMI A VGA MONITOR</v>
          </cell>
        </row>
        <row r="2347">
          <cell r="A2347" t="str">
            <v>RPCIBE1405</v>
          </cell>
          <cell r="B2347" t="str">
            <v>CILINDRO BOMBA EMBRAGUE BUS VW 2VB721405</v>
          </cell>
        </row>
        <row r="2348">
          <cell r="A2348" t="str">
            <v>RPCIFD0850</v>
          </cell>
          <cell r="B2348" t="str">
            <v>CILINDRO DE FRENO DELANTERO N°# 21370850</v>
          </cell>
        </row>
        <row r="2349">
          <cell r="A2349" t="str">
            <v>RPCIFR4100</v>
          </cell>
          <cell r="B2349" t="str">
            <v>CILINDRO DE FRENO TRASERO DONFENG 44100</v>
          </cell>
        </row>
        <row r="2350">
          <cell r="A2350" t="str">
            <v>RPCIFT3030</v>
          </cell>
          <cell r="B2350" t="str">
            <v>CILINDRO DE FRENO TRASERO #5396-GC3030CW</v>
          </cell>
        </row>
        <row r="2351">
          <cell r="A2351" t="str">
            <v>RPCILL0262</v>
          </cell>
          <cell r="B2351" t="str">
            <v>CILINDRO Y LLAVE ENCENDIDO BUS VW #20262</v>
          </cell>
        </row>
        <row r="2352">
          <cell r="A2352" t="str">
            <v>RPCINE5016</v>
          </cell>
          <cell r="B2352" t="str">
            <v>CILINDRO NEUMATICO N°21485016</v>
          </cell>
        </row>
        <row r="2353">
          <cell r="A2353" t="str">
            <v>RPCISI0023</v>
          </cell>
          <cell r="B2353" t="str">
            <v>CINTA 8900X54X1,6MM 2/3 N°10274-0060</v>
          </cell>
        </row>
        <row r="2354">
          <cell r="A2354" t="str">
            <v>RPCISI0034</v>
          </cell>
          <cell r="B2354" t="str">
            <v>CINTA 8900X54X1,6MM 3/4 N°10278-0055</v>
          </cell>
        </row>
        <row r="2355">
          <cell r="A2355" t="str">
            <v>RPCOAA1587</v>
          </cell>
          <cell r="B2355" t="str">
            <v>COMPRESOR DE A/A N°20721587</v>
          </cell>
        </row>
        <row r="2356">
          <cell r="A2356" t="str">
            <v>RPCOAA4813</v>
          </cell>
          <cell r="B2356" t="str">
            <v>CONDENSADOR A/A N°22314813</v>
          </cell>
        </row>
        <row r="2357">
          <cell r="A2357" t="str">
            <v>RPCOAI0940</v>
          </cell>
          <cell r="B2357" t="str">
            <v>CORREA DE AIRE ACONDICIONADO #4PK940</v>
          </cell>
        </row>
        <row r="2358">
          <cell r="A2358" t="str">
            <v>RPCOAI8061</v>
          </cell>
          <cell r="B2358" t="str">
            <v>CORNETA DE AIRE 25128061</v>
          </cell>
        </row>
        <row r="2359">
          <cell r="A2359" t="str">
            <v>RPCOAL0001</v>
          </cell>
          <cell r="B2359" t="str">
            <v>CONECTOR DE ALTERNADOR CHEVROLET</v>
          </cell>
        </row>
        <row r="2360">
          <cell r="A2360" t="str">
            <v>RPCOAL0039</v>
          </cell>
          <cell r="B2360" t="str">
            <v>CORREA DE ALTERNADOR P/GRUA MAN LIFT-A39</v>
          </cell>
        </row>
        <row r="2361">
          <cell r="A2361" t="str">
            <v>RPCOAL1230</v>
          </cell>
          <cell r="B2361" t="str">
            <v>CORREA DE ALTERNADOR N°8PK1230</v>
          </cell>
        </row>
        <row r="2362">
          <cell r="A2362" t="str">
            <v>RPCOAL1450</v>
          </cell>
          <cell r="B2362" t="str">
            <v>CORREA DE ALTERNADOR 8PK 1450 7 CANALES</v>
          </cell>
        </row>
        <row r="2363">
          <cell r="A2363" t="str">
            <v>RPCOAL3137</v>
          </cell>
          <cell r="B2363" t="str">
            <v>CORREA DE ALTERNADOR AUTOBUS N°2RD-903-1</v>
          </cell>
        </row>
        <row r="2364">
          <cell r="A2364" t="str">
            <v>RPCOAL4350</v>
          </cell>
          <cell r="B2364" t="str">
            <v>CORREA DE ALTERNADOR GRUA LINK BET #4350</v>
          </cell>
        </row>
        <row r="2365">
          <cell r="A2365" t="str">
            <v>RPCOAL4420</v>
          </cell>
          <cell r="B2365" t="str">
            <v>CORREA DE ALTERNADOR 4420 P/ MAG LIFT</v>
          </cell>
        </row>
        <row r="2366">
          <cell r="A2366" t="str">
            <v>RPCOAL6637</v>
          </cell>
          <cell r="B2366" t="str">
            <v>CORREA DE ALTERNADOR N°21556637</v>
          </cell>
        </row>
        <row r="2367">
          <cell r="A2367" t="str">
            <v>RPCOAM0865</v>
          </cell>
          <cell r="B2367" t="str">
            <v>CORREA ALTERNADOR MULTIFUNCIONAL#4PK865/#K040340</v>
          </cell>
        </row>
        <row r="2368">
          <cell r="A2368" t="str">
            <v>RPCOAS5220</v>
          </cell>
          <cell r="B2368" t="str">
            <v>CORREA DE ASPAS GRUA LINK BET #5220</v>
          </cell>
        </row>
        <row r="2369">
          <cell r="A2369" t="str">
            <v>RPCOAU1320</v>
          </cell>
          <cell r="B2369" t="str">
            <v>CORREA A50 AUTOMOTRIZ 1320 MM</v>
          </cell>
        </row>
        <row r="2370">
          <cell r="A2370" t="str">
            <v>RPCOBA7440</v>
          </cell>
          <cell r="B2370" t="str">
            <v>CORREA DE BOMBA DE AGUA (DENTADA)#17440</v>
          </cell>
        </row>
        <row r="2371">
          <cell r="A2371" t="str">
            <v>RPCOBA8451</v>
          </cell>
          <cell r="B2371" t="str">
            <v>CONCHAS DE BANCADAS AUTOBUS N°2R0-198-451-A</v>
          </cell>
        </row>
        <row r="2372">
          <cell r="A2372" t="str">
            <v>RPCOBA8614</v>
          </cell>
          <cell r="B2372" t="str">
            <v>CONCHAS DE BANCADAS PARA MP8 #20578614</v>
          </cell>
        </row>
        <row r="2373">
          <cell r="A2373" t="str">
            <v>RPCOBD7450</v>
          </cell>
          <cell r="B2373" t="str">
            <v>CORREA DE BOMBA DIRECCION(DENTADA)#17450</v>
          </cell>
        </row>
        <row r="2374">
          <cell r="A2374" t="str">
            <v>RPCOBI0010</v>
          </cell>
          <cell r="B2374" t="str">
            <v>CONCHAS/METALES DE BIELA PARA BUS VW</v>
          </cell>
        </row>
        <row r="2375">
          <cell r="A2375" t="str">
            <v>RPCOBI1100</v>
          </cell>
          <cell r="B2375" t="str">
            <v>CONCHA/ METALES DE BIELA MP8 PAI 871100</v>
          </cell>
        </row>
        <row r="2376">
          <cell r="A2376" t="str">
            <v>RPCOBI5701</v>
          </cell>
          <cell r="B2376" t="str">
            <v>METALES DE BIELA AUTOBUS N°2S2-105-701-E</v>
          </cell>
        </row>
        <row r="2377">
          <cell r="A2377" t="str">
            <v>RPCOBO0220</v>
          </cell>
          <cell r="B2377" t="str">
            <v>CONTACTOR 3X32 AMP BOBINA 220V</v>
          </cell>
        </row>
        <row r="2378">
          <cell r="A2378" t="str">
            <v>RPCOBO0340</v>
          </cell>
          <cell r="B2378" t="str">
            <v>CONTACTOR 3X40 AMP BOBINA 220V</v>
          </cell>
        </row>
        <row r="2379">
          <cell r="A2379" t="str">
            <v>RPCOCA0012</v>
          </cell>
          <cell r="B2379" t="str">
            <v>CORNETA TIPO CARACOL 12V</v>
          </cell>
        </row>
        <row r="2380">
          <cell r="A2380" t="str">
            <v>RPCOCI2150</v>
          </cell>
          <cell r="B2380" t="str">
            <v>CONMUTADOR CUADRO INSTRUMENTOS DNI 2150</v>
          </cell>
        </row>
        <row r="2381">
          <cell r="A2381" t="str">
            <v>RPCOCO7208</v>
          </cell>
          <cell r="B2381" t="str">
            <v>CONTROL DE CONTRAPESO P/ GRUA LIEBHERR N° 929207208</v>
          </cell>
        </row>
        <row r="2382">
          <cell r="A2382" t="str">
            <v>RPCOCR2671</v>
          </cell>
          <cell r="B2382" t="str">
            <v>CONTRATUERCA DE CUBO DE RUEDA EJE TRASER</v>
          </cell>
        </row>
        <row r="2383">
          <cell r="A2383" t="str">
            <v>RPCODB5846</v>
          </cell>
          <cell r="B2383" t="str">
            <v>CONTROL DISPLAY A BORDO N° 20775846</v>
          </cell>
        </row>
        <row r="2384">
          <cell r="A2384" t="str">
            <v>RPCODE0790</v>
          </cell>
          <cell r="B2384" t="str">
            <v>CORREA DENTADA PARA DAMPER 790MM</v>
          </cell>
        </row>
        <row r="2385">
          <cell r="A2385" t="str">
            <v>RPCODI0586</v>
          </cell>
          <cell r="B2385" t="str">
            <v>COLUMNA DE DIRECCIÓN N°25110586</v>
          </cell>
        </row>
        <row r="2386">
          <cell r="A2386" t="str">
            <v>RPCOEN1534</v>
          </cell>
          <cell r="B2386" t="str">
            <v>CONMUTADOR DE ENCENDIDO LUZ ALTA/BAJA</v>
          </cell>
        </row>
        <row r="2387">
          <cell r="A2387" t="str">
            <v>RPCOES5224</v>
          </cell>
          <cell r="B2387" t="str">
            <v>COLA DE ESCAPE 5" MACK N°2515224</v>
          </cell>
        </row>
        <row r="2388">
          <cell r="A2388" t="str">
            <v>RPCOGE0838</v>
          </cell>
          <cell r="B2388" t="str">
            <v>CONEXIÓN 90° GATOS ESTABILIZADORES#08083</v>
          </cell>
        </row>
        <row r="2389">
          <cell r="A2389" t="str">
            <v>RPCOHE0007</v>
          </cell>
          <cell r="B2389" t="str">
            <v>CONECTOR  HEMBRA 7 PINES</v>
          </cell>
        </row>
        <row r="2390">
          <cell r="A2390" t="str">
            <v>RPCOLF7806</v>
          </cell>
          <cell r="B2390" t="str">
            <v>CONMUTADOR DE LUZ FRENO BUS VW #147806</v>
          </cell>
        </row>
        <row r="2391">
          <cell r="A2391" t="str">
            <v>RPCOLL1165</v>
          </cell>
          <cell r="B2391" t="str">
            <v>COLLARIN (BALINERA)  BUS N°2R0-141-165-A</v>
          </cell>
        </row>
        <row r="2392">
          <cell r="A2392" t="str">
            <v>RPCOML0007</v>
          </cell>
          <cell r="B2392" t="str">
            <v>CONECTOR MACHO 7 PINES P/LUCES BATEA</v>
          </cell>
        </row>
        <row r="2393">
          <cell r="A2393" t="str">
            <v>RPCOMO1570</v>
          </cell>
          <cell r="B2393" t="str">
            <v>CORREA DE MOTOR 6PK1570</v>
          </cell>
        </row>
        <row r="2394">
          <cell r="A2394" t="str">
            <v>RPCOMO2815</v>
          </cell>
          <cell r="B2394" t="str">
            <v>CORREA DE MOTOR MACK MP8 N°21372815</v>
          </cell>
        </row>
        <row r="2395">
          <cell r="A2395" t="str">
            <v>RPCOMU2336</v>
          </cell>
          <cell r="B2395" t="str">
            <v>CORREA MULTICANAL #02336</v>
          </cell>
        </row>
        <row r="2396">
          <cell r="A2396" t="str">
            <v>RPCONF6159</v>
          </cell>
          <cell r="B2396" t="str">
            <v>COMPRESOR NEUMATICO DE FRENO N°85146159</v>
          </cell>
        </row>
        <row r="2397">
          <cell r="A2397" t="str">
            <v>RPCOPO0110</v>
          </cell>
          <cell r="B2397" t="str">
            <v>CONTACTOR 3 POLOS 22 A 26 AMP 110-127V 60 HZ</v>
          </cell>
        </row>
        <row r="2398">
          <cell r="A2398" t="str">
            <v>RPCORE0100</v>
          </cell>
          <cell r="B2398" t="str">
            <v>CONECTOR PARA RELE 5 PINES 100AMP 28V</v>
          </cell>
        </row>
        <row r="2399">
          <cell r="A2399" t="str">
            <v>RPCORO0018</v>
          </cell>
          <cell r="B2399" t="str">
            <v>COMPRESOR ROTATIVO DE 18000 BTU/220V</v>
          </cell>
        </row>
        <row r="2400">
          <cell r="A2400" t="str">
            <v>RPCOSE5225</v>
          </cell>
          <cell r="B2400" t="str">
            <v>CONJUNTO SECADOR NEUMATICO 745-065225</v>
          </cell>
        </row>
        <row r="2401">
          <cell r="A2401" t="str">
            <v>RPCOSL0001</v>
          </cell>
          <cell r="B2401" t="str">
            <v>CONECTOR YEE P/SISTEMA LIMPIA PARABRISAS</v>
          </cell>
        </row>
        <row r="2402">
          <cell r="A2402" t="str">
            <v>RPCOSR7037</v>
          </cell>
          <cell r="B2402" t="str">
            <v>CONJUNTO SINCRONIZADOR DE RANGO 85147037</v>
          </cell>
        </row>
        <row r="2403">
          <cell r="A2403" t="str">
            <v>RPCOTI4070</v>
          </cell>
          <cell r="B2403" t="str">
            <v>CORREA DE TIEMPO GRUA LINK B. BX40 #4070</v>
          </cell>
        </row>
        <row r="2404">
          <cell r="A2404" t="str">
            <v>RPCOUN0680</v>
          </cell>
          <cell r="B2404" t="str">
            <v>CORREA UNICA IVECO #K060680</v>
          </cell>
        </row>
        <row r="2405">
          <cell r="A2405" t="str">
            <v>RPCOUN1032</v>
          </cell>
          <cell r="B2405" t="str">
            <v>CORREA UNICA EXPLORER #JK61032AB</v>
          </cell>
        </row>
        <row r="2406">
          <cell r="A2406" t="str">
            <v>RPCOVR1255</v>
          </cell>
          <cell r="B2406" t="str">
            <v>CORREA V-RIPPED 8PK1255</v>
          </cell>
        </row>
        <row r="2407">
          <cell r="A2407" t="str">
            <v>RPCPDF0112</v>
          </cell>
          <cell r="B2407" t="str">
            <v>COLECTOR PVC DOBLE P/FREGADERO 1 1/2"</v>
          </cell>
        </row>
        <row r="2408">
          <cell r="A2408" t="str">
            <v>RPCRCA1339</v>
          </cell>
          <cell r="B2408" t="str">
            <v>CRUCETA CARDAN IVECO 92601339</v>
          </cell>
        </row>
        <row r="2409">
          <cell r="A2409" t="str">
            <v>RPCRPC8981</v>
          </cell>
          <cell r="B2409" t="str">
            <v>CRUCETA PRIMER EJE CARDAN MP8 N°3918981</v>
          </cell>
        </row>
        <row r="2410">
          <cell r="A2410" t="str">
            <v>RPCRSC5675</v>
          </cell>
          <cell r="B2410" t="str">
            <v>CRUCETA SEGUNDO EJE CARDAN N°2104-5675X</v>
          </cell>
        </row>
        <row r="2411">
          <cell r="A2411" t="str">
            <v>RPCRUC0354</v>
          </cell>
          <cell r="B2411" t="str">
            <v>CRUCETA PARA HILUX #354</v>
          </cell>
        </row>
        <row r="2412">
          <cell r="A2412" t="str">
            <v>RPCRUC4297</v>
          </cell>
          <cell r="B2412" t="str">
            <v>CRUCETA  N°SPR A4-297 P/ BUS VOLKSWAGEN</v>
          </cell>
        </row>
        <row r="2413">
          <cell r="A2413" t="str">
            <v>RPCRUN9221</v>
          </cell>
          <cell r="B2413" t="str">
            <v>CRUCETA UNIVERSAL MONTACARGA #209221</v>
          </cell>
        </row>
        <row r="2414">
          <cell r="A2414" t="str">
            <v>RPCUEV1717</v>
          </cell>
          <cell r="B2414" t="str">
            <v>CUBO EMBRAGUE VENTILADOR N°21581717</v>
          </cell>
        </row>
        <row r="2415">
          <cell r="A2415" t="str">
            <v>RPCURD8460</v>
          </cell>
          <cell r="B2415" t="str">
            <v>CUBO DE RUEDA DELANTERO N°21728460</v>
          </cell>
        </row>
        <row r="2416">
          <cell r="A2416" t="str">
            <v>RPCURI0624</v>
          </cell>
          <cell r="B2416" t="str">
            <v>CUÑA DE RIN  P/ CAUCHO 6 PATAS R24</v>
          </cell>
        </row>
        <row r="2417">
          <cell r="A2417" t="str">
            <v>RPCURT2270</v>
          </cell>
          <cell r="B2417" t="str">
            <v>CUBO DE RUEDA TRASERO N° 21372270</v>
          </cell>
        </row>
        <row r="2418">
          <cell r="A2418" t="str">
            <v>RPCUZI1612</v>
          </cell>
          <cell r="B2418" t="str">
            <v>CUPILLA ZINCADA 5/16" X 2 1/2"</v>
          </cell>
        </row>
        <row r="2419">
          <cell r="A2419" t="str">
            <v>RPCUZI1814</v>
          </cell>
          <cell r="B2419" t="str">
            <v>CUPILLA ZINCADA 1/8" X 1 1/4"</v>
          </cell>
        </row>
        <row r="2420">
          <cell r="A2420" t="str">
            <v>RPDEFR0312</v>
          </cell>
          <cell r="B2420" t="str">
            <v>DESAGUE DE METAL PARA FREGADERO 3 1/2"</v>
          </cell>
        </row>
        <row r="2421">
          <cell r="A2421" t="str">
            <v>RPDICL0031</v>
          </cell>
          <cell r="B2421" t="str">
            <v>DISCO DE CLUCTH AUTOBUS N°2VD-141-031-A</v>
          </cell>
        </row>
        <row r="2422">
          <cell r="A2422" t="str">
            <v>RPDIDS1000</v>
          </cell>
          <cell r="B2422" t="str">
            <v>DISCO DURO SATA 1TB</v>
          </cell>
        </row>
        <row r="2423">
          <cell r="A2423" t="str">
            <v>RPDIDU0120</v>
          </cell>
          <cell r="B2423" t="str">
            <v>DISCO DURO SSD 120GB</v>
          </cell>
        </row>
        <row r="2424">
          <cell r="A2424" t="str">
            <v>RPDIFD0697</v>
          </cell>
          <cell r="B2424" t="str">
            <v>DISCO DE FRENO DELANTERO IVECO DAILY</v>
          </cell>
        </row>
        <row r="2425">
          <cell r="A2425" t="str">
            <v>RPDIFE7760</v>
          </cell>
          <cell r="B2425" t="str">
            <v>DISCO DE FRENO DE EMBRAGUE N° 2104-12776</v>
          </cell>
        </row>
        <row r="2426">
          <cell r="A2426" t="str">
            <v>RPDIFH0367</v>
          </cell>
          <cell r="B2426" t="str">
            <v>JUEGO DISCO DE FRICCION DE HIERRO P/SINCRONICO #MAK495KB367</v>
          </cell>
        </row>
        <row r="2427">
          <cell r="A2427" t="str">
            <v>RPDIFP0361</v>
          </cell>
          <cell r="B2427" t="str">
            <v>JUEGO DISCO DE FRICCION DE PASTA P/SINCRONICO #MAK495KB361</v>
          </cell>
        </row>
        <row r="2428">
          <cell r="A2428" t="str">
            <v>RPDIFR0042</v>
          </cell>
          <cell r="B2428" t="str">
            <v>DISCO DE FRENO DONGFENG ZNA 4X2</v>
          </cell>
        </row>
        <row r="2429">
          <cell r="A2429" t="str">
            <v>RPDIPF0016</v>
          </cell>
          <cell r="B2429" t="str">
            <v>DIAFRAGMA PARA PULMON DE FRENO T-16</v>
          </cell>
        </row>
        <row r="2430">
          <cell r="A2430" t="str">
            <v>RPDIPF0024</v>
          </cell>
          <cell r="B2430" t="str">
            <v>DIAFRAGMA PARA PULMON DE FRENO T-24</v>
          </cell>
        </row>
        <row r="2431">
          <cell r="A2431" t="str">
            <v>RPDIPF0030</v>
          </cell>
          <cell r="B2431" t="str">
            <v>DIAFRAGMA PARA PULMON DE FRENO T-30</v>
          </cell>
        </row>
        <row r="2432">
          <cell r="A2432" t="str">
            <v>RPDOCE0480</v>
          </cell>
          <cell r="B2432" t="str">
            <v>DOBLE CODO DE ESCAPE 5" N°20820480</v>
          </cell>
        </row>
        <row r="2433">
          <cell r="A2433" t="str">
            <v>RPELRB0960</v>
          </cell>
          <cell r="B2433" t="str">
            <v>REGLETA BORNERA ELECTRICA 60AMP DE 9 BORNES</v>
          </cell>
        </row>
        <row r="2434">
          <cell r="A2434" t="str">
            <v>RPEMAE0001</v>
          </cell>
          <cell r="B2434" t="str">
            <v>JUEGO EMPACADURAS DE ADM Y ESC BUS VW</v>
          </cell>
        </row>
        <row r="2435">
          <cell r="A2435" t="str">
            <v>RPEMCA0072</v>
          </cell>
          <cell r="B2435" t="str">
            <v>EMPACADURA DE LA CAMARA MACK 21510072</v>
          </cell>
        </row>
        <row r="2436">
          <cell r="A2436" t="str">
            <v>RPEMCA3367</v>
          </cell>
          <cell r="B2436" t="str">
            <v>EMPACADURA DE CARTER MP8 N°21293367</v>
          </cell>
        </row>
        <row r="2437">
          <cell r="A2437" t="str">
            <v>RPEMCA3609</v>
          </cell>
          <cell r="B2437" t="str">
            <v>EMPACADURA DE CARTER BUS VW 2R0103609J</v>
          </cell>
        </row>
        <row r="2438">
          <cell r="A2438" t="str">
            <v>RPEMCA5031</v>
          </cell>
          <cell r="B2438" t="str">
            <v>EMPACADURA DE CAMARA DONGFENG 1111575031</v>
          </cell>
        </row>
        <row r="2439">
          <cell r="A2439" t="str">
            <v>RPEMCC0034</v>
          </cell>
          <cell r="B2439" t="str">
            <v>EMPACADURA PARA CONEXION CHICAGO DE 3/4"</v>
          </cell>
        </row>
        <row r="2440">
          <cell r="A2440" t="str">
            <v>RPEMCL0430</v>
          </cell>
          <cell r="B2440" t="str">
            <v>EMBRAGUE CLUTCH P/DESMALEZADORA GL-BC430</v>
          </cell>
        </row>
        <row r="2441">
          <cell r="A2441" t="str">
            <v>RPEMES4349</v>
          </cell>
          <cell r="B2441" t="str">
            <v>EMPACADURA DE ESCAPE P/CANTER N°ME014349</v>
          </cell>
        </row>
        <row r="2442">
          <cell r="A2442" t="str">
            <v>RPEMES5371</v>
          </cell>
          <cell r="B2442" t="str">
            <v>EMPACADURA MULTIPLE ESCAPE N° 20855371</v>
          </cell>
        </row>
        <row r="2443">
          <cell r="A2443" t="str">
            <v>RPEMMO3037</v>
          </cell>
          <cell r="B2443" t="str">
            <v>EMPACADURA MOTOR MACK 20513037/PAI831031</v>
          </cell>
        </row>
        <row r="2444">
          <cell r="A2444" t="str">
            <v>RPEMMO8012</v>
          </cell>
          <cell r="B2444" t="str">
            <v>EMPACADURA DE MOTOR BUS N°2R0-198-012-E</v>
          </cell>
        </row>
        <row r="2445">
          <cell r="A2445" t="str">
            <v>RPEMMO8025</v>
          </cell>
          <cell r="B2445" t="str">
            <v>EMPACADURA DE MOTOR BUS N°2RD-198-025-C</v>
          </cell>
        </row>
        <row r="2446">
          <cell r="A2446" t="str">
            <v>RPEMTA0635</v>
          </cell>
          <cell r="B2446" t="str">
            <v>EMPACADURA TAPA VALVULA IVECO</v>
          </cell>
        </row>
        <row r="2447">
          <cell r="A2447" t="str">
            <v>RPEMTA3483</v>
          </cell>
          <cell r="B2447" t="str">
            <v>EMPACADURA TAPA VALVULA BUS #TAE-103-483</v>
          </cell>
        </row>
        <row r="2448">
          <cell r="A2448" t="str">
            <v>RPEMTR1123</v>
          </cell>
          <cell r="B2448" t="str">
            <v>EMPACADURA P/TRANSPALETA DE 1 1/2" ESPESOR 3MM</v>
          </cell>
        </row>
        <row r="2449">
          <cell r="A2449" t="str">
            <v>RPEMTV8793</v>
          </cell>
          <cell r="B2449" t="str">
            <v>EMPACADURA TAPA VALVULA MP8 N°20538793</v>
          </cell>
        </row>
        <row r="2450">
          <cell r="A2450" t="str">
            <v>RPENAC4562</v>
          </cell>
          <cell r="B2450" t="str">
            <v>ENFRIADOR DE AIRE DE CARGA MACK 21504562</v>
          </cell>
        </row>
        <row r="2451">
          <cell r="A2451" t="str">
            <v>RPENAH7476</v>
          </cell>
          <cell r="B2451" t="str">
            <v>ENFRIADOR ACEITE HIDRAULICO (TUBULAR)</v>
          </cell>
        </row>
        <row r="2452">
          <cell r="A2452" t="str">
            <v>RPENAR8130</v>
          </cell>
          <cell r="B2452" t="str">
            <v>ENFOCADOR DE AIRE RADIADOR N° 22038130</v>
          </cell>
        </row>
        <row r="2453">
          <cell r="A2453" t="str">
            <v>RPENCA0004</v>
          </cell>
          <cell r="B2453" t="str">
            <v>ENGRANAJE DEL CABEZAL DE ESMERIL 4"</v>
          </cell>
        </row>
        <row r="2454">
          <cell r="A2454" t="str">
            <v>RPENRA2120</v>
          </cell>
          <cell r="B2454" t="str">
            <v>ENFOCADOR DE RADIADOR AUTOBUS 2R0121207F</v>
          </cell>
        </row>
        <row r="2455">
          <cell r="A2455" t="str">
            <v>RPESAL3313</v>
          </cell>
          <cell r="B2455" t="str">
            <v>ESTOPERA DE ARBOL DE LEVA N°40/1003313</v>
          </cell>
        </row>
        <row r="2456">
          <cell r="A2456" t="str">
            <v>RPESAL3638</v>
          </cell>
          <cell r="B2456" t="str">
            <v>ESTRIBO DE ALUMINIO DE 3MM 63X8</v>
          </cell>
        </row>
        <row r="2457">
          <cell r="A2457" t="str">
            <v>RPESBA5024</v>
          </cell>
          <cell r="B2457" t="str">
            <v>ESTOPERA PARA EJE DE BATEA #25024</v>
          </cell>
        </row>
        <row r="2458">
          <cell r="A2458" t="str">
            <v>RPESCA7023</v>
          </cell>
          <cell r="B2458" t="str">
            <v>ESTOPERA DEL EJE CENTRAL O FRONTAL IVECO</v>
          </cell>
        </row>
        <row r="2459">
          <cell r="A2459" t="str">
            <v>RPESCA9119</v>
          </cell>
          <cell r="B2459" t="str">
            <v>ESTOPERA DE LA CAJA MP8 N°69119</v>
          </cell>
        </row>
        <row r="2460">
          <cell r="A2460" t="str">
            <v>RPESCD4676</v>
          </cell>
          <cell r="B2460" t="str">
            <v>ESTOPERA DE CUPLON DE DIFERENCIAL BUS VW</v>
          </cell>
        </row>
        <row r="2461">
          <cell r="A2461" t="str">
            <v>RPESCI6313</v>
          </cell>
          <cell r="B2461" t="str">
            <v>ESTOPERA DE CIGÜEÑAL P/IVECO N°504066313</v>
          </cell>
        </row>
        <row r="2462">
          <cell r="A2462" t="str">
            <v>RPESCT0078</v>
          </cell>
          <cell r="B2462" t="str">
            <v>ESPARRAGO DE COPA 22,5 CON TUERCA  7/8"</v>
          </cell>
        </row>
        <row r="2463">
          <cell r="A2463" t="str">
            <v>RPESCT9609</v>
          </cell>
          <cell r="B2463" t="str">
            <v>ESTOPERA DE CAJA TRASERA BUS VW N°073431</v>
          </cell>
        </row>
        <row r="2464">
          <cell r="A2464" t="str">
            <v>RPESDC2356</v>
          </cell>
          <cell r="B2464" t="str">
            <v>ESTOPERA DELANTERA DE LA CAJA N°25632356</v>
          </cell>
        </row>
        <row r="2465">
          <cell r="A2465" t="str">
            <v>RPESDC2871</v>
          </cell>
          <cell r="B2465" t="str">
            <v>ESTOPERA DELANTERA CIGÜEÑAL BUS VW 02871</v>
          </cell>
        </row>
        <row r="2466">
          <cell r="A2466" t="str">
            <v>RPESDC7087</v>
          </cell>
          <cell r="B2466" t="str">
            <v>ESTOPERA DELANTERA CIGÜEÑAL N°21347087</v>
          </cell>
        </row>
        <row r="2467">
          <cell r="A2467" t="str">
            <v>RPESDD3960</v>
          </cell>
          <cell r="B2467" t="str">
            <v>ESTOPERA DELANT 1ER DIFERENCIAL MACK</v>
          </cell>
        </row>
        <row r="2468">
          <cell r="A2468" t="str">
            <v>RPESDD6859</v>
          </cell>
          <cell r="B2468" t="str">
            <v>ESTOPERA DELANT  2DO DIFERENCIAL MACK</v>
          </cell>
        </row>
        <row r="2469">
          <cell r="A2469" t="str">
            <v>RPESDE0104</v>
          </cell>
          <cell r="B2469" t="str">
            <v>ESTOPERA RUEDA DELANTERA CHUTO #393-0104</v>
          </cell>
        </row>
        <row r="2470">
          <cell r="A2470" t="str">
            <v>RPESDO0012</v>
          </cell>
          <cell r="B2470" t="str">
            <v>ESPARRAGO PARA DONGFENG 1/2"</v>
          </cell>
        </row>
        <row r="2471">
          <cell r="A2471" t="str">
            <v>RPESDS0680</v>
          </cell>
          <cell r="B2471" t="str">
            <v>ESPIRAL DISCO SINCRONIZADOR #25500680</v>
          </cell>
        </row>
        <row r="2472">
          <cell r="A2472" t="str">
            <v>RPESDT5991</v>
          </cell>
          <cell r="B2472" t="str">
            <v>ESTOPERA DE TRANSMISION N°415991</v>
          </cell>
        </row>
        <row r="2473">
          <cell r="A2473" t="str">
            <v>RPESER0025</v>
          </cell>
          <cell r="B2473" t="str">
            <v>ESTOPERA 70025 EJE ROCWEL N°20025</v>
          </cell>
        </row>
        <row r="2474">
          <cell r="A2474" t="str">
            <v>RPESET2640</v>
          </cell>
          <cell r="B2474" t="str">
            <v>ESTOPERA EJE TRASERO P/ BATEA N°EM72640</v>
          </cell>
        </row>
        <row r="2475">
          <cell r="A2475" t="str">
            <v>RPESLE4331</v>
          </cell>
          <cell r="B2475" t="str">
            <v>ESTOPERA DE LEVA DE FRENO PARA BUS</v>
          </cell>
        </row>
        <row r="2476">
          <cell r="A2476" t="str">
            <v>RPESMR4383</v>
          </cell>
          <cell r="B2476" t="str">
            <v>ESTOPERA P/ MOTOR REDUCTOR TRASLACION SFK-14383-USA</v>
          </cell>
        </row>
        <row r="2477">
          <cell r="A2477" t="str">
            <v>RPESPA0034</v>
          </cell>
          <cell r="B2477" t="str">
            <v>ESPARRAGO DE 3/4" X 3 1/2"</v>
          </cell>
        </row>
        <row r="2478">
          <cell r="A2478" t="str">
            <v>RPESPA0343</v>
          </cell>
          <cell r="B2478" t="str">
            <v>ESPARRAGO DE 3/4" X 3"</v>
          </cell>
        </row>
        <row r="2479">
          <cell r="A2479" t="str">
            <v>RPESPE2753</v>
          </cell>
          <cell r="B2479" t="str">
            <v>ESTOPERA P/PUNTA DE EJE DELANTERO BUS VW</v>
          </cell>
        </row>
        <row r="2480">
          <cell r="A2480" t="str">
            <v>RPESPE5322</v>
          </cell>
          <cell r="B2480" t="str">
            <v>ESTOPERA PUNTA DE EJE DELANTERO #415322V</v>
          </cell>
        </row>
        <row r="2481">
          <cell r="A2481" t="str">
            <v>RPESRD0022</v>
          </cell>
          <cell r="B2481" t="str">
            <v>ESPARRAGO RUEDA DELANTERA P/CHUTO 10.9</v>
          </cell>
        </row>
        <row r="2482">
          <cell r="A2482" t="str">
            <v>RPESRD0204</v>
          </cell>
          <cell r="B2482" t="str">
            <v>ESTOPERA DE RUEDA DELANTERA DE BUS VW</v>
          </cell>
        </row>
        <row r="2483">
          <cell r="A2483" t="str">
            <v>RPESRT0904</v>
          </cell>
          <cell r="B2483" t="str">
            <v>ESTOPERA DE RUEDA TRASERA #7843-3090904</v>
          </cell>
        </row>
        <row r="2484">
          <cell r="A2484" t="str">
            <v>RPESRT1403</v>
          </cell>
          <cell r="B2484" t="str">
            <v>ESPARRAGO RUEDA TRASERA (X10 C/U)</v>
          </cell>
        </row>
        <row r="2485">
          <cell r="A2485" t="str">
            <v>RPESRT7375</v>
          </cell>
          <cell r="B2485" t="str">
            <v>ESTOPERA RUEDA TRASERA BUS VW #7375/7439</v>
          </cell>
        </row>
        <row r="2486">
          <cell r="A2486" t="str">
            <v>RPESTC1481</v>
          </cell>
          <cell r="B2486" t="str">
            <v>ESTOPERA TRASERA DE CIGÜEÑAL N°20441481</v>
          </cell>
        </row>
        <row r="2487">
          <cell r="A2487" t="str">
            <v>RPESTC2872</v>
          </cell>
          <cell r="B2487" t="str">
            <v>ESTOPERA TRASERA CIGÜEÑAL BUS VW #02872</v>
          </cell>
        </row>
        <row r="2488">
          <cell r="A2488" t="str">
            <v>RPESTC3778</v>
          </cell>
          <cell r="B2488" t="str">
            <v>ESTOPERA TRASERA DE LA CAJA #25623778</v>
          </cell>
        </row>
        <row r="2489">
          <cell r="A2489" t="str">
            <v>RPESTC5272</v>
          </cell>
          <cell r="B2489" t="str">
            <v>ESTOPERA TRASERA DE LA CAJA IVECO#715272</v>
          </cell>
        </row>
        <row r="2490">
          <cell r="A2490" t="str">
            <v>RPESTD4317</v>
          </cell>
          <cell r="B2490" t="str">
            <v>ESTOPERA TRASERA 1ER DIFERENCIAL</v>
          </cell>
        </row>
        <row r="2491">
          <cell r="A2491" t="str">
            <v>RPESTR0117</v>
          </cell>
          <cell r="B2491" t="str">
            <v>ESTRIBO PARA MACK 7.50M X11,7 CM</v>
          </cell>
        </row>
        <row r="2492">
          <cell r="A2492" t="str">
            <v>RPESTR0969</v>
          </cell>
          <cell r="B2492" t="str">
            <v>ESTOPERA TRASERA CIGÜEÑAL IVECO #5048096</v>
          </cell>
        </row>
        <row r="2493">
          <cell r="A2493" t="str">
            <v>RPESTU0012</v>
          </cell>
          <cell r="B2493" t="str">
            <v>ESPARRAGO CON TUERCA  1/2" PARA DONGFENG</v>
          </cell>
        </row>
        <row r="2494">
          <cell r="A2494" t="str">
            <v>RPEVAA2001</v>
          </cell>
          <cell r="B2494" t="str">
            <v>EVAPORADOR AIRE ACONDICIONADO #R0442001</v>
          </cell>
        </row>
        <row r="2495">
          <cell r="A2495" t="str">
            <v>RPEXGD4912</v>
          </cell>
          <cell r="B2495" t="str">
            <v>EXTENSION SUP. GUARDABARRO DER 82224912</v>
          </cell>
        </row>
        <row r="2496">
          <cell r="A2496" t="str">
            <v>RPEXGI4911</v>
          </cell>
          <cell r="B2496" t="str">
            <v>EXTENSION SUP. GUARDABARRO IZQ 82224911</v>
          </cell>
        </row>
        <row r="2497">
          <cell r="A2497" t="str">
            <v>RPFACL5603</v>
          </cell>
          <cell r="B2497" t="str">
            <v>FAN CLUTCH MACK GRANITE MP8 # 85115603</v>
          </cell>
        </row>
        <row r="2498">
          <cell r="A2498" t="str">
            <v>RPFADD3912</v>
          </cell>
          <cell r="B2498" t="str">
            <v>FARO DELANTERO DERECHO IVECO #98433912</v>
          </cell>
        </row>
        <row r="2499">
          <cell r="A2499" t="str">
            <v>RPFADD6341</v>
          </cell>
          <cell r="B2499" t="str">
            <v>FARO DELANTERO DERECHO N°21836341</v>
          </cell>
        </row>
        <row r="2500">
          <cell r="A2500" t="str">
            <v>RPFADI6340</v>
          </cell>
          <cell r="B2500" t="str">
            <v>FARO DELANTERO IZQUIERDO N°21836340</v>
          </cell>
        </row>
        <row r="2501">
          <cell r="A2501" t="str">
            <v>RPFALA0012</v>
          </cell>
          <cell r="B2501" t="str">
            <v>FARO LATERAL CON MICA Y BOMBILLO 12V</v>
          </cell>
        </row>
        <row r="2502">
          <cell r="A2502" t="str">
            <v>RPFALE0012</v>
          </cell>
          <cell r="B2502" t="str">
            <v>FARO DE LUCES DE ENGANCHE 12V</v>
          </cell>
        </row>
        <row r="2503">
          <cell r="A2503" t="str">
            <v>RPFARO0540</v>
          </cell>
          <cell r="B2503" t="str">
            <v>FARO PARA IVECO N°8970540</v>
          </cell>
        </row>
        <row r="2504">
          <cell r="A2504" t="str">
            <v>RPFASB0141</v>
          </cell>
          <cell r="B2504" t="str">
            <v>FARO STOP DE BATEA 12 V CIRCULAR F-141</v>
          </cell>
        </row>
        <row r="2505">
          <cell r="A2505" t="str">
            <v>RPFATA0012</v>
          </cell>
          <cell r="B2505" t="str">
            <v>FARO DE TECHO AMARILLO PARA CHUTO 12V</v>
          </cell>
        </row>
        <row r="2506">
          <cell r="A2506" t="str">
            <v>RPFATR0012</v>
          </cell>
          <cell r="B2506" t="str">
            <v>FARO DE TECHO ROJO PARA CHUTO 12V</v>
          </cell>
        </row>
        <row r="2507">
          <cell r="A2507" t="str">
            <v>RPFIAC2032</v>
          </cell>
          <cell r="B2507" t="str">
            <v>FILTRO DE AIRE COMPRIMIDO N°UPR2032</v>
          </cell>
        </row>
        <row r="2508">
          <cell r="A2508" t="str">
            <v>RPFICM8108</v>
          </cell>
          <cell r="B2508" t="str">
            <v>FINAL DE CARRERA MICROSWITH LEVA CON RODILLO AZ-8108</v>
          </cell>
        </row>
        <row r="2509">
          <cell r="A2509" t="str">
            <v>RPFISE7794</v>
          </cell>
          <cell r="B2509" t="str">
            <v>FILTRO SECANTE MP8 #745-107794X</v>
          </cell>
        </row>
        <row r="2510">
          <cell r="A2510" t="str">
            <v>RPFISS1559</v>
          </cell>
          <cell r="B2510" t="str">
            <v>FILTRO SECADOR SISTEMA A/A N° 82781559</v>
          </cell>
        </row>
        <row r="2511">
          <cell r="A2511" t="str">
            <v>RPFITF0002</v>
          </cell>
          <cell r="B2511" t="str">
            <v>FILTRO TOP-FLO DE COBRE 2 SALIDAS</v>
          </cell>
        </row>
        <row r="2512">
          <cell r="A2512" t="str">
            <v>RPFLBR0002</v>
          </cell>
          <cell r="B2512" t="str">
            <v>FLOTANTE DE BRONCE 2"</v>
          </cell>
        </row>
        <row r="2513">
          <cell r="A2513" t="str">
            <v>RPFLBR0012</v>
          </cell>
          <cell r="B2513" t="str">
            <v>FLOTANTE DE BRONCE 1/2"</v>
          </cell>
        </row>
        <row r="2514">
          <cell r="A2514" t="str">
            <v>RPFLDI4243</v>
          </cell>
          <cell r="B2514" t="str">
            <v>FLASHER DE LUCES DIRECCIONALES 2 PIN 12V PAI4243</v>
          </cell>
        </row>
        <row r="2515">
          <cell r="A2515" t="str">
            <v>RPFLGA0520</v>
          </cell>
          <cell r="B2515" t="str">
            <v>FLOTANTE DE GASOLINA  P/AUTOBUS N°GF-520</v>
          </cell>
        </row>
        <row r="2516">
          <cell r="A2516" t="str">
            <v>RPFLTC6733</v>
          </cell>
          <cell r="B2516" t="str">
            <v>FLEJE TANQUE DE COMBUSTIBLE N°21206733</v>
          </cell>
        </row>
        <row r="2517">
          <cell r="A2517" t="str">
            <v>RPFLUN0212</v>
          </cell>
          <cell r="B2517" t="str">
            <v>FLASHER UNIVERSAL 2 PATAS CIRCULAR 12V</v>
          </cell>
        </row>
        <row r="2518">
          <cell r="A2518" t="str">
            <v>RPFLUN0312</v>
          </cell>
          <cell r="B2518" t="str">
            <v>FLASHER 3 PATAS LUZ CRUCE CIRCULAR 12V</v>
          </cell>
        </row>
        <row r="2519">
          <cell r="A2519" t="str">
            <v>RPFUAU0010</v>
          </cell>
          <cell r="B2519" t="str">
            <v>FUSIBLE AUTOMOTRIZ MUELITA 10 AMP</v>
          </cell>
        </row>
        <row r="2520">
          <cell r="A2520" t="str">
            <v>RPFUAU0015</v>
          </cell>
          <cell r="B2520" t="str">
            <v>FUSIBLE AUTOMOTRIZ MUELITA 15 AMP</v>
          </cell>
        </row>
        <row r="2521">
          <cell r="A2521" t="str">
            <v>RPFUAU0020</v>
          </cell>
          <cell r="B2521" t="str">
            <v>FUSIBLE AUTOMOTRIZ MUELITA 20 AMP</v>
          </cell>
        </row>
        <row r="2522">
          <cell r="A2522" t="str">
            <v>RPFUAU0025</v>
          </cell>
          <cell r="B2522" t="str">
            <v>FUSIBLE AUTOMOTRIZ MUELITA 25 AMP</v>
          </cell>
        </row>
        <row r="2523">
          <cell r="A2523" t="str">
            <v>RPFUAU0030</v>
          </cell>
          <cell r="B2523" t="str">
            <v>FUSIBLE AUTOMOTRIZ MUELITA 30 AMP</v>
          </cell>
        </row>
        <row r="2524">
          <cell r="A2524" t="str">
            <v>RPFUAU0400</v>
          </cell>
          <cell r="B2524" t="str">
            <v>FUSIBLE AUTOMOTRIZ 400 AMP N°20817047</v>
          </cell>
        </row>
        <row r="2525">
          <cell r="A2525" t="str">
            <v>RPFUBA1448</v>
          </cell>
          <cell r="B2525" t="str">
            <v>FUSIBLE BATERIA 150 AMP N°21301448</v>
          </cell>
        </row>
        <row r="2526">
          <cell r="A2526" t="str">
            <v>RPFUCM0250</v>
          </cell>
          <cell r="B2526" t="str">
            <v>FUSIBLE CERAMICO DE 250V 20AMP</v>
          </cell>
        </row>
        <row r="2527">
          <cell r="A2527" t="str">
            <v>RPFUIG0080</v>
          </cell>
          <cell r="B2527" t="str">
            <v>FUSIBLE DE IGNICION 80 AMP BP4K-67-MD8</v>
          </cell>
        </row>
        <row r="2528">
          <cell r="A2528" t="str">
            <v>RPFUMA0060</v>
          </cell>
          <cell r="B2528" t="str">
            <v>FUSIBLE AUTOMOTRIZ MAXI MUELITA 60AMP</v>
          </cell>
        </row>
        <row r="2529">
          <cell r="A2529" t="str">
            <v>RPFUMI0005</v>
          </cell>
          <cell r="B2529" t="str">
            <v>FUSIBLE AUTOMOTRIZ MINI MUELITA 5 AMP</v>
          </cell>
        </row>
        <row r="2530">
          <cell r="A2530" t="str">
            <v>RPFUMI0010</v>
          </cell>
          <cell r="B2530" t="str">
            <v>FUSIBLE AUTOMOTRIZ MINI MUELITA 10 AMP</v>
          </cell>
        </row>
        <row r="2531">
          <cell r="A2531" t="str">
            <v>RPFUMI0015</v>
          </cell>
          <cell r="B2531" t="str">
            <v>FUSIBLE AUTOMOTRIZ MINI MUELITA 15 AMP</v>
          </cell>
        </row>
        <row r="2532">
          <cell r="A2532" t="str">
            <v>RPFUMI0020</v>
          </cell>
          <cell r="B2532" t="str">
            <v>FUSIBLE AUTOMOTRIZ MINI MUELITA 20 AMP</v>
          </cell>
        </row>
        <row r="2533">
          <cell r="A2533" t="str">
            <v>RPFUMI0025</v>
          </cell>
          <cell r="B2533" t="str">
            <v>FUSIBLE AUTOMOTRIZ MINI MUELITA 25 AMP</v>
          </cell>
        </row>
        <row r="2534">
          <cell r="A2534" t="str">
            <v>RPFUMI0030</v>
          </cell>
          <cell r="B2534" t="str">
            <v>FUSIBLE AUTOMOTRIZ MINI MUELITA 30 AMP</v>
          </cell>
        </row>
        <row r="2535">
          <cell r="A2535" t="str">
            <v>RPFUMI0075</v>
          </cell>
          <cell r="B2535" t="str">
            <v>FUSIBLE AUTOMOTRIZ MINI MUELITA 7.5 AMP</v>
          </cell>
        </row>
        <row r="2536">
          <cell r="A2536" t="str">
            <v>RPFUMM0010</v>
          </cell>
          <cell r="B2536" t="str">
            <v>FUSIBLE TIPO MICRO MUELITA DE 10 AMP</v>
          </cell>
        </row>
        <row r="2537">
          <cell r="A2537" t="str">
            <v>RPFUMM0075</v>
          </cell>
          <cell r="B2537" t="str">
            <v>FUSIBLE TIPO MICRO MUELITA DE 7,5 AMP</v>
          </cell>
        </row>
        <row r="2538">
          <cell r="A2538" t="str">
            <v>RPFUPB0100</v>
          </cell>
          <cell r="B2538" t="str">
            <v>FUSIBLE PLANO P/ BORNE POSITIVO 100 AMP</v>
          </cell>
        </row>
        <row r="2539">
          <cell r="A2539" t="str">
            <v>RPFUPB0300</v>
          </cell>
          <cell r="B2539" t="str">
            <v>FUSIBLE PLANO P/ BORNE POSITIVO 300 AMP</v>
          </cell>
        </row>
        <row r="2540">
          <cell r="A2540" t="str">
            <v>RPFUPO0100</v>
          </cell>
          <cell r="B2540" t="str">
            <v>FUENTE DE PODER 100 WATTS</v>
          </cell>
        </row>
        <row r="2541">
          <cell r="A2541" t="str">
            <v>RPFUPO0550</v>
          </cell>
          <cell r="B2541" t="str">
            <v>FUENTE DE PODER 550 WATTS</v>
          </cell>
        </row>
        <row r="2542">
          <cell r="A2542" t="str">
            <v>RPFUPR0110</v>
          </cell>
          <cell r="B2542" t="str">
            <v>FUENTE DE PODER REGULADA 110 VAC 12 A 24 VDC</v>
          </cell>
        </row>
        <row r="2543">
          <cell r="A2543" t="str">
            <v>RPFUSE4843</v>
          </cell>
          <cell r="B2543" t="str">
            <v>FUSILERA SECUNDARIA N°22074843</v>
          </cell>
        </row>
        <row r="2544">
          <cell r="A2544" t="str">
            <v>RPFUTE0250</v>
          </cell>
          <cell r="B2544" t="str">
            <v>FUSIBLE TERMICO 250V 10AMP</v>
          </cell>
        </row>
        <row r="2545">
          <cell r="A2545" t="str">
            <v>RPFUTK0008</v>
          </cell>
          <cell r="B2545" t="str">
            <v>FUSIBLE TIPO K PARA 15KV 8 AMP</v>
          </cell>
        </row>
        <row r="2546">
          <cell r="A2546" t="str">
            <v>RPFUTK0015</v>
          </cell>
          <cell r="B2546" t="str">
            <v>FUSIBLE TIPO K PARA 15KV 20 AMP</v>
          </cell>
        </row>
        <row r="2547">
          <cell r="A2547" t="str">
            <v>RPFUTK0060</v>
          </cell>
          <cell r="B2547" t="str">
            <v>FUSIBLE TIPO K PARA 15KV 60 AMP</v>
          </cell>
        </row>
        <row r="2548">
          <cell r="A2548" t="str">
            <v>RPFUTK1510</v>
          </cell>
          <cell r="B2548" t="str">
            <v>FUSIBLE TIPO K PARA 15KV 10 AMP</v>
          </cell>
        </row>
        <row r="2549">
          <cell r="A2549" t="str">
            <v>RPFUTK2515</v>
          </cell>
          <cell r="B2549" t="str">
            <v>FUSIBLE TIPO K PARA 25KV 15 AMP</v>
          </cell>
        </row>
        <row r="2550">
          <cell r="A2550" t="str">
            <v>RPFUVI2504</v>
          </cell>
          <cell r="B2550" t="str">
            <v>FUSIBLE DE VIDRIO 250V 4AMP</v>
          </cell>
        </row>
        <row r="2551">
          <cell r="A2551" t="str">
            <v>RPGACA7401</v>
          </cell>
          <cell r="B2551" t="str">
            <v>GATO DE CAPOT MACK N°21007401</v>
          </cell>
        </row>
        <row r="2552">
          <cell r="A2552" t="str">
            <v>RPGACC9065</v>
          </cell>
          <cell r="B2552" t="str">
            <v>GANCHO DE GOMA CIERRE DE CAPOT #25169065</v>
          </cell>
        </row>
        <row r="2553">
          <cell r="A2553" t="str">
            <v>RPGADV1765</v>
          </cell>
          <cell r="B2553" t="str">
            <v>GATO DE DIRECCIÓN VOLANTE 6990-401765X1</v>
          </cell>
        </row>
        <row r="2554">
          <cell r="A2554" t="str">
            <v>RPGARE2585</v>
          </cell>
          <cell r="B2554" t="str">
            <v>GATO REVERSIBLE P/PUERTA VW N°16A  25T85</v>
          </cell>
        </row>
        <row r="2555">
          <cell r="A2555" t="str">
            <v>RPGARR0002</v>
          </cell>
          <cell r="B2555" t="str">
            <v>GARRUCHA DE 2 RUEDAS S35 PARA RIEL DE 2"</v>
          </cell>
        </row>
        <row r="2556">
          <cell r="A2556" t="str">
            <v>RPGOBE0001</v>
          </cell>
          <cell r="B2556" t="str">
            <v>GOMA P/ BARRA ESTABILIZADORA DELANTERA</v>
          </cell>
        </row>
        <row r="2557">
          <cell r="A2557" t="str">
            <v>RPGOBE0037</v>
          </cell>
          <cell r="B2557" t="str">
            <v>GOMA BARRA ESTABILIZADORA P/BLAZER GP37</v>
          </cell>
        </row>
        <row r="2558">
          <cell r="A2558" t="str">
            <v>RPGOBE0815</v>
          </cell>
          <cell r="B2558" t="str">
            <v>GOMA DE BARRA ESTABILIZADORA CARGO N°815</v>
          </cell>
        </row>
        <row r="2559">
          <cell r="A2559" t="str">
            <v xml:space="preserve">RPGOBE1959				</v>
          </cell>
          <cell r="B2559" t="str">
            <v>GOMA BARRA ESTABILIZADORA DONFENG #F1959</v>
          </cell>
        </row>
        <row r="2560">
          <cell r="A2560" t="str">
            <v>RPGOGD0001</v>
          </cell>
          <cell r="B2560" t="str">
            <v>GOMA DE GUARDABARRO DERECHO MACK</v>
          </cell>
        </row>
        <row r="2561">
          <cell r="A2561" t="str">
            <v>RPGOGU0001</v>
          </cell>
          <cell r="B2561" t="str">
            <v>GOMA DE GUARDABARRO IZQUIERDA MACK</v>
          </cell>
        </row>
        <row r="2562">
          <cell r="A2562" t="str">
            <v>RPGOGU8090</v>
          </cell>
          <cell r="B2562" t="str">
            <v>GOMA DE GUARDABARRO R600 80-90</v>
          </cell>
        </row>
        <row r="2563">
          <cell r="A2563" t="str">
            <v>RPGOLB0001</v>
          </cell>
          <cell r="B2563" t="str">
            <v>GOMA DE LAPIZ P/ BARRA ESTABILIZADORA DONGFENG</v>
          </cell>
        </row>
        <row r="2564">
          <cell r="A2564" t="str">
            <v>RPGOMA0250</v>
          </cell>
          <cell r="B2564" t="str">
            <v>GOMA DE MANITO DOBLE LABIO CARGO N°250</v>
          </cell>
        </row>
        <row r="2565">
          <cell r="A2565" t="str">
            <v>RPGOPA1845</v>
          </cell>
          <cell r="B2565" t="str">
            <v>GOMA DE PARABRISAS N° 25171845</v>
          </cell>
        </row>
        <row r="2566">
          <cell r="A2566" t="str">
            <v>RPGOPC3353</v>
          </cell>
          <cell r="B2566" t="str">
            <v>GOMA DE PALANCA DE CAMBIOS N°25123353</v>
          </cell>
        </row>
        <row r="2567">
          <cell r="A2567" t="str">
            <v>RPGORF2112</v>
          </cell>
          <cell r="B2567" t="str">
            <v>GOMA REDUCTORA PARA FREGADERO DE 2 A 1 1/2"</v>
          </cell>
        </row>
        <row r="2568">
          <cell r="A2568" t="str">
            <v>RPGOSE0001</v>
          </cell>
          <cell r="B2568" t="str">
            <v>GOMA DE SOPORTE DEL ESCAPE DE BUS</v>
          </cell>
        </row>
        <row r="2569">
          <cell r="A2569" t="str">
            <v>RPGOVA2927</v>
          </cell>
          <cell r="B2569" t="str">
            <v>GOMAS VALVULA ADMISION Y ESCAPE BUS VW</v>
          </cell>
        </row>
        <row r="2570">
          <cell r="A2570" t="str">
            <v>RPGOVC0913</v>
          </cell>
          <cell r="B2570" t="str">
            <v>GOMA DE VALVULA CAMARA DONGFENG #90913</v>
          </cell>
        </row>
        <row r="2571">
          <cell r="A2571" t="str">
            <v>RPGOVT0843</v>
          </cell>
          <cell r="B2571" t="str">
            <v>GOMA DE VIDRIO TRASERO D CABINA 25170843</v>
          </cell>
        </row>
        <row r="2572">
          <cell r="A2572" t="str">
            <v>RPGRFR0002</v>
          </cell>
          <cell r="B2572" t="str">
            <v>GRIFO PARA FREGADERO DE DOS LLAVES</v>
          </cell>
        </row>
        <row r="2573">
          <cell r="A2573" t="str">
            <v>RPGUAC1555</v>
          </cell>
          <cell r="B2573" t="str">
            <v>GUAYA ACELERADOR AUTOBUS N°2VB-721-555</v>
          </cell>
        </row>
        <row r="2574">
          <cell r="A2574" t="str">
            <v>RPGUAN0038</v>
          </cell>
          <cell r="B2574" t="str">
            <v>GUAYA ANTIGIROS 3/8 DE 44 MTS</v>
          </cell>
        </row>
        <row r="2575">
          <cell r="A2575" t="str">
            <v>RPGUCA0001</v>
          </cell>
          <cell r="B2575" t="str">
            <v>GUAYA DE CAPOT</v>
          </cell>
        </row>
        <row r="2576">
          <cell r="A2576" t="str">
            <v>RPGUCA4239</v>
          </cell>
          <cell r="B2576" t="str">
            <v>GUAYA DE CAMBIO BUS IVECO 4239</v>
          </cell>
        </row>
        <row r="2577">
          <cell r="A2577" t="str">
            <v>RPGUCD2362</v>
          </cell>
          <cell r="B2577" t="str">
            <v>GUIA DEL CAPOT DERECHA N°20802362</v>
          </cell>
        </row>
        <row r="2578">
          <cell r="A2578" t="str">
            <v>RPGUCI2371</v>
          </cell>
          <cell r="B2578" t="str">
            <v>GUIA DEL CAPOT IZQUIERDA N°20802371</v>
          </cell>
        </row>
        <row r="2579">
          <cell r="A2579" t="str">
            <v>RPGUDD4339</v>
          </cell>
          <cell r="B2579" t="str">
            <v>GUARDARRO DELANTERO DERERCHO 84224339</v>
          </cell>
        </row>
        <row r="2580">
          <cell r="A2580" t="str">
            <v>RPGUDI4338</v>
          </cell>
          <cell r="B2580" t="str">
            <v>GUARDABARRO DELANTERO IZQUIERDO 84224338</v>
          </cell>
        </row>
        <row r="2581">
          <cell r="A2581" t="str">
            <v>RPGUEM0871</v>
          </cell>
          <cell r="B2581" t="str">
            <v>GUAYA DE EMBRAGUE IVECO 93820871</v>
          </cell>
        </row>
        <row r="2582">
          <cell r="A2582" t="str">
            <v>RPGUEM5475</v>
          </cell>
          <cell r="B2582" t="str">
            <v>GUAYA DE EMBRAGUE MP8 #22175475</v>
          </cell>
        </row>
        <row r="2583">
          <cell r="A2583" t="str">
            <v>RPGUPF0118</v>
          </cell>
          <cell r="B2583" t="str">
            <v>GUAYA DE PUNTO DE FRENO 11.8MM X 3.40MTS</v>
          </cell>
        </row>
        <row r="2584">
          <cell r="A2584" t="str">
            <v>RPGURC0001</v>
          </cell>
          <cell r="B2584" t="str">
            <v>GUSANILLO PARA RIN DE CAUCHO</v>
          </cell>
        </row>
        <row r="2585">
          <cell r="A2585" t="str">
            <v>RPGUSE4240</v>
          </cell>
          <cell r="B2585" t="str">
            <v>GUAYA SELECTORA BUS IVECO 4240</v>
          </cell>
        </row>
        <row r="2586">
          <cell r="A2586" t="str">
            <v>RPGUVA4074</v>
          </cell>
          <cell r="B2586" t="str">
            <v>GUIA DE VALVULA MACK #20904074/PAI842071</v>
          </cell>
        </row>
        <row r="2587">
          <cell r="A2587" t="str">
            <v>RPHAEA9620</v>
          </cell>
          <cell r="B2587" t="str">
            <v>HARNES ELECTRICO A/A CABINA N°3543-H9620</v>
          </cell>
        </row>
        <row r="2588">
          <cell r="A2588" t="str">
            <v>RPHAFC4026</v>
          </cell>
          <cell r="B2588" t="str">
            <v>HARNES  FAROS CAPOT LUCES DELANTERAS 215</v>
          </cell>
        </row>
        <row r="2589">
          <cell r="A2589" t="str">
            <v>RPHALT6657</v>
          </cell>
          <cell r="B2589" t="str">
            <v>HARNES LUCES TRAILER N°25166657</v>
          </cell>
        </row>
        <row r="2590">
          <cell r="A2590" t="str">
            <v>RPHEEL0012</v>
          </cell>
          <cell r="B2590" t="str">
            <v>HEMBRILLA ELECTRICA DE 12V</v>
          </cell>
        </row>
        <row r="2591">
          <cell r="A2591" t="str">
            <v>RPHOEM1857</v>
          </cell>
          <cell r="B2591" t="str">
            <v>HORQUILLA EMBRAGUE AUTOBUS  N°TPH141857</v>
          </cell>
        </row>
        <row r="2592">
          <cell r="A2592" t="str">
            <v>RPHOSM1436</v>
          </cell>
          <cell r="B2592" t="str">
            <v>HORQUILLA SELECTORA MARCHA SPLIT MP8</v>
          </cell>
        </row>
        <row r="2593">
          <cell r="A2593" t="str">
            <v>RPHOSR1427</v>
          </cell>
          <cell r="B2593" t="str">
            <v>HORQUILLA SELECTORA DE RANGO DEL CLAVO</v>
          </cell>
        </row>
        <row r="2594">
          <cell r="A2594" t="str">
            <v>RPIGNZ0400</v>
          </cell>
          <cell r="B2594" t="str">
            <v>IGNITOR Z 400W</v>
          </cell>
        </row>
        <row r="2595">
          <cell r="A2595" t="str">
            <v>RPINAC0001</v>
          </cell>
          <cell r="B2595" t="str">
            <v>INDICADOR DE ACEITE PARA COMPACTADORA</v>
          </cell>
        </row>
        <row r="2596">
          <cell r="A2596" t="str">
            <v>RPINAD8929</v>
          </cell>
          <cell r="B2596" t="str">
            <v>INTERRUPTOR ACELER/DESACELERAR #82278929</v>
          </cell>
        </row>
        <row r="2597">
          <cell r="A2597" t="str">
            <v>RPINAR0001</v>
          </cell>
          <cell r="B2597" t="str">
            <v>INDUCIDO DE ARRANQUE P/GRUA</v>
          </cell>
        </row>
        <row r="2598">
          <cell r="A2598" t="str">
            <v>RPINAR0012</v>
          </cell>
          <cell r="B2598" t="str">
            <v>INDUCIDO DE ARRANQUE BUS VW 12V</v>
          </cell>
        </row>
        <row r="2599">
          <cell r="A2599" t="str">
            <v>RPINEN0620</v>
          </cell>
          <cell r="B2599" t="str">
            <v>INTERRUPTOR DE ENCENDIDO PARA BUS VW</v>
          </cell>
        </row>
        <row r="2600">
          <cell r="A2600" t="str">
            <v>RPINES0110</v>
          </cell>
          <cell r="B2600" t="str">
            <v>INDUCIDO PARA ESMERIL 4 1/2" 110V</v>
          </cell>
        </row>
        <row r="2601">
          <cell r="A2601" t="str">
            <v>RPINFL0045</v>
          </cell>
          <cell r="B2601" t="str">
            <v>INTERRUPTOR DE NIVEL TIPO FLOTADOR P45</v>
          </cell>
        </row>
        <row r="2602">
          <cell r="A2602" t="str">
            <v>RPINFM2498</v>
          </cell>
          <cell r="B2602" t="str">
            <v>INTERRUPTOR FRENO DE MOTOR N° 22222498</v>
          </cell>
        </row>
        <row r="2603">
          <cell r="A2603" t="str">
            <v>RPINIG3302</v>
          </cell>
          <cell r="B2603" t="str">
            <v>INTERRUPTOR DE IGNICION (ENCENDIDO) MP8</v>
          </cell>
        </row>
        <row r="2604">
          <cell r="A2604" t="str">
            <v>RPINLP1117</v>
          </cell>
          <cell r="B2604" t="str">
            <v>INTERRUPTOR LIMPIA PARABRISAS  12V MACK</v>
          </cell>
        </row>
        <row r="2605">
          <cell r="A2605" t="str">
            <v>RPINLP6363</v>
          </cell>
          <cell r="B2605" t="str">
            <v>INTERRUPTOR LUCES PRINCIPALES N°22116363</v>
          </cell>
        </row>
        <row r="2606">
          <cell r="A2606" t="str">
            <v>RPINLR7099</v>
          </cell>
          <cell r="B2606" t="str">
            <v>INTERRUPTOR LUCES RETROCESO #25157099</v>
          </cell>
        </row>
        <row r="2607">
          <cell r="A2607" t="str">
            <v>RPINMA0012</v>
          </cell>
          <cell r="B2607" t="str">
            <v>INSERTO PARA MANGUERA 1/2"</v>
          </cell>
        </row>
        <row r="2608">
          <cell r="A2608" t="str">
            <v>RPINMA0014</v>
          </cell>
          <cell r="B2608" t="str">
            <v>INSERTO DE 1/4"</v>
          </cell>
        </row>
        <row r="2609">
          <cell r="A2609" t="str">
            <v>RPINMA0018</v>
          </cell>
          <cell r="B2609" t="str">
            <v>INSERTO DE 1/8"</v>
          </cell>
        </row>
        <row r="2610">
          <cell r="A2610" t="str">
            <v>RPINMA0058</v>
          </cell>
          <cell r="B2610" t="str">
            <v>INSERTO PARA MANGUERA 5/8"</v>
          </cell>
        </row>
        <row r="2611">
          <cell r="A2611" t="str">
            <v>RPINPA0125</v>
          </cell>
          <cell r="B2611" t="str">
            <v>INTERRUPTOR PALANCA ON-OFF 15AMP 125VAC</v>
          </cell>
        </row>
        <row r="2612">
          <cell r="A2612" t="str">
            <v>RPINPE8899</v>
          </cell>
          <cell r="B2612" t="str">
            <v>INTERRUPTOR PEDAL DE EMBRAGUE N° 2266889</v>
          </cell>
        </row>
        <row r="2613">
          <cell r="A2613" t="str">
            <v>RPINRE6676</v>
          </cell>
          <cell r="B2613" t="str">
            <v>INTERRUPTOR DE RETROCESO PARA IVECO #4846676</v>
          </cell>
        </row>
        <row r="2614">
          <cell r="A2614" t="str">
            <v>RPINTA0833</v>
          </cell>
          <cell r="B2614" t="str">
            <v>INDUCIDO GF30-11D0833 P/TALADRO B/DECKER</v>
          </cell>
        </row>
        <row r="2615">
          <cell r="A2615" t="str">
            <v>RPINUN0012</v>
          </cell>
          <cell r="B2615" t="str">
            <v>INTERRUPTOR UNIVERSAL DE UN  PASE 12V</v>
          </cell>
        </row>
        <row r="2616">
          <cell r="A2616" t="str">
            <v>RPINVE9642</v>
          </cell>
          <cell r="B2616" t="str">
            <v>INTERRUPTOR DE VELOCIDAD (PILOTO AUTOM)</v>
          </cell>
        </row>
        <row r="2617">
          <cell r="A2617" t="str">
            <v>RPINYE0001</v>
          </cell>
          <cell r="B2617" t="str">
            <v>INYECTOR GASOLINA FIAT UNO</v>
          </cell>
        </row>
        <row r="2618">
          <cell r="A2618" t="str">
            <v>RPINYE0201</v>
          </cell>
          <cell r="B2618" t="str">
            <v>INYECTOR AUTOBUS N°2TJ-130-201</v>
          </cell>
        </row>
        <row r="2619">
          <cell r="A2619" t="str">
            <v>RPINYE1672</v>
          </cell>
          <cell r="B2619" t="str">
            <v>INYECTOR MP8 N°21371672</v>
          </cell>
        </row>
        <row r="2620">
          <cell r="A2620" t="str">
            <v>RPJUCA7742</v>
          </cell>
          <cell r="B2620" t="str">
            <v>JUNTA CARTER DISTRIBUCION N°20817742</v>
          </cell>
        </row>
        <row r="2621">
          <cell r="A2621" t="str">
            <v>RPJUVE0014</v>
          </cell>
          <cell r="B2621" t="str">
            <v>JUNTA DE VENTOSA LIMPIADOR DE AIRE 1/4</v>
          </cell>
        </row>
        <row r="2622">
          <cell r="A2622" t="str">
            <v>RPKIAC5228</v>
          </cell>
          <cell r="B2622" t="str">
            <v>KIT DE ANILLOS DE CAMISA BUS VW</v>
          </cell>
        </row>
        <row r="2623">
          <cell r="A2623" t="str">
            <v>RPKIAE0057</v>
          </cell>
          <cell r="B2623" t="str">
            <v>KIT DE ANILLO P/ENCAMISADO ESTANDAR BUS VW#961080190057E</v>
          </cell>
        </row>
        <row r="2624">
          <cell r="A2624" t="str">
            <v>RPKIAL1875</v>
          </cell>
          <cell r="B2624" t="str">
            <v>KIT ARBOL DE LEVAS N° 22431875</v>
          </cell>
        </row>
        <row r="2625">
          <cell r="A2625" t="str">
            <v>RPKIAN0030</v>
          </cell>
          <cell r="B2625" t="str">
            <v>KIT ANTIRRUIDO PARA PASTILLAS DE FRENO</v>
          </cell>
        </row>
        <row r="2626">
          <cell r="A2626" t="str">
            <v>RPKIAN7511</v>
          </cell>
          <cell r="B2626" t="str">
            <v>KIT DE ANILLOS MACK N°20747511/ 21253763</v>
          </cell>
        </row>
        <row r="2627">
          <cell r="A2627" t="str">
            <v>RPKIBF0001</v>
          </cell>
          <cell r="B2627" t="str">
            <v>KIT BASE PARA FILTRO SECANTE CHUTO</v>
          </cell>
        </row>
        <row r="2628">
          <cell r="A2628" t="str">
            <v>RPKIBO0113</v>
          </cell>
          <cell r="B2628" t="str">
            <v>KIT BOMBA TUCSON KB-113/AKRON</v>
          </cell>
        </row>
        <row r="2629">
          <cell r="A2629" t="str">
            <v>RPKICC9650</v>
          </cell>
          <cell r="B2629" t="str">
            <v>KIT DE CAMISA CILINDRO MP8 #21209650</v>
          </cell>
        </row>
        <row r="2630">
          <cell r="A2630" t="str">
            <v>RPKICF0863</v>
          </cell>
          <cell r="B2630" t="str">
            <v>KIT DE CILINDROS DE FRENOS #100863</v>
          </cell>
        </row>
        <row r="2631">
          <cell r="A2631" t="str">
            <v>RPKICI0430</v>
          </cell>
          <cell r="B2631" t="str">
            <v>KIT CILINDRO DE EMBRAGUE DESMA.GL-BC430</v>
          </cell>
        </row>
        <row r="2632">
          <cell r="A2632" t="str">
            <v>RPKICP5143</v>
          </cell>
          <cell r="B2632" t="str">
            <v>CORONA Y PIÑON DIFERENCIAL BUS 2RD525143</v>
          </cell>
        </row>
        <row r="2633">
          <cell r="A2633" t="str">
            <v>RPKICT5020</v>
          </cell>
          <cell r="B2633" t="str">
            <v>KIT CADENA DE TIEMPO DONGFENG 1354075020</v>
          </cell>
        </row>
        <row r="2634">
          <cell r="A2634" t="str">
            <v>RPKIDS6666</v>
          </cell>
          <cell r="B2634" t="str">
            <v>KIT DISCOS SINCRONIZADOR N° 85136666</v>
          </cell>
        </row>
        <row r="2635">
          <cell r="A2635" t="str">
            <v>RPKIEB8075</v>
          </cell>
          <cell r="B2635" t="str">
            <v>KIT ENCAMISADO DE BLOQUE  #2R0-198-075-R</v>
          </cell>
        </row>
        <row r="2636">
          <cell r="A2636" t="str">
            <v>RPKIEC2379</v>
          </cell>
          <cell r="B2636" t="str">
            <v>JUEGOS DE EMPAQUES CAJAS N°207SH44A</v>
          </cell>
        </row>
        <row r="2637">
          <cell r="A2637" t="str">
            <v>RPKIEI5912</v>
          </cell>
          <cell r="B2637" t="str">
            <v>KIT DE EMBRAGUE IVECO DAILY 59-12</v>
          </cell>
        </row>
        <row r="2638">
          <cell r="A2638" t="str">
            <v>RPKIEI7016</v>
          </cell>
          <cell r="B2638" t="str">
            <v>KIT DE EMBRAGUE IVECO DAILY 70C16</v>
          </cell>
        </row>
        <row r="2639">
          <cell r="A2639" t="str">
            <v>RPKIEM0001</v>
          </cell>
          <cell r="B2639" t="str">
            <v>KIT DE EMPACADURAS MOTOR BUS VW</v>
          </cell>
        </row>
        <row r="2640">
          <cell r="A2640" t="str">
            <v>RPKIEM0006</v>
          </cell>
          <cell r="B2640" t="str">
            <v>KIT DE EMPACADURA TAPA VALVULA MOTOR 6BT</v>
          </cell>
        </row>
        <row r="2641">
          <cell r="A2641" t="str">
            <v>RPKIEM0192</v>
          </cell>
          <cell r="B2641" t="str">
            <v>KIT DE EMBRAGUE MP8 #20892591/20970192</v>
          </cell>
        </row>
        <row r="2642">
          <cell r="A2642" t="str">
            <v>RPKIEM0236</v>
          </cell>
          <cell r="B2642" t="str">
            <v>KIT DE EMBRAGUE P/CAMIONETA DONGFENG#236</v>
          </cell>
        </row>
        <row r="2643">
          <cell r="A2643" t="str">
            <v>RPKIEM1783</v>
          </cell>
          <cell r="B2643" t="str">
            <v>KIT EMPACADURA NACIONAL CAJA FULLER</v>
          </cell>
        </row>
        <row r="2644">
          <cell r="A2644" t="str">
            <v>RPKIEM7016</v>
          </cell>
          <cell r="B2644" t="str">
            <v>KIT EMPACADURAS MOTOR IVECO DAILY</v>
          </cell>
        </row>
        <row r="2645">
          <cell r="A2645" t="str">
            <v>RPKIEM8554</v>
          </cell>
          <cell r="B2645" t="str">
            <v>EMPACADURA TAPA VALVULA LIEBHERR</v>
          </cell>
        </row>
        <row r="2646">
          <cell r="A2646" t="str">
            <v>RPKIEN0075</v>
          </cell>
          <cell r="B2646" t="str">
            <v>KIT PARA ENCAMISADO BUS VW (SIN SELLOS)</v>
          </cell>
        </row>
        <row r="2647">
          <cell r="A2647" t="str">
            <v>RPKIER0001</v>
          </cell>
          <cell r="B2647" t="str">
            <v>KIT ESPARRAGO RUEDA TRASERA LADO IZQUIERDO P/CANTER</v>
          </cell>
        </row>
        <row r="2648">
          <cell r="A2648" t="str">
            <v>RPKIES8554</v>
          </cell>
          <cell r="B2648" t="str">
            <v>KIT DE ESTOPERA AUTOBUS VW N°2R0-598-554</v>
          </cell>
        </row>
        <row r="2649">
          <cell r="A2649" t="str">
            <v>RPKIET0001</v>
          </cell>
          <cell r="B2649" t="str">
            <v>KIT DE EMPACADURAS DE TURBO BUS VW</v>
          </cell>
        </row>
        <row r="2650">
          <cell r="A2650" t="str">
            <v>RPKIFF8571</v>
          </cell>
          <cell r="B2650" t="str">
            <v xml:space="preserve">KIT DE FORRO DE FRENO #90018571				</v>
          </cell>
        </row>
        <row r="2651">
          <cell r="A2651" t="str">
            <v>RPKIGV0215</v>
          </cell>
          <cell r="B2651" t="str">
            <v>KIT GUAYA AJUSTE VOLANTE  #6990-450215X1</v>
          </cell>
        </row>
        <row r="2652">
          <cell r="A2652" t="str">
            <v>RPKILA0001</v>
          </cell>
          <cell r="B2652" t="str">
            <v>KIT LAINAS P/SATELITE DE DIFERENCIALES</v>
          </cell>
        </row>
        <row r="2653">
          <cell r="A2653" t="str">
            <v>RPKIMA1315</v>
          </cell>
          <cell r="B2653" t="str">
            <v>KIT DE MANGUERAS AIRE DE REMOLQUE</v>
          </cell>
        </row>
        <row r="2654">
          <cell r="A2654" t="str">
            <v>RPKIMF0000</v>
          </cell>
          <cell r="B2654" t="str">
            <v>KIT MANGUERA Y FILTRO DE GASOLINA P/DESM</v>
          </cell>
        </row>
        <row r="2655">
          <cell r="A2655" t="str">
            <v>RPKIMO0900</v>
          </cell>
          <cell r="B2655" t="str">
            <v>KIT DE MONTAJE GRUA LORAIN #O04200900</v>
          </cell>
        </row>
        <row r="2656">
          <cell r="A2656" t="str">
            <v>RPKIMO5149</v>
          </cell>
          <cell r="B2656" t="str">
            <v>KIT DE MONTAJE GRUA LORAIN #205149</v>
          </cell>
        </row>
        <row r="2657">
          <cell r="A2657" t="str">
            <v>RPKIPA0001</v>
          </cell>
          <cell r="B2657" t="str">
            <v>KIT DE PATINES CADENA DE TIEMPO TUCSON</v>
          </cell>
        </row>
        <row r="2658">
          <cell r="A2658" t="str">
            <v>RPKIPA0301</v>
          </cell>
          <cell r="B2658" t="str">
            <v>KIT DE PASADORES TREN DELANTERO #301SQ53</v>
          </cell>
        </row>
        <row r="2659">
          <cell r="A2659" t="str">
            <v>RPKIPI0430</v>
          </cell>
          <cell r="B2659" t="str">
            <v>KIT DE PISTON P/DESMALEZADORA GL-BC430</v>
          </cell>
        </row>
        <row r="2660">
          <cell r="A2660" t="str">
            <v>RPKIRE0124</v>
          </cell>
          <cell r="B2660" t="str">
            <v>KIT REPARACIÓN LIMPIADOR DE AIRE LIBERAC</v>
          </cell>
        </row>
        <row r="2661">
          <cell r="A2661" t="str">
            <v>RPKIRE0697</v>
          </cell>
          <cell r="B2661" t="str">
            <v>KIT DE REPARACIÓN DE CILINDROS DE GRUA</v>
          </cell>
        </row>
        <row r="2662">
          <cell r="A2662" t="str">
            <v>RPKIRE1106</v>
          </cell>
          <cell r="B2662" t="str">
            <v>KIT REPARACIÓN EXTENSIÓN DEL ENSAMBLAJE</v>
          </cell>
        </row>
        <row r="2663">
          <cell r="A2663" t="str">
            <v>RPKIRE1424</v>
          </cell>
          <cell r="B2663" t="str">
            <v>KIT REPARACIÓN DE DIRECCIÓN DEL CONJUNT</v>
          </cell>
        </row>
        <row r="2664">
          <cell r="A2664" t="str">
            <v>RPKIRV0001</v>
          </cell>
          <cell r="B2664" t="str">
            <v>KIT REPARACION VALVULA DE FRENO P/BATEA</v>
          </cell>
        </row>
        <row r="2665">
          <cell r="A2665" t="str">
            <v>RPKISB0001</v>
          </cell>
          <cell r="B2665" t="str">
            <v>KIT DE SELLO BOMBIM SUPERIOR P/DONGFENG</v>
          </cell>
        </row>
        <row r="2666">
          <cell r="A2666" t="str">
            <v>RPKISB0002</v>
          </cell>
          <cell r="B2666" t="str">
            <v>KIT DE SELLO P/BOMBA DE FRENOS</v>
          </cell>
        </row>
        <row r="2667">
          <cell r="A2667" t="str">
            <v>RPKISB0003</v>
          </cell>
          <cell r="B2667" t="str">
            <v>KIT DE SELLO P/BOMBIN INFERIOR BUS VW</v>
          </cell>
        </row>
        <row r="2668">
          <cell r="A2668" t="str">
            <v>RPKISC2933</v>
          </cell>
          <cell r="B2668" t="str">
            <v>KIT SELLO P/MONTAJE CILINDRO CARACOL#293</v>
          </cell>
        </row>
        <row r="2669">
          <cell r="A2669" t="str">
            <v>RPKISD0001</v>
          </cell>
          <cell r="B2669" t="str">
            <v>KIT DE SATELITES DIFERENCIALES (KIT PLANETARIO) BUS VW</v>
          </cell>
        </row>
        <row r="2670">
          <cell r="A2670" t="str">
            <v>RPKISD3523</v>
          </cell>
          <cell r="B2670" t="str">
            <v>KIT DE SELLO CILINDRO DIRECCION#103523</v>
          </cell>
        </row>
        <row r="2671">
          <cell r="A2671" t="str">
            <v>RPKISE0001</v>
          </cell>
          <cell r="B2671" t="str">
            <v>KIT DE SELLOS NIVEL DE CESTA MAN LIFT</v>
          </cell>
        </row>
        <row r="2672">
          <cell r="A2672" t="str">
            <v>RPKISE0002</v>
          </cell>
          <cell r="B2672" t="str">
            <v>KIT SELLO P/MONTAJE DE CILINDRO #000002</v>
          </cell>
        </row>
        <row r="2673">
          <cell r="A2673" t="str">
            <v>RPKISE0003</v>
          </cell>
          <cell r="B2673" t="str">
            <v>KIT DE SELLOS P/ GATO DE TRASPALETA</v>
          </cell>
        </row>
        <row r="2674">
          <cell r="A2674" t="str">
            <v>RPKISE0038</v>
          </cell>
          <cell r="B2674" t="str">
            <v>KIT DE SELLO CILINDRO DE RANGO N°207SH38</v>
          </cell>
        </row>
        <row r="2675">
          <cell r="A2675" t="str">
            <v>RPKISE0138</v>
          </cell>
          <cell r="B2675" t="str">
            <v>KIT DE SELLOS DE CLAVO T-138</v>
          </cell>
        </row>
        <row r="2676">
          <cell r="A2676" t="str">
            <v>RPKISE0667</v>
          </cell>
          <cell r="B2676" t="str">
            <v>SEAL KIT CYLINDER ASSENBLY LIFT REP KIT</v>
          </cell>
        </row>
        <row r="2677">
          <cell r="A2677" t="str">
            <v>RPKISE0860</v>
          </cell>
          <cell r="B2677" t="str">
            <v>KIT SELLO CILINDRO MONTAJE TELESCOPICO</v>
          </cell>
        </row>
        <row r="2678">
          <cell r="A2678" t="str">
            <v>RPKISE0950</v>
          </cell>
          <cell r="B2678" t="str">
            <v>KIT SELLOS D CAMISA DEL CILINDRO #270950</v>
          </cell>
        </row>
        <row r="2679">
          <cell r="A2679" t="str">
            <v>RPKISE1594</v>
          </cell>
          <cell r="B2679" t="str">
            <v>KIT DE SELLO CILINDRO DIRIGIBLE DE GRUA</v>
          </cell>
        </row>
        <row r="2680">
          <cell r="A2680" t="str">
            <v>RPKISE2703</v>
          </cell>
          <cell r="B2680" t="str">
            <v>KIT SELLO P/ENSAMBLE DE ELEVACION#102703</v>
          </cell>
        </row>
        <row r="2681">
          <cell r="A2681" t="str">
            <v>RPKISE3502</v>
          </cell>
          <cell r="B2681" t="str">
            <v>KIT DE SELLO P/MONTAJE DE CILINDRO#03502</v>
          </cell>
        </row>
        <row r="2682">
          <cell r="A2682" t="str">
            <v>RPKISE3551</v>
          </cell>
          <cell r="B2682" t="str">
            <v>KIT DE SELLO CILINDRO EXTENSION #103551</v>
          </cell>
        </row>
        <row r="2683">
          <cell r="A2683" t="str">
            <v>RPKISE5057</v>
          </cell>
          <cell r="B2683" t="str">
            <v>KIT DE SELLO FRENOS CHEVRON 50X57MM</v>
          </cell>
        </row>
        <row r="2684">
          <cell r="A2684" t="str">
            <v>RPKISE5666</v>
          </cell>
          <cell r="B2684" t="str">
            <v>KIT DE SELLOS SWIBEL GRUA LORAIN A205666</v>
          </cell>
        </row>
        <row r="2685">
          <cell r="A2685" t="str">
            <v>RPKISE8910</v>
          </cell>
          <cell r="B2685" t="str">
            <v>KIT DE SELLO  GRUA LORAIN #208910</v>
          </cell>
        </row>
        <row r="2686">
          <cell r="A2686" t="str">
            <v>RPKISE8918</v>
          </cell>
          <cell r="B2686" t="str">
            <v>KIT DE SELLOS (SEAL KIT O/R) #208918</v>
          </cell>
        </row>
        <row r="2687">
          <cell r="A2687" t="str">
            <v>RPKISF1761</v>
          </cell>
          <cell r="B2687" t="str">
            <v>KIT DE SELLO MONTAJE DE FRENO#111761</v>
          </cell>
        </row>
        <row r="2688">
          <cell r="A2688" t="str">
            <v>RPKISG1829</v>
          </cell>
          <cell r="B2688" t="str">
            <v xml:space="preserve">KIT SELLO D/CONJUNTO GIRATORIO #101829	</v>
          </cell>
        </row>
        <row r="2689">
          <cell r="A2689" t="str">
            <v>RPKISO0001</v>
          </cell>
          <cell r="B2689" t="str">
            <v>KIT DE SELLO DE OSCILACION DE EJE TRASERO</v>
          </cell>
        </row>
        <row r="2690">
          <cell r="A2690" t="str">
            <v>RPKISO1088</v>
          </cell>
          <cell r="B2690" t="str">
            <v>KIT SUPLEMENTARIO OVERH/MP8 #21481088</v>
          </cell>
        </row>
        <row r="2691">
          <cell r="A2691" t="str">
            <v>RPKISS8828</v>
          </cell>
          <cell r="B2691" t="str">
            <v>KIT SOL SUST SINCRONIZADOR N°85148828</v>
          </cell>
        </row>
        <row r="2692">
          <cell r="A2692" t="str">
            <v>RPKIVA0405</v>
          </cell>
          <cell r="B2692" t="str">
            <v>KIT VALVULA PURGA (ESPICHE) N°745800405</v>
          </cell>
        </row>
        <row r="2693">
          <cell r="A2693" t="str">
            <v>RPKMEL2047</v>
          </cell>
          <cell r="B2693" t="str">
            <v>KIT DE MONTAJE DEL ELEMENTO - SELLOS N°2901-2047-00</v>
          </cell>
        </row>
        <row r="2694">
          <cell r="A2694" t="str">
            <v>RPKSPE0636</v>
          </cell>
          <cell r="B2694" t="str">
            <v>KIT DE SELLOS DE PURGA ELECTRONICA EWD330M N°2901-0636-20</v>
          </cell>
        </row>
        <row r="2695">
          <cell r="A2695" t="str">
            <v>RPKVAD1463</v>
          </cell>
          <cell r="B2695" t="str">
            <v>KIT DE VALVULA DESCARGADOR N°2901-1463-00</v>
          </cell>
        </row>
        <row r="2696">
          <cell r="A2696" t="str">
            <v>RPKVPM1453</v>
          </cell>
          <cell r="B2696" t="str">
            <v>KIT DE VALVULA PRESION MINIMA N°2901-1453-00</v>
          </cell>
        </row>
        <row r="2697">
          <cell r="A2697" t="str">
            <v>RPLABE0001</v>
          </cell>
          <cell r="B2697" t="str">
            <v>LAPIZ DE LA BARRA ESTABILIZADORA EXPLORER</v>
          </cell>
        </row>
        <row r="2698">
          <cell r="A2698" t="str">
            <v>RPLACA0330</v>
          </cell>
          <cell r="B2698" t="str">
            <v>LAINA DE CALIBRACION DE ESCAPE 3.30 MM</v>
          </cell>
        </row>
        <row r="2699">
          <cell r="A2699" t="str">
            <v>RPLACA0340</v>
          </cell>
          <cell r="B2699" t="str">
            <v>LAINA DE CALIBRACION DE ESCAPE 3.40 MM</v>
          </cell>
        </row>
        <row r="2700">
          <cell r="A2700" t="str">
            <v>RPLACA0345</v>
          </cell>
          <cell r="B2700" t="str">
            <v>LAINA DE CALIBRACION DE ESCAPE 3.45 MM</v>
          </cell>
        </row>
        <row r="2701">
          <cell r="A2701" t="str">
            <v>RPLACA0350</v>
          </cell>
          <cell r="B2701" t="str">
            <v>LAINA DE CALIBRACION DE ESCAPE 3.50 MM</v>
          </cell>
        </row>
        <row r="2702">
          <cell r="A2702" t="str">
            <v>RPLACA0360</v>
          </cell>
          <cell r="B2702" t="str">
            <v>LAINA DE CALIBRACION DE ESCAPE 3.60 MM</v>
          </cell>
        </row>
        <row r="2703">
          <cell r="A2703" t="str">
            <v>RPLACA0365</v>
          </cell>
          <cell r="B2703" t="str">
            <v>LAINA DE CALIBRACION DE ESCAPE 3.65 MM</v>
          </cell>
        </row>
        <row r="2704">
          <cell r="A2704" t="str">
            <v>RPLACA0370</v>
          </cell>
          <cell r="B2704" t="str">
            <v>LAINA DE CALIBRACION DE ESCAPE 3.70 MM</v>
          </cell>
        </row>
        <row r="2705">
          <cell r="A2705" t="str">
            <v>RPLACA0375</v>
          </cell>
          <cell r="B2705" t="str">
            <v>LAINA DE CALIBRACION DE ESCAPE 3.75 MM</v>
          </cell>
        </row>
        <row r="2706">
          <cell r="A2706" t="str">
            <v>RPLACA0380</v>
          </cell>
          <cell r="B2706" t="str">
            <v>LAINA DE CALIBRACION DE ESCAPE 3.80 MM</v>
          </cell>
        </row>
        <row r="2707">
          <cell r="A2707" t="str">
            <v>RPLLES0012</v>
          </cell>
          <cell r="B2707" t="str">
            <v>LLAVE DE ESPICHE 1/2"</v>
          </cell>
        </row>
        <row r="2708">
          <cell r="A2708" t="str">
            <v>RPMAAD0690</v>
          </cell>
          <cell r="B2708" t="str">
            <v>MANGUERA DE ADMISIÓN LADO DERECHO (X2)</v>
          </cell>
        </row>
        <row r="2709">
          <cell r="A2709" t="str">
            <v>RPMAAD6969</v>
          </cell>
          <cell r="B2709" t="str">
            <v>MANGUERA DE ADMISION LADO IZQUIERDO</v>
          </cell>
        </row>
        <row r="2710">
          <cell r="A2710" t="str">
            <v>RPMAAI0012</v>
          </cell>
          <cell r="B2710" t="str">
            <v>MANGUERA DE AIRE 1/2"</v>
          </cell>
        </row>
        <row r="2711">
          <cell r="A2711" t="str">
            <v>RPMAAI0014</v>
          </cell>
          <cell r="B2711" t="str">
            <v>MANGUERA DE AIRE DE 1/4"</v>
          </cell>
        </row>
        <row r="2712">
          <cell r="A2712" t="str">
            <v>RPMAAI0038</v>
          </cell>
          <cell r="B2712" t="str">
            <v>MANGUERA DE AIRE DE 3/8"</v>
          </cell>
        </row>
        <row r="2713">
          <cell r="A2713" t="str">
            <v>RPMAAI0058</v>
          </cell>
          <cell r="B2713" t="str">
            <v>MANGUERA DE AIRE 5/8"</v>
          </cell>
        </row>
        <row r="2714">
          <cell r="A2714" t="str">
            <v>RPMAAI0316</v>
          </cell>
          <cell r="B2714" t="str">
            <v>MANGUERA DE AIRE 3/16"</v>
          </cell>
        </row>
        <row r="2715">
          <cell r="A2715" t="str">
            <v>RPMAAP0001</v>
          </cell>
          <cell r="B2715" t="str">
            <v>MANGUERA ALTA PRESION DE AIRE 300 PSI DIAMETRO 1"</v>
          </cell>
        </row>
        <row r="2716">
          <cell r="A2716" t="str">
            <v>RPMAAP0300</v>
          </cell>
          <cell r="B2716" t="str">
            <v>MANGUERA ALTA PRESION DE AIRE 300 PSI DIAMETRO 3/8"</v>
          </cell>
        </row>
        <row r="2717">
          <cell r="A2717" t="str">
            <v>RPMAAP3838</v>
          </cell>
          <cell r="B2717" t="str">
            <v>MANGUERA ALTA PRESION 7200 PSI H-H DIAMETRO 3/8"</v>
          </cell>
        </row>
        <row r="2718">
          <cell r="A2718" t="str">
            <v>RPMACA0001</v>
          </cell>
          <cell r="B2718" t="str">
            <v>MANILLA PARA CAPOT</v>
          </cell>
        </row>
        <row r="2719">
          <cell r="A2719" t="str">
            <v>RPMACA1412</v>
          </cell>
          <cell r="B2719" t="str">
            <v>MANIFOLD COMPRESOR D/AIRE 2 VAL 1/4X1/2</v>
          </cell>
        </row>
        <row r="2720">
          <cell r="A2720" t="str">
            <v>RPMACO0001</v>
          </cell>
          <cell r="B2720" t="str">
            <v>MANGUERA AIRE COMPRIMIDO BUS VW</v>
          </cell>
        </row>
        <row r="2721">
          <cell r="A2721" t="str">
            <v>RPMACO0516</v>
          </cell>
          <cell r="B2721" t="str">
            <v>MANGUERA DE COMBUSTIBLE 5/16"</v>
          </cell>
        </row>
        <row r="2722">
          <cell r="A2722" t="str">
            <v>RPMACR0233</v>
          </cell>
          <cell r="B2722" t="str">
            <v>MARCO CROMADOEMBELLECEDOR N°21220233</v>
          </cell>
        </row>
        <row r="2723">
          <cell r="A2723" t="str">
            <v>RPMAEN0001</v>
          </cell>
          <cell r="B2723" t="str">
            <v>MANGUERA DE ENFRIAMIENTO 1"</v>
          </cell>
        </row>
        <row r="2724">
          <cell r="A2724" t="str">
            <v>RPMAEN0108</v>
          </cell>
          <cell r="B2724" t="str">
            <v>MANGUERA DE ENFRIAMIENTO 90° N°21000108</v>
          </cell>
        </row>
        <row r="2725">
          <cell r="A2725" t="str">
            <v>RPMAEN3098</v>
          </cell>
          <cell r="B2725" t="str">
            <v>MANGUERA (HOSE) N°85123098</v>
          </cell>
        </row>
        <row r="2726">
          <cell r="A2726" t="str">
            <v>RPMAFR0316</v>
          </cell>
          <cell r="B2726" t="str">
            <v>MANGUERA DE FRENO C/CONEXION 3/16" 40CM</v>
          </cell>
        </row>
        <row r="2727">
          <cell r="A2727" t="str">
            <v>RPMAGR1283</v>
          </cell>
          <cell r="B2727" t="str">
            <v>MANGUERA PARA GRASERA DIN 1283 400-1650 BAR</v>
          </cell>
        </row>
        <row r="2728">
          <cell r="A2728" t="str">
            <v>RPMAHI0038</v>
          </cell>
          <cell r="B2728" t="str">
            <v>MANGUERA HIDRAULICA DIN 1 SN 3/8"</v>
          </cell>
        </row>
        <row r="2729">
          <cell r="A2729" t="str">
            <v>RPMAIR2008</v>
          </cell>
          <cell r="B2729" t="str">
            <v>MANGUERA INFERIOR RADIADOR N°22892008</v>
          </cell>
        </row>
        <row r="2730">
          <cell r="A2730" t="str">
            <v>RPMALB4286</v>
          </cell>
          <cell r="B2730" t="str">
            <v>MANGUERA A/A LADO BAJO N° 82744286</v>
          </cell>
        </row>
        <row r="2731">
          <cell r="A2731" t="str">
            <v>RPMALI0018</v>
          </cell>
          <cell r="B2731" t="str">
            <v>MANGUERA P/SISTEMA LIMPIA PARABRISAS 1/8</v>
          </cell>
        </row>
        <row r="2732">
          <cell r="A2732" t="str">
            <v>RPMAMU0012</v>
          </cell>
          <cell r="B2732" t="str">
            <v>MANGUERA MULTIUSO 1/2"</v>
          </cell>
        </row>
        <row r="2733">
          <cell r="A2733" t="str">
            <v>RPMAMU0058</v>
          </cell>
          <cell r="B2733" t="str">
            <v>MANGUERA MULTIUSO 5/8"</v>
          </cell>
        </row>
        <row r="2734">
          <cell r="A2734" t="str">
            <v>RPMANP0300</v>
          </cell>
          <cell r="B2734" t="str">
            <v>MANGUERA 300 PSI DIAMETRO 1/2"</v>
          </cell>
        </row>
        <row r="2735">
          <cell r="A2735" t="str">
            <v>RPMAPC3838</v>
          </cell>
          <cell r="B2735" t="str">
            <v>MANGUERA ALTA PRESION 4790 PSI H-M DIAMETRO 3/8"</v>
          </cell>
        </row>
        <row r="2736">
          <cell r="A2736" t="str">
            <v>RPMAPU0001</v>
          </cell>
          <cell r="B2736" t="str">
            <v>MANILLA PARA PUERTA</v>
          </cell>
        </row>
        <row r="2737">
          <cell r="A2737" t="str">
            <v>RPMAPU0038</v>
          </cell>
          <cell r="B2737" t="str">
            <v>MANGUERA DE PULMON SAE 3/8 J1402 900PSI</v>
          </cell>
        </row>
        <row r="2738">
          <cell r="A2738" t="str">
            <v>RPMARE0001</v>
          </cell>
          <cell r="B2738" t="str">
            <v>MANGUERA AIRE DE REMOLQUE AZUL</v>
          </cell>
        </row>
        <row r="2739">
          <cell r="A2739" t="str">
            <v>RPMARE0002</v>
          </cell>
          <cell r="B2739" t="str">
            <v>MANGUERA AIRE DE REMOLQUE ROJA</v>
          </cell>
        </row>
        <row r="2740">
          <cell r="A2740" t="str">
            <v>RPMARE1220</v>
          </cell>
          <cell r="B2740" t="str">
            <v>MANGUERA REFORZADA 4 CAPAS 1/2"X20MTS</v>
          </cell>
        </row>
        <row r="2741">
          <cell r="A2741" t="str">
            <v>RPMARE3033</v>
          </cell>
          <cell r="B2741" t="str">
            <v>MANGUERA DE REFRIGERENTE N°21053033</v>
          </cell>
        </row>
        <row r="2742">
          <cell r="A2742" t="str">
            <v>RPMASA2601</v>
          </cell>
          <cell r="B2742" t="str">
            <v>MANGUERA SAE100R2 DE 1/2" #7555302601</v>
          </cell>
        </row>
        <row r="2743">
          <cell r="A2743" t="str">
            <v>RPMASA6003</v>
          </cell>
          <cell r="B2743" t="str">
            <v>MANGUERA SAE100R2 DE 1/2" #7555316003</v>
          </cell>
        </row>
        <row r="2744">
          <cell r="A2744" t="str">
            <v>RPMASR0127</v>
          </cell>
          <cell r="B2744" t="str">
            <v>MANGUERA SUPERIOR RADIADOR N°21000127</v>
          </cell>
        </row>
        <row r="2745">
          <cell r="A2745" t="str">
            <v>RPMAVE0001</v>
          </cell>
          <cell r="B2745" t="str">
            <v>MANILLA DE VENTANA SUBIR/BAJAR</v>
          </cell>
        </row>
        <row r="2746">
          <cell r="A2746" t="str">
            <v>RPMAVE2033</v>
          </cell>
          <cell r="B2746" t="str">
            <v>MANILLA DE VENTANA MACK 20QX33AM</v>
          </cell>
        </row>
        <row r="2747">
          <cell r="A2747" t="str">
            <v>RPMDAA0012</v>
          </cell>
          <cell r="B2747" t="str">
            <v>MANGUERA PARA DESAGUE DE A/A DE 1/2"</v>
          </cell>
        </row>
        <row r="2748">
          <cell r="A2748" t="str">
            <v>RPMDDR0016</v>
          </cell>
          <cell r="B2748" t="str">
            <v>MEMORIA RAM DDR3 16GB PARA SERVIDOR</v>
          </cell>
        </row>
        <row r="2749">
          <cell r="A2749" t="str">
            <v>RPMDDR0038</v>
          </cell>
          <cell r="B2749" t="str">
            <v>MEMORIA DDR3 8GB</v>
          </cell>
        </row>
        <row r="2750">
          <cell r="A2750" t="str">
            <v>RPMDFA0316</v>
          </cell>
          <cell r="B2750" t="str">
            <v>MANGUERA PARA DESAGUE DE FILTRO DE AGUA 3/16"</v>
          </cell>
        </row>
        <row r="2751">
          <cell r="A2751" t="str">
            <v>RPMEID0720</v>
          </cell>
          <cell r="B2751" t="str">
            <v>MESETA INFERIOR DERECHA P/EXPLORER #RK80720</v>
          </cell>
        </row>
        <row r="2752">
          <cell r="A2752" t="str">
            <v>RPMEII0721</v>
          </cell>
          <cell r="B2752" t="str">
            <v>MESETA INFERIOR IZQUIERDA P/EXPLORER #RK80721</v>
          </cell>
        </row>
        <row r="2753">
          <cell r="A2753" t="str">
            <v>RPMERA0001</v>
          </cell>
          <cell r="B2753" t="str">
            <v>MEMORIA RAM 4GB 1RX8 12800U-11-11-A1</v>
          </cell>
        </row>
        <row r="2754">
          <cell r="A2754" t="str">
            <v>RPMERA0004</v>
          </cell>
          <cell r="B2754" t="str">
            <v>MEMORIA RAM 4GB 1RX8 12800S-11-11B4 HF</v>
          </cell>
        </row>
        <row r="2755">
          <cell r="A2755" t="str">
            <v>RPMESD0519</v>
          </cell>
          <cell r="B2755" t="str">
            <v>MESETA SUPERIOR DERECHA P/EXPLORER #R161240519</v>
          </cell>
        </row>
        <row r="2756">
          <cell r="A2756" t="str">
            <v>RPMESI0021</v>
          </cell>
          <cell r="B2756" t="str">
            <v>MESETA SUPERIOR IZQUIERDA P/EXPLORER #L131770021</v>
          </cell>
        </row>
        <row r="2757">
          <cell r="A2757" t="str">
            <v>RPMESV0967</v>
          </cell>
          <cell r="B2757" t="str">
            <v>MECANISMO DE SUBIR VIDRIO DE PUERTA</v>
          </cell>
        </row>
        <row r="2758">
          <cell r="A2758" t="str">
            <v>RPMESV0972</v>
          </cell>
          <cell r="B2758" t="str">
            <v>MECANISMO DE SUBIR VIDRIO PUERTA (DER)</v>
          </cell>
        </row>
        <row r="2759">
          <cell r="A2759" t="str">
            <v>RPMIIC0206</v>
          </cell>
          <cell r="B2759" t="str">
            <v>MICA INTERMITENTE CIRCULAR C/BOMBILLO</v>
          </cell>
        </row>
        <row r="2760">
          <cell r="A2760" t="str">
            <v>RPMILA0132</v>
          </cell>
          <cell r="B2760" t="str">
            <v>MICA LATERAL UNIVERSAL 12V N°F-132 C/BOM</v>
          </cell>
        </row>
        <row r="2761">
          <cell r="A2761" t="str">
            <v>RPMIRE0141</v>
          </cell>
          <cell r="B2761" t="str">
            <v>MICA REDONDA P/ EMPOTRAR GOMA IVICA-141</v>
          </cell>
        </row>
        <row r="2762">
          <cell r="A2762" t="str">
            <v>RPMIST0001</v>
          </cell>
          <cell r="B2762" t="str">
            <v>MICA STOP DE BATEA SIN GOMA BLANCO</v>
          </cell>
        </row>
        <row r="2763">
          <cell r="A2763" t="str">
            <v>RPMOAR0012</v>
          </cell>
          <cell r="B2763" t="str">
            <v>MOTOR DE ARRANQUE P/DONGFENG 12V</v>
          </cell>
        </row>
        <row r="2764">
          <cell r="A2764" t="str">
            <v>RPMOAR1023</v>
          </cell>
          <cell r="B2764" t="str">
            <v>MOTOR DE ARRANQUE BUS VOLKSWAGEN</v>
          </cell>
        </row>
        <row r="2765">
          <cell r="A2765" t="str">
            <v>RPMOAR9460</v>
          </cell>
          <cell r="B2765" t="str">
            <v>MOTOR DE ARRANQUE MP8 N°21019460</v>
          </cell>
        </row>
        <row r="2766">
          <cell r="A2766" t="str">
            <v>RPMOBS0001</v>
          </cell>
          <cell r="B2766" t="str">
            <v>BASE ESTRELLA PLASTICA PARA SILLA EJECUTIVA</v>
          </cell>
        </row>
        <row r="2767">
          <cell r="A2767" t="str">
            <v>RPMOCA0495</v>
          </cell>
          <cell r="B2767" t="str">
            <v>MODULO DE CABINA N°21720495</v>
          </cell>
        </row>
        <row r="2768">
          <cell r="A2768" t="str">
            <v>RPMOCG2222</v>
          </cell>
          <cell r="B2768" t="str">
            <v>CERRADURA PARA GAVETA CROMADA DE 22X22 MM</v>
          </cell>
        </row>
        <row r="2769">
          <cell r="A2769" t="str">
            <v>RPMOCG3219</v>
          </cell>
          <cell r="B2769" t="str">
            <v>CERRADURA PARA GAVETA CROMADA 32X19MM</v>
          </cell>
        </row>
        <row r="2770">
          <cell r="A2770" t="str">
            <v>RPMODE5050</v>
          </cell>
          <cell r="B2770" t="str">
            <v>MOZO DELANTERO PARA EXPLORER #515050</v>
          </cell>
        </row>
        <row r="2771">
          <cell r="A2771" t="str">
            <v>RPMOEL6407</v>
          </cell>
          <cell r="B2771" t="str">
            <v>MODULO ELECTRICO PARA IVECO #2996407</v>
          </cell>
        </row>
        <row r="2772">
          <cell r="A2772" t="str">
            <v>RPMOLI2408</v>
          </cell>
          <cell r="B2772" t="str">
            <v>MOTOR LIMPIAPARABRISAS 12V</v>
          </cell>
        </row>
        <row r="2773">
          <cell r="A2773" t="str">
            <v>RPMOLP0518</v>
          </cell>
          <cell r="B2773" t="str">
            <v>MOTOR  LIMPIA  PARABRISAS MACK 827105</v>
          </cell>
        </row>
        <row r="2774">
          <cell r="A2774" t="str">
            <v>RPMOMO6791</v>
          </cell>
          <cell r="B2774" t="str">
            <v>MODULO DE MOTOR (EECU) MP8 # 22346791</v>
          </cell>
        </row>
        <row r="2775">
          <cell r="A2775" t="str">
            <v>RPMOPS0001</v>
          </cell>
          <cell r="B2775" t="str">
            <v>PLATO PARA SILLA EJECUTIVA</v>
          </cell>
        </row>
        <row r="2776">
          <cell r="A2776" t="str">
            <v>RPMORC0012</v>
          </cell>
          <cell r="B2776" t="str">
            <v>REGATON CIRCULAR 12 MM</v>
          </cell>
        </row>
        <row r="2777">
          <cell r="A2777" t="str">
            <v>RPMORE2525</v>
          </cell>
          <cell r="B2777" t="str">
            <v>REGATON 25X25 MM</v>
          </cell>
        </row>
        <row r="2778">
          <cell r="A2778" t="str">
            <v>RPMORE5025</v>
          </cell>
          <cell r="B2778" t="str">
            <v>REGATON 50X25 MM</v>
          </cell>
        </row>
        <row r="2779">
          <cell r="A2779" t="str">
            <v>RPMORE8030</v>
          </cell>
          <cell r="B2779" t="str">
            <v>REGATON 80X30 MM</v>
          </cell>
        </row>
        <row r="2780">
          <cell r="A2780" t="str">
            <v>RPMORG0002</v>
          </cell>
          <cell r="B2780" t="str">
            <v>RUEDA PARA SILLA GIRATORIA 2"</v>
          </cell>
        </row>
        <row r="2781">
          <cell r="A2781" t="str">
            <v>RPMOVE1550</v>
          </cell>
          <cell r="B2781" t="str">
            <v>MOTOR VENTILADOR 10W 110V/60HZ 1550RPM</v>
          </cell>
        </row>
        <row r="2782">
          <cell r="A2782" t="str">
            <v>RPMUBT2507</v>
          </cell>
          <cell r="B2782" t="str">
            <v>MUÑON DE BARRA TENSORA P/F-250 N°2012507</v>
          </cell>
        </row>
        <row r="2783">
          <cell r="A2783" t="str">
            <v>RPMUIN0042</v>
          </cell>
          <cell r="B2783" t="str">
            <v>MUÑON INFERIOR PARA DONFENG 4X2</v>
          </cell>
        </row>
        <row r="2784">
          <cell r="A2784" t="str">
            <v>RPMUIN4149</v>
          </cell>
          <cell r="B2784" t="str">
            <v>MUÑON INFERIOR #104149 / K8607</v>
          </cell>
        </row>
        <row r="2785">
          <cell r="A2785" t="str">
            <v>RPMUSU0555</v>
          </cell>
          <cell r="B2785" t="str">
            <v>MUÑON SUPERIOR ZNA CAMIONETA DONGFENG</v>
          </cell>
        </row>
        <row r="2786">
          <cell r="A2786" t="str">
            <v>RPMUSU3881</v>
          </cell>
          <cell r="B2786" t="str">
            <v>MUÑON SUPERIOR CAMIONETA FORD 250#K83881</v>
          </cell>
        </row>
        <row r="2787">
          <cell r="A2787" t="str">
            <v>RPOBOEL0008</v>
          </cell>
          <cell r="B2787" t="str">
            <v>BORNERA ELECTRONICA DE 8 POSICIONES</v>
          </cell>
        </row>
        <row r="2788">
          <cell r="A2788" t="str">
            <v>RPORIC0085</v>
          </cell>
          <cell r="B2788" t="str">
            <v>O RING CONJUNTO DE RUEDA #000085</v>
          </cell>
        </row>
        <row r="2789">
          <cell r="A2789" t="str">
            <v>RPORIN0001</v>
          </cell>
          <cell r="B2789" t="str">
            <v>ORING PARA GRUA LORAIN</v>
          </cell>
        </row>
        <row r="2790">
          <cell r="A2790" t="str">
            <v>RPOSCV2012</v>
          </cell>
          <cell r="B2790" t="str">
            <v>OSV/CV KIT C146 N°2901-2012-00</v>
          </cell>
        </row>
        <row r="2791">
          <cell r="A2791" t="str">
            <v>RPPAAP1259</v>
          </cell>
          <cell r="B2791" t="str">
            <v>PASADOR DE APOYO DISCO SINCRO. #25501259</v>
          </cell>
        </row>
        <row r="2792">
          <cell r="A2792" t="str">
            <v>RPPADS0385</v>
          </cell>
          <cell r="B2792" t="str">
            <v>PASADOR DISCO SINCRONIZADOR #25500385</v>
          </cell>
        </row>
        <row r="2793">
          <cell r="A2793" t="str">
            <v>RPPAFQ0001</v>
          </cell>
          <cell r="B2793" t="str">
            <v>PASADOR FIJADOR DE QUINTA RUEDA</v>
          </cell>
        </row>
        <row r="2794">
          <cell r="A2794" t="str">
            <v>RPPAFR0001</v>
          </cell>
          <cell r="B2794" t="str">
            <v>PASTILLA DE FRENO P/CAMIONETA DONGFENG</v>
          </cell>
        </row>
        <row r="2795">
          <cell r="A2795" t="str">
            <v>RPPAFR0230</v>
          </cell>
          <cell r="B2795" t="str">
            <v>PASTILLA DE FRENO PARA HILUX #04465-OK230</v>
          </cell>
        </row>
        <row r="2796">
          <cell r="A2796" t="str">
            <v>RPPAFR0312</v>
          </cell>
          <cell r="B2796" t="str">
            <v>PARRILLA FRONTAL CROMADA N°82720312</v>
          </cell>
        </row>
        <row r="2797">
          <cell r="A2797" t="str">
            <v>RPPAFR5068</v>
          </cell>
          <cell r="B2797" t="str">
            <v>PASTILLA DE FRENO PARA IVECO #GDB5068</v>
          </cell>
        </row>
        <row r="2798">
          <cell r="A2798" t="str">
            <v>RPPAFR7779</v>
          </cell>
          <cell r="B2798" t="str">
            <v>PASTILLA DE FRENO DELANTERO P/OPTRA#7779</v>
          </cell>
        </row>
        <row r="2799">
          <cell r="A2799" t="str">
            <v>RPPAFR7939</v>
          </cell>
          <cell r="B2799" t="str">
            <v>PASTILLA DE FRENO TRASERO P/OPTRA #7939</v>
          </cell>
        </row>
        <row r="2800">
          <cell r="A2800" t="str">
            <v>RPPAIN5311</v>
          </cell>
          <cell r="B2800" t="str">
            <v>PANEL DE INSTRUMENTOS (CLUSTER) 22645311</v>
          </cell>
        </row>
        <row r="2801">
          <cell r="A2801" t="str">
            <v>RPPALC6821</v>
          </cell>
          <cell r="B2801" t="str">
            <v>PALANCA LUZ DE CRUCE N°82406821</v>
          </cell>
        </row>
        <row r="2802">
          <cell r="A2802" t="str">
            <v>RPPAMA2943</v>
          </cell>
          <cell r="B2802" t="str">
            <v>PANEL MANDO AIRE ACONDICIONADO #20992943</v>
          </cell>
        </row>
        <row r="2803">
          <cell r="A2803" t="str">
            <v>RPPAPB5015</v>
          </cell>
          <cell r="B2803" t="str">
            <v>PATA PISO BATEA WA-14-5015</v>
          </cell>
        </row>
        <row r="2804">
          <cell r="A2804" t="str">
            <v>RPPAPI0002</v>
          </cell>
          <cell r="B2804" t="str">
            <v>PASADOR PICAPORTE 2"</v>
          </cell>
        </row>
        <row r="2805">
          <cell r="A2805" t="str">
            <v>RPPASE0623</v>
          </cell>
          <cell r="B2805" t="str">
            <v>PASADOR SELECTOR DISCO SINCRO. #25500623</v>
          </cell>
        </row>
        <row r="2806">
          <cell r="A2806" t="str">
            <v>RPPASE8886</v>
          </cell>
          <cell r="B2806" t="str">
            <v>PASADOR SELECTOR DISCO SINCRO. #25498886</v>
          </cell>
        </row>
        <row r="2807">
          <cell r="A2807" t="str">
            <v>RPPEAC4051</v>
          </cell>
          <cell r="B2807" t="str">
            <v>PEDAL ACELERADOR N°82734051</v>
          </cell>
        </row>
        <row r="2808">
          <cell r="A2808" t="str">
            <v>RPPEGU1212</v>
          </cell>
          <cell r="B2808" t="str">
            <v>PERNO GUIA 1/2  X 12 PARA  BATEA</v>
          </cell>
        </row>
        <row r="2809">
          <cell r="A2809" t="str">
            <v>RPPIAE0544</v>
          </cell>
          <cell r="B2809" t="str">
            <v>PISTON OUTRIGGER BEAM ANILLO DE INSTALAC</v>
          </cell>
        </row>
        <row r="2810">
          <cell r="A2810" t="str">
            <v>RPPIAM0010</v>
          </cell>
          <cell r="B2810" t="str">
            <v>CABLE PARA PINZA AMPERIMETRICA 1000V 10AMP</v>
          </cell>
        </row>
        <row r="2811">
          <cell r="A2811" t="str">
            <v>RPPIAM0055</v>
          </cell>
          <cell r="B2811" t="str">
            <v>PIE DE AMIGO METALICO 5X5 CM</v>
          </cell>
        </row>
        <row r="2812">
          <cell r="A2812" t="str">
            <v>RPPIAM0175</v>
          </cell>
          <cell r="B2812" t="str">
            <v>PIE DE AMIGO PLASTICO 17.5X17.5CM</v>
          </cell>
        </row>
        <row r="2813">
          <cell r="A2813" t="str">
            <v>RPPIAM1515</v>
          </cell>
          <cell r="B2813" t="str">
            <v>PIE DE AMIGO METALICO 15X15 CM</v>
          </cell>
        </row>
        <row r="2814">
          <cell r="A2814" t="str">
            <v>RPPIAM2025</v>
          </cell>
          <cell r="B2814" t="str">
            <v>PIE DE AMIGO METALICO 20X25 CM</v>
          </cell>
        </row>
        <row r="2815">
          <cell r="A2815" t="str">
            <v>RPPIAM2820</v>
          </cell>
          <cell r="B2815" t="str">
            <v>PIE DE AMIGO METALICO 28X20 CM</v>
          </cell>
        </row>
        <row r="2816">
          <cell r="A2816" t="str">
            <v>RPPIAM3838</v>
          </cell>
          <cell r="B2816" t="str">
            <v>PIE DE AMIGO METALICO 3.8X3.8 CM</v>
          </cell>
        </row>
        <row r="2817">
          <cell r="A2817" t="str">
            <v>RPPIBO0001</v>
          </cell>
          <cell r="B2817" t="str">
            <v>PILA BOMBA DE GASOLINA UNIVERSAL</v>
          </cell>
        </row>
        <row r="2818">
          <cell r="A2818" t="str">
            <v>RPPIBO3977</v>
          </cell>
          <cell r="B2818" t="str">
            <v>PILA BOMBA GASOLINA FIAT 1/ CARTER</v>
          </cell>
        </row>
        <row r="2819">
          <cell r="A2819" t="str">
            <v>RPPIBO9104</v>
          </cell>
          <cell r="B2819" t="str">
            <v>PILA BOMBA DE GASOLINA FORD-250</v>
          </cell>
        </row>
        <row r="2820">
          <cell r="A2820" t="str">
            <v>RPPICB0430</v>
          </cell>
          <cell r="B2820" t="str">
            <v>PIPA CABLE DE BUJIA P/DESMALEZADORA BC43</v>
          </cell>
        </row>
        <row r="2821">
          <cell r="A2821" t="str">
            <v>RPPIEC0516</v>
          </cell>
          <cell r="B2821" t="str">
            <v>PIN DE ENGRASE CURVO 5/16"</v>
          </cell>
        </row>
        <row r="2822">
          <cell r="A2822" t="str">
            <v>RPPIEL0300</v>
          </cell>
          <cell r="B2822" t="str">
            <v>PINZA PORTA ELECTRODO 300 AMP</v>
          </cell>
        </row>
        <row r="2823">
          <cell r="A2823" t="str">
            <v>RPPIEN0001</v>
          </cell>
          <cell r="B2823" t="str">
            <v>PIN DE ENGRASE</v>
          </cell>
        </row>
        <row r="2824">
          <cell r="A2824" t="str">
            <v>RPPIEN0516</v>
          </cell>
          <cell r="B2824" t="str">
            <v>PIN DE ENGRASE RECTO 5/16"</v>
          </cell>
        </row>
        <row r="2825">
          <cell r="A2825" t="str">
            <v>RPPIGH0008</v>
          </cell>
          <cell r="B2825" t="str">
            <v>PICHA DE CILINDRO GATO HIDRAULICO 8 TON</v>
          </cell>
        </row>
        <row r="2826">
          <cell r="A2826" t="str">
            <v>RPPIGR0001</v>
          </cell>
          <cell r="B2826" t="str">
            <v>PICO PARA GRASERA</v>
          </cell>
        </row>
        <row r="2827">
          <cell r="A2827" t="str">
            <v>RPPIHP0001</v>
          </cell>
          <cell r="B2827" t="str">
            <v>PICO T/HARRIS DE PROPANO 6290NX #1</v>
          </cell>
        </row>
        <row r="2828">
          <cell r="A2828" t="str">
            <v>RPPIHP0003</v>
          </cell>
          <cell r="B2828" t="str">
            <v>PICO T/HARRIS DE PROPANO 6290NX #3</v>
          </cell>
        </row>
        <row r="2829">
          <cell r="A2829" t="str">
            <v>RPPIIN0004</v>
          </cell>
          <cell r="B2829" t="str">
            <v>PIÑON DE INDUCIDO DE ESMERIL 4"</v>
          </cell>
        </row>
        <row r="2830">
          <cell r="A2830" t="str">
            <v>RPPIPC0001</v>
          </cell>
          <cell r="B2830" t="str">
            <v>PISTOLA DE PINTAR PARA COMPRESOR SIN ENVASE</v>
          </cell>
        </row>
        <row r="2831">
          <cell r="A2831" t="str">
            <v>RPPIPT0500</v>
          </cell>
          <cell r="B2831" t="str">
            <v>PINZA PARA TIERRA 500 AMP</v>
          </cell>
        </row>
        <row r="2832">
          <cell r="A2832" t="str">
            <v>RPPIRE0012</v>
          </cell>
          <cell r="B2832" t="str">
            <v>PITO DE RETROCESO 12V</v>
          </cell>
        </row>
        <row r="2833">
          <cell r="A2833" t="str">
            <v>RPPLEM0025</v>
          </cell>
          <cell r="B2833" t="str">
            <v>PLATO DE EMBRAGUE N°2R0-141-025A</v>
          </cell>
        </row>
        <row r="2834">
          <cell r="A2834" t="str">
            <v>RPPOBA2556</v>
          </cell>
          <cell r="B2834" t="str">
            <v>POLEA DE LA BOMBA DE AGUA N° 20582556</v>
          </cell>
        </row>
        <row r="2835">
          <cell r="A2835" t="str">
            <v>RPPOCA2498</v>
          </cell>
          <cell r="B2835" t="str">
            <v>POLEA DEL CUBO DEL ASPA N°20872498</v>
          </cell>
        </row>
        <row r="2836">
          <cell r="A2836" t="str">
            <v>RPPODA2530</v>
          </cell>
          <cell r="B2836" t="str">
            <v>POLEA DEL DAMPER N°20582530</v>
          </cell>
        </row>
        <row r="2837">
          <cell r="A2837" t="str">
            <v>RPPOFI3107</v>
          </cell>
          <cell r="B2837" t="str">
            <v>PORTADOR FILTRO DE COMBUSTIBLE #20823107</v>
          </cell>
        </row>
        <row r="2838">
          <cell r="A2838" t="str">
            <v>RPPOFI8788</v>
          </cell>
          <cell r="B2838" t="str">
            <v>PORTADOR DE FILTRO DE AIRE MACK 25128788</v>
          </cell>
        </row>
        <row r="2839">
          <cell r="A2839" t="str">
            <v>RPPOFM001</v>
          </cell>
          <cell r="B2839" t="str">
            <v>PORTA FUSIBLE MUELA MAXI</v>
          </cell>
        </row>
        <row r="2840">
          <cell r="A2840" t="str">
            <v>RPPOGP0001</v>
          </cell>
          <cell r="B2840" t="str">
            <v>POLEA DE GRUA PUENTE</v>
          </cell>
        </row>
        <row r="2841">
          <cell r="A2841" t="str">
            <v>RPPOLI0001</v>
          </cell>
          <cell r="B2841" t="str">
            <v>POLEA LISA FIJA DE CORREA UNICA IVECO</v>
          </cell>
        </row>
        <row r="2842">
          <cell r="A2842" t="str">
            <v>RPPOPV3039</v>
          </cell>
          <cell r="B2842" t="str">
            <v>POMO-PUÑO PALANCA VELOCIDADES 25153039</v>
          </cell>
        </row>
        <row r="2843">
          <cell r="A2843" t="str">
            <v>RPPORU1903</v>
          </cell>
          <cell r="B2843" t="str">
            <v>POLEA DE RUPTURA N°21551903</v>
          </cell>
        </row>
        <row r="2844">
          <cell r="A2844" t="str">
            <v>RPPPCOVT01</v>
          </cell>
          <cell r="B2844" t="str">
            <v>COPA VENTILADOR DE TECHO</v>
          </cell>
        </row>
        <row r="2845">
          <cell r="A2845" t="str">
            <v>RPPRAU0001</v>
          </cell>
          <cell r="B2845" t="str">
            <v>PRESSOSTATO AUTOMATICO ENTRADA 1"</v>
          </cell>
        </row>
        <row r="2846">
          <cell r="A2846" t="str">
            <v>RPPRCA0020</v>
          </cell>
          <cell r="B2846" t="str">
            <v>PROTECTOR DE TRIPA/CAUCHO 10.00 RIN20</v>
          </cell>
        </row>
        <row r="2847">
          <cell r="A2847" t="str">
            <v>RPPRMO0001</v>
          </cell>
          <cell r="B2847" t="str">
            <v>PRESOSTATO MONOFASICO DE COMPRESOR</v>
          </cell>
        </row>
        <row r="2848">
          <cell r="A2848" t="str">
            <v>RPPRRT0001</v>
          </cell>
          <cell r="B2848" t="str">
            <v>PROTECTOR RODAMIENTO TRASERO DEL ALTERNA</v>
          </cell>
        </row>
        <row r="2849">
          <cell r="A2849" t="str">
            <v>RPPUAC6001</v>
          </cell>
          <cell r="B2849" t="str">
            <v>PULMON ASIENTO DE CONDUCTOR N° 800-62220</v>
          </cell>
        </row>
        <row r="2850">
          <cell r="A2850" t="str">
            <v>RPPUAR1233</v>
          </cell>
          <cell r="B2850" t="str">
            <v>PULSADOR DE ARRANQUE MONTACARGA 12V L733</v>
          </cell>
        </row>
        <row r="2851">
          <cell r="A2851" t="str">
            <v>RPPUCA0750</v>
          </cell>
          <cell r="B2851" t="str">
            <v>PUENTE CARDAN BUS VW #F750- C70</v>
          </cell>
        </row>
        <row r="2852">
          <cell r="A2852" t="str">
            <v>RPPUCE5254</v>
          </cell>
          <cell r="B2852" t="str">
            <v>PUENTE CENTRAL IVECO DAILY #42535254</v>
          </cell>
        </row>
        <row r="2853">
          <cell r="A2853" t="str">
            <v>RPPUET3699</v>
          </cell>
          <cell r="B2853" t="str">
            <v>PUNTA DE EJE TRASERA DERECHA N°25133699</v>
          </cell>
        </row>
        <row r="2854">
          <cell r="A2854" t="str">
            <v>RPPUET3700</v>
          </cell>
          <cell r="B2854" t="str">
            <v>PUNTA DE EJE TRASERA IZQUIERDA N°2513370</v>
          </cell>
        </row>
        <row r="2855">
          <cell r="A2855" t="str">
            <v>RPPUFR1624</v>
          </cell>
          <cell r="B2855" t="str">
            <v>PULMON DE FRENO T16-24 P/BUS VW</v>
          </cell>
        </row>
        <row r="2856">
          <cell r="A2856" t="str">
            <v>RPPUFR3030</v>
          </cell>
          <cell r="B2856" t="str">
            <v>PULMON DE FRENO PARA CHUTO 30-30</v>
          </cell>
        </row>
        <row r="2857">
          <cell r="A2857" t="str">
            <v>RPPUFR5167</v>
          </cell>
          <cell r="B2857" t="str">
            <v>PULMON DE FRENO T24-30 P/ IVECO N°821516</v>
          </cell>
        </row>
        <row r="2858">
          <cell r="A2858" t="str">
            <v>RPPUIN0137</v>
          </cell>
          <cell r="B2858" t="str">
            <v>PUNTA DE INYECTOR AUTOBUS N°DSLA137P</v>
          </cell>
        </row>
        <row r="2859">
          <cell r="A2859" t="str">
            <v>RPPUPL0040</v>
          </cell>
          <cell r="B2859" t="str">
            <v>PUNTA DE PLOGA TIPO PALA LONGITUD 40CM</v>
          </cell>
        </row>
        <row r="2860">
          <cell r="A2860" t="str">
            <v>RPPUSC0417</v>
          </cell>
          <cell r="B2860" t="str">
            <v>PULMON SUSPENSION CHASIS VISION#57QL417M</v>
          </cell>
        </row>
        <row r="2861">
          <cell r="A2861" t="str">
            <v>RPPUSC8449</v>
          </cell>
          <cell r="B2861" t="str">
            <v>PULMON SUSPENSION CABINA N°21338449</v>
          </cell>
        </row>
        <row r="2862">
          <cell r="A2862" t="str">
            <v>RPPVBS0003</v>
          </cell>
          <cell r="B2862" t="str">
            <v>BISAGRA SOLDABLE DE 3"</v>
          </cell>
        </row>
        <row r="2863">
          <cell r="A2863" t="str">
            <v>RPPVBS0003</v>
          </cell>
          <cell r="B2863" t="str">
            <v>BISAGRA SOLDABLE 3"</v>
          </cell>
        </row>
        <row r="2864">
          <cell r="A2864" t="str">
            <v>RPPVBS0004</v>
          </cell>
          <cell r="B2864" t="str">
            <v>BISAGRA SOLDABLE 4"</v>
          </cell>
        </row>
        <row r="2865">
          <cell r="A2865" t="str">
            <v>RPRAAN0001</v>
          </cell>
          <cell r="B2865" t="str">
            <v>ANTENA PARA RADIO BAOFENG BF-888S</v>
          </cell>
        </row>
        <row r="2866">
          <cell r="A2866" t="str">
            <v>RPRABA0001</v>
          </cell>
          <cell r="B2866" t="str">
            <v>BATERIA PARA RADIO BAOFENG BF-888S</v>
          </cell>
        </row>
        <row r="2867">
          <cell r="A2867" t="str">
            <v>RPRABA0412</v>
          </cell>
          <cell r="B2867" t="str">
            <v>RATCHET (WINCHE) P/BATEAS 4" 12 DIENTES</v>
          </cell>
        </row>
        <row r="2868">
          <cell r="A2868" t="str">
            <v>RPRADI1253</v>
          </cell>
          <cell r="B2868" t="str">
            <v>RADIADOR  AUTOBUS N°2R0-121-253</v>
          </cell>
        </row>
        <row r="2869">
          <cell r="A2869" t="str">
            <v>RPRADI5540</v>
          </cell>
          <cell r="B2869" t="str">
            <v>RADIADOR N°85125540 N°85148412</v>
          </cell>
        </row>
        <row r="2870">
          <cell r="A2870" t="str">
            <v>RPRAFR0010</v>
          </cell>
          <cell r="B2870" t="str">
            <v>RACHET DE FRENO ESTRIA GRUESA DE 10 DIEN</v>
          </cell>
        </row>
        <row r="2871">
          <cell r="A2871" t="str">
            <v>RPRAFR0028</v>
          </cell>
          <cell r="B2871" t="str">
            <v>RACHET DE FRENO ESTRIA FINA 28 DIENTES</v>
          </cell>
        </row>
        <row r="2872">
          <cell r="A2872" t="str">
            <v>RPRAFR0037</v>
          </cell>
          <cell r="B2872" t="str">
            <v>RACHET DE FRENO ESTRIA FINA 37 DIENTES</v>
          </cell>
        </row>
        <row r="2873">
          <cell r="A2873" t="str">
            <v>RPRAFR0144</v>
          </cell>
          <cell r="B2873" t="str">
            <v>RACHET DE FRENO TRASERO MACK #40010144</v>
          </cell>
        </row>
        <row r="2874">
          <cell r="A2874" t="str">
            <v>RPRAFR1150</v>
          </cell>
          <cell r="B2874" t="str">
            <v>RACHE FRENO ESTRIA FINA 24 D M3275-1150M</v>
          </cell>
        </row>
        <row r="2875">
          <cell r="A2875" t="str">
            <v>RPRAMO6365</v>
          </cell>
          <cell r="B2875" t="str">
            <v>RAMAL DE MOTOR N°21416365</v>
          </cell>
        </row>
        <row r="2876">
          <cell r="A2876" t="str">
            <v>RPRAPI0001</v>
          </cell>
          <cell r="B2876" t="str">
            <v>PINZA PARA RADIO BAOFENG BF-888S</v>
          </cell>
        </row>
        <row r="2877">
          <cell r="A2877" t="str">
            <v>RPREAC0001</v>
          </cell>
          <cell r="B2877" t="str">
            <v>RESORTE DE GUAYA DE ACELERACION PARA BUS</v>
          </cell>
        </row>
        <row r="2878">
          <cell r="A2878" t="str">
            <v>RPREAL1354</v>
          </cell>
          <cell r="B2878" t="str">
            <v>REGULADOR DE ALTERNADOR CHEVROLET ISK-12</v>
          </cell>
        </row>
        <row r="2879">
          <cell r="A2879" t="str">
            <v>RPREBA0030</v>
          </cell>
          <cell r="B2879" t="str">
            <v>RESORTE BANDA FRENO TIPO SENCILLO 30CM</v>
          </cell>
        </row>
        <row r="2880">
          <cell r="A2880" t="str">
            <v>RPREBM0030</v>
          </cell>
          <cell r="B2880" t="str">
            <v>RESORTE DE BANDA DE FRENO TIPO MOROCHA</v>
          </cell>
        </row>
        <row r="2881">
          <cell r="A2881" t="str">
            <v>RPRECS0001</v>
          </cell>
          <cell r="B2881" t="str">
            <v>RETEN P/CUÑA DEL SINCRONICO</v>
          </cell>
        </row>
        <row r="2882">
          <cell r="A2882" t="str">
            <v>RPREDE8231</v>
          </cell>
          <cell r="B2882" t="str">
            <v>RETROVISOR DERECHO N°25128231</v>
          </cell>
        </row>
        <row r="2883">
          <cell r="A2883" t="str">
            <v>RPREDU0012</v>
          </cell>
          <cell r="B2883" t="str">
            <v>REGADERA DE DUCHA PARA TUBERIA 1/2"</v>
          </cell>
        </row>
        <row r="2884">
          <cell r="A2884" t="str">
            <v>RPREFR0006</v>
          </cell>
          <cell r="B2884" t="str">
            <v>RESORTE DE PULMON PARA VOLKSWAGEN</v>
          </cell>
        </row>
        <row r="2885">
          <cell r="A2885" t="str">
            <v>RPREGN0012</v>
          </cell>
          <cell r="B2885" t="str">
            <v>REFLECTIVO OJO D GATO CIRCULAR NARANJA</v>
          </cell>
        </row>
        <row r="2886">
          <cell r="A2886" t="str">
            <v>RPREGR0012</v>
          </cell>
          <cell r="B2886" t="str">
            <v>REFLECTIVO TIPO OJO DE GATO CIRCULAR  RO</v>
          </cell>
        </row>
        <row r="2887">
          <cell r="A2887" t="str">
            <v>RPREIC8343</v>
          </cell>
          <cell r="B2887" t="str">
            <v>RETROVISOR IZQ COMPLETO MACK N°25128343</v>
          </cell>
        </row>
        <row r="2888">
          <cell r="A2888" t="str">
            <v>RPREIE0007</v>
          </cell>
          <cell r="B2888" t="str">
            <v>RESORTE IMPULSADOR PARA ESMERIL DE 7"</v>
          </cell>
        </row>
        <row r="2889">
          <cell r="A2889" t="str">
            <v>RPRELA1626</v>
          </cell>
          <cell r="B2889" t="str">
            <v>REJILLA LATERAL CAPOT IZQUIERDO NACIONAL</v>
          </cell>
        </row>
        <row r="2890">
          <cell r="A2890" t="str">
            <v>RPRELD0012</v>
          </cell>
          <cell r="B2890" t="str">
            <v>RELE DE LUCES DIRECCIONALES 3 PINES 12V</v>
          </cell>
        </row>
        <row r="2891">
          <cell r="A2891" t="str">
            <v>RPRELD8012</v>
          </cell>
          <cell r="B2891" t="str">
            <v>RELE 5 PATAS CON LED 80 AMP 12V</v>
          </cell>
        </row>
        <row r="2892">
          <cell r="A2892" t="str">
            <v>RPRELE0100</v>
          </cell>
          <cell r="B2892" t="str">
            <v>RELE DE 100 AMP/24V</v>
          </cell>
        </row>
        <row r="2893">
          <cell r="A2893" t="str">
            <v>RPRELE0212</v>
          </cell>
          <cell r="B2893" t="str">
            <v>RELE 2 PATAS HD 12V</v>
          </cell>
        </row>
        <row r="2894">
          <cell r="A2894" t="str">
            <v>RPRELE1096</v>
          </cell>
          <cell r="B2894" t="str">
            <v>RELE 12V 70 AMPS CON BASE MACK #25171096</v>
          </cell>
        </row>
        <row r="2895">
          <cell r="A2895" t="str">
            <v>RPRELE3012</v>
          </cell>
          <cell r="B2895" t="str">
            <v>RELE 4 PINES 30 AMP 12V</v>
          </cell>
        </row>
        <row r="2896">
          <cell r="A2896" t="str">
            <v>RPRELE4838</v>
          </cell>
          <cell r="B2896" t="str">
            <v>RELE 12-14V 70 AMPS. N° 20754838</v>
          </cell>
        </row>
        <row r="2897">
          <cell r="A2897" t="str">
            <v>RPRELE5197</v>
          </cell>
          <cell r="B2897" t="str">
            <v>RELE 12V 35 AMP N° 25195197</v>
          </cell>
        </row>
        <row r="2898">
          <cell r="A2898" t="str">
            <v>RPRELE7012</v>
          </cell>
          <cell r="B2898" t="str">
            <v>RELE 5 PINES 70-90 AMP 12V</v>
          </cell>
        </row>
        <row r="2899">
          <cell r="A2899" t="str">
            <v>RPRELE8012</v>
          </cell>
          <cell r="B2899" t="str">
            <v>RELE 5 PINES 80 AMP 12V</v>
          </cell>
        </row>
        <row r="2900">
          <cell r="A2900" t="str">
            <v>RPREMI0918</v>
          </cell>
          <cell r="B2900" t="str">
            <v>RELE MINI 12V MACK #25110918</v>
          </cell>
        </row>
        <row r="2901">
          <cell r="A2901" t="str">
            <v>RPREPA1523</v>
          </cell>
          <cell r="B2901" t="str">
            <v>RETEN DE PASADOR N°M1523</v>
          </cell>
        </row>
        <row r="2902">
          <cell r="A2902" t="str">
            <v>RPREPA1627</v>
          </cell>
          <cell r="B2902" t="str">
            <v>REJILLA LATERAL CAPOT DER. MP8 #20771627</v>
          </cell>
        </row>
        <row r="2903">
          <cell r="A2903" t="str">
            <v>RPREPL0006</v>
          </cell>
          <cell r="B2903" t="str">
            <v>RESORTE 6 VUELTAS PARA PLOGA</v>
          </cell>
        </row>
        <row r="2904">
          <cell r="A2904" t="str">
            <v>RPREPR4344</v>
          </cell>
          <cell r="B2904" t="str">
            <v>REJILLA PROTECTORA P/SILENCIDOR MACK</v>
          </cell>
        </row>
        <row r="2905">
          <cell r="A2905" t="str">
            <v>RPRERE0006</v>
          </cell>
          <cell r="B2905" t="str">
            <v>RETROVISOR REDONDO 6"</v>
          </cell>
        </row>
        <row r="2906">
          <cell r="A2906" t="str">
            <v>RPRESE5978</v>
          </cell>
          <cell r="B2906" t="str">
            <v>RELE SELENOIDE MOTOR ARRANQUE N°85125978</v>
          </cell>
        </row>
        <row r="2907">
          <cell r="A2907" t="str">
            <v>RPRESU2414</v>
          </cell>
          <cell r="B2907" t="str">
            <v>RESORTE DE SUJECION CAPOT N°82392414</v>
          </cell>
        </row>
        <row r="2908">
          <cell r="A2908" t="str">
            <v>RPRETE0007</v>
          </cell>
          <cell r="B2908" t="str">
            <v>RELE TERMICO LRD-07 P/CONTACTORES LC1D09-LC1D38 1.7-2.5 AMP</v>
          </cell>
        </row>
        <row r="2909">
          <cell r="A2909" t="str">
            <v>RPRETE0008</v>
          </cell>
          <cell r="B2909" t="str">
            <v>RELE TERMICO LRD-08 P/CONTACTORES LC1D09-LC1D38 2.5-4.0 AMP</v>
          </cell>
        </row>
        <row r="2910">
          <cell r="A2910" t="str">
            <v>RPRETE0010</v>
          </cell>
          <cell r="B2910" t="str">
            <v>RELE TERMICO LRD-10 P/CONTACTORES LC1D09-LC1D38 4.0-6.0 AMP</v>
          </cell>
        </row>
        <row r="2911">
          <cell r="A2911" t="str">
            <v>RPREVA9018</v>
          </cell>
          <cell r="B2911" t="str">
            <v>RELE DE VALVULA GRUA #998466/49018</v>
          </cell>
        </row>
        <row r="2912">
          <cell r="A2912" t="str">
            <v>RPREVS5768</v>
          </cell>
          <cell r="B2912" t="str">
            <v>RESISTENCIA ELECT. VELOCIDAD SOPLADOR</v>
          </cell>
        </row>
        <row r="2913">
          <cell r="A2913" t="str">
            <v>RPRGCF0003</v>
          </cell>
          <cell r="B2913" t="str">
            <v>RUEDA GIRATORIA CON FRENO 3"</v>
          </cell>
        </row>
        <row r="2914">
          <cell r="A2914" t="str">
            <v>RPRINC8220</v>
          </cell>
          <cell r="B2914" t="str">
            <v>RIN DE COPA GRIS 22.5 X8.25 N°5228220</v>
          </cell>
        </row>
        <row r="2915">
          <cell r="A2915" t="str">
            <v>RPRINC9110</v>
          </cell>
          <cell r="B2915" t="str">
            <v>RIN DE COPA BLANCO 22.5X8.25 N°21919110</v>
          </cell>
        </row>
        <row r="2916">
          <cell r="A2916" t="str">
            <v>RPROAL0012</v>
          </cell>
          <cell r="B2916" t="str">
            <v>ROTOR DE ALTERNADOR CHEVROLET 12V</v>
          </cell>
        </row>
        <row r="2917">
          <cell r="A2917" t="str">
            <v>RPROAR6003</v>
          </cell>
          <cell r="B2917" t="str">
            <v>RODAMIENTO PUNTA DE INDUCIDO HYSTER 6003</v>
          </cell>
        </row>
        <row r="2918">
          <cell r="A2918" t="str">
            <v>RPROAR6200</v>
          </cell>
          <cell r="B2918" t="str">
            <v>RODAMIENTO TRASERO INDUCIDO HYSTER 6200Z</v>
          </cell>
        </row>
        <row r="2919">
          <cell r="A2919" t="str">
            <v>RPROBA4515</v>
          </cell>
          <cell r="B2919" t="str">
            <v>RODILLO DE BANDA DE FRENO N°4515</v>
          </cell>
        </row>
        <row r="2920">
          <cell r="A2920" t="str">
            <v>RPROBO6203</v>
          </cell>
          <cell r="B2920" t="str">
            <v>RODAMIENTO DE BOLA P/VOLANTE D MOTOR BUS</v>
          </cell>
        </row>
        <row r="2921">
          <cell r="A2921" t="str">
            <v>RPROCE2702</v>
          </cell>
          <cell r="B2921" t="str">
            <v>RODAMIENTO COJINETE ENSAMBLE ELEVACION#2</v>
          </cell>
        </row>
        <row r="2922">
          <cell r="A2922" t="str">
            <v>RPROCF6660</v>
          </cell>
          <cell r="B2922" t="str">
            <v>RODAMIENTO CUBO FANCLUTH N°21146660</v>
          </cell>
        </row>
        <row r="2923">
          <cell r="A2923" t="str">
            <v>RPROCO0228</v>
          </cell>
          <cell r="B2923" t="str">
            <v>RODAMIENTO CONICO SET-228 2689/2631</v>
          </cell>
        </row>
        <row r="2924">
          <cell r="A2924" t="str">
            <v>RPROCW2728</v>
          </cell>
          <cell r="B2924" t="str">
            <v>RODAMIENTO COJINETE DEL WINCHE #102728</v>
          </cell>
        </row>
        <row r="2925">
          <cell r="A2925" t="str">
            <v>RPRODE0048</v>
          </cell>
          <cell r="B2925" t="str">
            <v>RODAMIENTO DELANTERO EXT DONGFENG M72G48</v>
          </cell>
        </row>
        <row r="2926">
          <cell r="A2926" t="str">
            <v>RPRODE1011</v>
          </cell>
          <cell r="B2926" t="str">
            <v>RODAMIENTO DELANTERO IVECO BTH-1011AB</v>
          </cell>
        </row>
        <row r="2927">
          <cell r="A2927" t="str">
            <v>RPRODE6300</v>
          </cell>
          <cell r="B2927" t="str">
            <v>RODAMIENTO DELANTERO ESMERIL 7 6300-2RS</v>
          </cell>
        </row>
        <row r="2928">
          <cell r="A2928" t="str">
            <v>RPRODE6301</v>
          </cell>
          <cell r="B2928" t="str">
            <v>RODAMIENTO DELANTERO P/ESMERIL 7 6301</v>
          </cell>
        </row>
        <row r="2929">
          <cell r="A2929" t="str">
            <v>RPROEM6610</v>
          </cell>
          <cell r="B2929" t="str">
            <v>RODAMIENTO EXTERNO MOZO DELANTERO M12610</v>
          </cell>
        </row>
        <row r="2930">
          <cell r="A2930" t="str">
            <v>RPROES6000</v>
          </cell>
          <cell r="B2930" t="str">
            <v>RODAMIENTO PARA ESMERIL DE 4" 60002RS</v>
          </cell>
        </row>
        <row r="2931">
          <cell r="A2931" t="str">
            <v>RPROIM8548</v>
          </cell>
          <cell r="B2931" t="str">
            <v>RODAMIENTO INTERNO MOZO DELANTE. M48548</v>
          </cell>
        </row>
        <row r="2932">
          <cell r="A2932" t="str">
            <v>RPROIN0759</v>
          </cell>
          <cell r="B2932" t="str">
            <v>RODAMIENTO INTERNO TRASERO 759 CON PISTA</v>
          </cell>
        </row>
        <row r="2933">
          <cell r="A2933" t="str">
            <v>RPROIN7508</v>
          </cell>
          <cell r="B2933" t="str">
            <v>RODAMIENTO INT TRASERO DE LA CAJA BUS VW</v>
          </cell>
        </row>
        <row r="2934">
          <cell r="A2934" t="str">
            <v>RPROPE2780</v>
          </cell>
          <cell r="B2934" t="str">
            <v>RODAMIENTO EXT PISTA 2780/20 SET 2296</v>
          </cell>
        </row>
        <row r="2935">
          <cell r="A2935" t="str">
            <v>RPROPE3780</v>
          </cell>
          <cell r="B2935" t="str">
            <v>RODAMIENTO INT PISTA 3780/20 SET 1236</v>
          </cell>
        </row>
        <row r="2936">
          <cell r="A2936" t="str">
            <v>RPROPV2915</v>
          </cell>
          <cell r="B2936" t="str">
            <v>RODAMIENTO PILOTO DE VOLANTE N°20512915</v>
          </cell>
        </row>
        <row r="2937">
          <cell r="A2937" t="str">
            <v>RPROTC8017</v>
          </cell>
          <cell r="B2937" t="str">
            <v>RODAMIENTO TRASERO CAJA MACK #25108017</v>
          </cell>
        </row>
        <row r="2938">
          <cell r="A2938" t="str">
            <v>RPROTE0426</v>
          </cell>
          <cell r="B2938" t="str">
            <v>RODAMIENTO TRASERO EXTERNO MACK SET426</v>
          </cell>
        </row>
        <row r="2939">
          <cell r="A2939" t="str">
            <v>RPROTE0607</v>
          </cell>
          <cell r="B2939" t="str">
            <v>RODAMIENTO TRASERO P/ESMERIL DE 4" 607Z</v>
          </cell>
        </row>
        <row r="2940">
          <cell r="A2940" t="str">
            <v>RPROTE0608</v>
          </cell>
          <cell r="B2940" t="str">
            <v>RODAMIENTO TRASERO P/ESMERIL 7" 608-2RS</v>
          </cell>
        </row>
        <row r="2941">
          <cell r="A2941" t="str">
            <v>RPROTE6213</v>
          </cell>
          <cell r="B2941" t="str">
            <v>RODAMIENTO TRASERO EXT P/IVECO N°6213ZZE</v>
          </cell>
        </row>
        <row r="2942">
          <cell r="A2942" t="str">
            <v>RPROTI0422</v>
          </cell>
          <cell r="B2942" t="str">
            <v>RODAMIENTO TRASERO INTERNO MACK SET422</v>
          </cell>
        </row>
        <row r="2943">
          <cell r="A2943" t="str">
            <v>RPROTR0629</v>
          </cell>
          <cell r="B2943" t="str">
            <v>RODAMIENTO P/TRONZADORA 629RS-6202</v>
          </cell>
        </row>
        <row r="2944">
          <cell r="A2944" t="str">
            <v>RPROUN0003</v>
          </cell>
          <cell r="B2944" t="str">
            <v>RODAMIENTO UNIVERSAL 6203 ZZ C3</v>
          </cell>
        </row>
        <row r="2945">
          <cell r="A2945" t="str">
            <v>RPROUN6201</v>
          </cell>
          <cell r="B2945" t="str">
            <v>RODAMIENTO UNIVERSAL 6201-2RS1</v>
          </cell>
        </row>
        <row r="2946">
          <cell r="A2946" t="str">
            <v>RPROUN6202</v>
          </cell>
          <cell r="B2946" t="str">
            <v>RODAMIENTO UNIVERSAL 6202-2RS C3</v>
          </cell>
        </row>
        <row r="2947">
          <cell r="A2947" t="str">
            <v>RPROUN6202</v>
          </cell>
          <cell r="B2947" t="str">
            <v>RODAMIENTO UNIVERSAL 6202 2RS C3</v>
          </cell>
        </row>
        <row r="2948">
          <cell r="A2948" t="str">
            <v>RPROUN6203</v>
          </cell>
          <cell r="B2948" t="str">
            <v>RODAMIENTO UNIVERSAL 6203 2R</v>
          </cell>
        </row>
        <row r="2949">
          <cell r="A2949" t="str">
            <v>RPROUN6303</v>
          </cell>
          <cell r="B2949" t="str">
            <v>RODAMIENTO UNIVERSAL 6303-2RS C3</v>
          </cell>
        </row>
        <row r="2950">
          <cell r="A2950" t="str">
            <v>RPROUN6305</v>
          </cell>
          <cell r="B2950" t="str">
            <v>RODAMIENTO UNIVERSAL 6305 2R</v>
          </cell>
        </row>
        <row r="2951">
          <cell r="A2951" t="str">
            <v>RPRPTC4110</v>
          </cell>
          <cell r="B2951" t="str">
            <v>RELE 4 PATAS PTC 110V 60HZ</v>
          </cell>
        </row>
        <row r="2952">
          <cell r="A2952" t="str">
            <v>RPRTES4272</v>
          </cell>
          <cell r="B2952" t="str">
            <v>RELOJ DE TEMPERATURA ESCAPE PARA CHUTO # 21814272</v>
          </cell>
        </row>
        <row r="2953">
          <cell r="A2953" t="str">
            <v>RPRTTR4278</v>
          </cell>
          <cell r="B2953" t="str">
            <v>RELOJ DE TEMPERATURA TRANSMISIÓN PARA CHUTO # 21814278</v>
          </cell>
        </row>
        <row r="2954">
          <cell r="A2954" t="str">
            <v>RPRUAR0002</v>
          </cell>
          <cell r="B2954" t="str">
            <v>RUEDA CON BASE METALICA P/ARTURITO DE 2"</v>
          </cell>
        </row>
        <row r="2955">
          <cell r="A2955" t="str">
            <v>RPRUFG0003</v>
          </cell>
          <cell r="B2955" t="str">
            <v>RUEDA FIJA DE GOMA DE 3"</v>
          </cell>
        </row>
        <row r="2956">
          <cell r="A2956" t="str">
            <v>RPRUFG0006</v>
          </cell>
          <cell r="B2956" t="str">
            <v>RUEDA FIJA DE GOMA DE 6"</v>
          </cell>
        </row>
        <row r="2957">
          <cell r="A2957" t="str">
            <v>RPRUFT0004</v>
          </cell>
          <cell r="B2957" t="str">
            <v>RUEDA FIJA DE TEFLON DE 4"</v>
          </cell>
        </row>
        <row r="2958">
          <cell r="A2958" t="str">
            <v>RPRUGT0004</v>
          </cell>
          <cell r="B2958" t="str">
            <v>RUEDA GIRATORIA DE TEFLON DE 4"</v>
          </cell>
        </row>
        <row r="2959">
          <cell r="A2959" t="str">
            <v>RPRUMC0010</v>
          </cell>
          <cell r="B2959" t="str">
            <v>RUEDA MACIZA PARA CARRUCHA EJE 19MM DE 10"</v>
          </cell>
        </row>
        <row r="2960">
          <cell r="A2960" t="str">
            <v>RPRUME0003</v>
          </cell>
          <cell r="B2960" t="str">
            <v>RUEDA METALICA TIPO V PARA PORTON CORREDIZO 3"</v>
          </cell>
        </row>
        <row r="2961">
          <cell r="A2961" t="str">
            <v>RPRUMP0006</v>
          </cell>
          <cell r="B2961" t="str">
            <v>RUEDA METALICA PARA PORTON CORREDIZO 6"</v>
          </cell>
        </row>
        <row r="2962">
          <cell r="A2962" t="str">
            <v>RPRUNE0010</v>
          </cell>
          <cell r="B2962" t="str">
            <v>RUEDA NEUMATICA 10" 4.10/3.50-4</v>
          </cell>
        </row>
        <row r="2963">
          <cell r="A2963" t="str">
            <v>RPSABP0112</v>
          </cell>
          <cell r="B2963" t="str">
            <v>BAJANTE PVC DE 1 1/2"</v>
          </cell>
        </row>
        <row r="2964">
          <cell r="A2964" t="str">
            <v>RPSABP0114</v>
          </cell>
          <cell r="B2964" t="str">
            <v>BAJANTE PVC PARA LAVAMANOS 1 1/4"</v>
          </cell>
        </row>
        <row r="2965">
          <cell r="A2965" t="str">
            <v>RPSABP1212</v>
          </cell>
          <cell r="B2965" t="str">
            <v>BAJANTE PVC PARA LAVAMANOS 1/2X1/2"</v>
          </cell>
        </row>
        <row r="2966">
          <cell r="A2966" t="str">
            <v>RPSACB0001</v>
          </cell>
          <cell r="B2966" t="str">
            <v>CONEXION PARA BAJANTE PVC DE LAVAMANOS</v>
          </cell>
        </row>
        <row r="2967">
          <cell r="A2967" t="str">
            <v>RPSACM1212</v>
          </cell>
          <cell r="B2967" t="str">
            <v>CANILLA METALICA PARA FREGADERO 1/2X1/2"</v>
          </cell>
        </row>
        <row r="2968">
          <cell r="A2968" t="str">
            <v>RPSADS0001</v>
          </cell>
          <cell r="B2968" t="str">
            <v>DESAGUE PARA SIFON</v>
          </cell>
        </row>
        <row r="2969">
          <cell r="A2969" t="str">
            <v>RPSAGL0001</v>
          </cell>
          <cell r="B2969" t="str">
            <v>GRIFO PARA LAVAMANOS DE UNA LLAVE</v>
          </cell>
        </row>
        <row r="2970">
          <cell r="A2970" t="str">
            <v>RPSAGL0002</v>
          </cell>
          <cell r="B2970" t="str">
            <v>GRIFO PARA LAVAMANOS DE DOS LLAVES</v>
          </cell>
        </row>
        <row r="2971">
          <cell r="A2971" t="str">
            <v>RPSAGR0114</v>
          </cell>
          <cell r="B2971" t="str">
            <v>GOMA REDUCTORA PARA LAVAMANOS 1 1/4"</v>
          </cell>
        </row>
        <row r="2972">
          <cell r="A2972" t="str">
            <v>RPSAGR2114</v>
          </cell>
          <cell r="B2972" t="str">
            <v>GOMA REDUCTORA PARA LAVAMANOS 2 A 1 1/4"</v>
          </cell>
        </row>
        <row r="2973">
          <cell r="A2973" t="str">
            <v>RPSAHB0001</v>
          </cell>
          <cell r="B2973" t="str">
            <v>HERRAJE UNIVERSAL DE BOTON PARA POCETA</v>
          </cell>
        </row>
        <row r="2974">
          <cell r="A2974" t="str">
            <v>RPSAHP0001</v>
          </cell>
          <cell r="B2974" t="str">
            <v>HERRAJE UNIVERSAL DE PALANCA PARA POCETA</v>
          </cell>
        </row>
        <row r="2975">
          <cell r="A2975" t="str">
            <v>RPSAIN6254</v>
          </cell>
          <cell r="B2975" t="str">
            <v>GOMA SAPO INFERIOR #21036254</v>
          </cell>
        </row>
        <row r="2976">
          <cell r="A2976" t="str">
            <v>RPSALA1212</v>
          </cell>
          <cell r="B2976" t="str">
            <v>LLAVE DE ARRESTO METALICA 1/2 X 1/2"</v>
          </cell>
        </row>
        <row r="2977">
          <cell r="A2977" t="str">
            <v>RPSAMP0012</v>
          </cell>
          <cell r="B2977" t="str">
            <v>MANGUERA PARA LAVAMANOS PLASTICA 1/2X1/2"</v>
          </cell>
        </row>
        <row r="2978">
          <cell r="A2978" t="str">
            <v>RPSAMP0058</v>
          </cell>
          <cell r="B2978" t="str">
            <v>MANGUERA CANILLA PLASTICA POCETA 1/2X5/8"</v>
          </cell>
        </row>
        <row r="2979">
          <cell r="A2979" t="str">
            <v>RPSASC0014</v>
          </cell>
          <cell r="B2979" t="str">
            <v>SIFON PLASTICO CROMADO 1 1/4"</v>
          </cell>
        </row>
        <row r="2980">
          <cell r="A2980" t="str">
            <v>RPSASP0114</v>
          </cell>
          <cell r="B2980" t="str">
            <v>SIFON PLASTICO PARA LAVAMANOS 1 1/4"</v>
          </cell>
        </row>
        <row r="2981">
          <cell r="A2981" t="str">
            <v>RPSASU5012</v>
          </cell>
          <cell r="B2981" t="str">
            <v>GOMA SAPO SUPERIOR #25115012</v>
          </cell>
        </row>
        <row r="2982">
          <cell r="A2982" t="str">
            <v>RPSATP0001</v>
          </cell>
          <cell r="B2982" t="str">
            <v>TAPA ASIENTO PARA POCETA</v>
          </cell>
        </row>
        <row r="2983">
          <cell r="A2983" t="str">
            <v>RPSEAC9419</v>
          </cell>
          <cell r="B2983" t="str">
            <v>SEPARADOR ACEITE P/TRATAMIENTO A/R MACK</v>
          </cell>
        </row>
        <row r="2984">
          <cell r="A2984" t="str">
            <v>RPSEAG1038</v>
          </cell>
          <cell r="B2984" t="str">
            <v>SENSOR DE AGUA P/ BUS VW #2R0941038</v>
          </cell>
        </row>
        <row r="2985">
          <cell r="A2985" t="str">
            <v>RPSEAI9437</v>
          </cell>
          <cell r="B2985" t="str">
            <v>SECADOR DE AIRE GRUA LORAINT #12019-437</v>
          </cell>
        </row>
        <row r="2986">
          <cell r="A2986" t="str">
            <v>RPSEAM2794</v>
          </cell>
          <cell r="B2986" t="str">
            <v>SENSOR DE NIVEL ACEITE DE MOTOR 22022794</v>
          </cell>
        </row>
        <row r="2987">
          <cell r="A2987" t="str">
            <v>RPSEAN2208</v>
          </cell>
          <cell r="B2987" t="str">
            <v>SENSOR DE ANGULO  P/ GRUA LIEBHERR N° 692312208</v>
          </cell>
        </row>
        <row r="2988">
          <cell r="A2988" t="str">
            <v>RPSEBA3569</v>
          </cell>
          <cell r="B2988" t="str">
            <v>SELLO BOMBA AGUA N° 21103569</v>
          </cell>
        </row>
        <row r="2989">
          <cell r="A2989" t="str">
            <v>RPSEBB0678</v>
          </cell>
          <cell r="B2989" t="str">
            <v>SELLO BASE BOMBA DE AGUA N°20430678</v>
          </cell>
        </row>
        <row r="2990">
          <cell r="A2990" t="str">
            <v>RPSEBO1389</v>
          </cell>
          <cell r="B2990" t="str">
            <v>SELENOIDE DE BOMBA INYECCION BUS VW</v>
          </cell>
        </row>
        <row r="2991">
          <cell r="A2991" t="str">
            <v>RPSEBU0444</v>
          </cell>
          <cell r="B2991" t="str">
            <v>SELLO ORING BUNA OR-444</v>
          </cell>
        </row>
        <row r="2992">
          <cell r="A2992" t="str">
            <v>RPSECI6987</v>
          </cell>
          <cell r="B2992" t="str">
            <v>SENSOR RPM CIGÜEÑAL N°21426987</v>
          </cell>
        </row>
        <row r="2993">
          <cell r="A2993" t="str">
            <v>RPSECK6488</v>
          </cell>
          <cell r="B2993" t="str">
            <v>SENSOR DE VELOCIDAD CUENTA KL N°25166488</v>
          </cell>
        </row>
        <row r="2994">
          <cell r="A2994" t="str">
            <v>RPSECO2020</v>
          </cell>
          <cell r="B2994" t="str">
            <v>SELENOIDE DEL CONJUNTO VALVULA CILINDRO</v>
          </cell>
        </row>
        <row r="2995">
          <cell r="A2995" t="str">
            <v>RPSEDH4144</v>
          </cell>
          <cell r="B2995" t="str">
            <v>SECTOR DIRECCION HIDRAULICA N°21674144</v>
          </cell>
        </row>
        <row r="2996">
          <cell r="A2996" t="str">
            <v>RPSEEM2891</v>
          </cell>
          <cell r="B2996" t="str">
            <v>SELLO PARA EMPACADURA MACK #20532891</v>
          </cell>
        </row>
        <row r="2997">
          <cell r="A2997" t="str">
            <v>RPSEEN2963</v>
          </cell>
          <cell r="B2997" t="str">
            <v>SELLO DE ENSAMBLE DE ELEVACION#102963</v>
          </cell>
        </row>
        <row r="2998">
          <cell r="A2998" t="str">
            <v>RPSEES0001</v>
          </cell>
          <cell r="B2998" t="str">
            <v>SELLO DE ELECTROVALVULA DEL SISTEMA DE SUSPENSION</v>
          </cell>
        </row>
        <row r="2999">
          <cell r="A2999" t="str">
            <v>RPSEGL9475</v>
          </cell>
          <cell r="B2999" t="str">
            <v>SECCIONADOR GRUA LORAIN #29475</v>
          </cell>
        </row>
        <row r="3000">
          <cell r="A3000" t="str">
            <v>RPSEGL9476</v>
          </cell>
          <cell r="B3000" t="str">
            <v>SECCIONADOR GRUA LORAIN #29476</v>
          </cell>
        </row>
        <row r="3001">
          <cell r="A3001" t="str">
            <v>RPSEMA5850</v>
          </cell>
          <cell r="B3001" t="str">
            <v>SELLOS MULTIPLES DE ADMSIÓN #20855371</v>
          </cell>
        </row>
        <row r="3002">
          <cell r="A3002" t="str">
            <v>RPSEMB0012</v>
          </cell>
          <cell r="B3002" t="str">
            <v>SELLO MECANICO PARA BOMBA DE AGUA TIPO 6 DE 1/2"</v>
          </cell>
        </row>
        <row r="3003">
          <cell r="A3003" t="str">
            <v>RPSENC5469</v>
          </cell>
          <cell r="B3003" t="str">
            <v>SENSOR NIVEL COMBUSTIBLE N° 21565469</v>
          </cell>
        </row>
        <row r="3004">
          <cell r="A3004" t="str">
            <v>RPSENR4822</v>
          </cell>
          <cell r="B3004" t="str">
            <v>SENSOR DE NIVEL REFRIGERANTE N°22564822</v>
          </cell>
        </row>
        <row r="3005">
          <cell r="A3005" t="str">
            <v>RPSEOR0252</v>
          </cell>
          <cell r="B3005" t="str">
            <v>SELLO ORING PARA GRUA #452910252</v>
          </cell>
        </row>
        <row r="3006">
          <cell r="A3006" t="str">
            <v>RPSEOR0916</v>
          </cell>
          <cell r="B3006" t="str">
            <v>SELLO ORING 9/16"  X 7/16"</v>
          </cell>
        </row>
        <row r="3007">
          <cell r="A3007" t="str">
            <v>RPSEOR1618</v>
          </cell>
          <cell r="B3007" t="str">
            <v>SELLO ORING 15/16" X 1/8" P/ GATO DE TRASPALETA</v>
          </cell>
        </row>
        <row r="3008">
          <cell r="A3008" t="str">
            <v>RPSEPA3327</v>
          </cell>
          <cell r="B3008" t="str">
            <v>SENSOR DE PRESION ACEITE PARA BUS VW</v>
          </cell>
        </row>
        <row r="3009">
          <cell r="A3009" t="str">
            <v>RPSEPA4021</v>
          </cell>
          <cell r="B3009" t="str">
            <v>SENSOR PRESION DE ACEITE N°21634021</v>
          </cell>
        </row>
        <row r="3010">
          <cell r="A3010" t="str">
            <v>RPSEPG4017</v>
          </cell>
          <cell r="B3010" t="str">
            <v>SENSOR PRESION D GASES CARTER #21634017</v>
          </cell>
        </row>
        <row r="3011">
          <cell r="A3011" t="str">
            <v>RPSEPR0530</v>
          </cell>
          <cell r="B3011" t="str">
            <v>SENSOR DE PRESION PSE530-M5</v>
          </cell>
        </row>
        <row r="3012">
          <cell r="A3012" t="str">
            <v>RPSEPT4936</v>
          </cell>
          <cell r="B3012" t="str">
            <v>SENSOR PRESION Y TEMPERATURA #20524936</v>
          </cell>
        </row>
        <row r="3013">
          <cell r="A3013" t="str">
            <v>RPSERO8248</v>
          </cell>
          <cell r="B3013" t="str">
            <v>SET DE RODAMIENTO HM218248 PARA BATEA</v>
          </cell>
        </row>
        <row r="3014">
          <cell r="A3014" t="str">
            <v>RPSESD0001</v>
          </cell>
          <cell r="B3014" t="str">
            <v>SELLO DEL SISTEMA DE DIRECCION DE GRUA</v>
          </cell>
        </row>
        <row r="3015">
          <cell r="A3015" t="str">
            <v>RPSESF1098</v>
          </cell>
          <cell r="B3015" t="str">
            <v>SENSOR INDICA SUCIEDAD F/AIRE N°25171098</v>
          </cell>
        </row>
        <row r="3016">
          <cell r="A3016" t="str">
            <v>RPSESO0444</v>
          </cell>
          <cell r="B3016" t="str">
            <v>SELLO ANILLO SOPORTE NITRILO OR-444</v>
          </cell>
        </row>
        <row r="3017">
          <cell r="A3017" t="str">
            <v>RPSETA3266</v>
          </cell>
          <cell r="B3017" t="str">
            <v>SENSOR TEMP. ACEITE TRANSM. #25173266</v>
          </cell>
        </row>
        <row r="3018">
          <cell r="A3018" t="str">
            <v>RPSETB1207</v>
          </cell>
          <cell r="B3018" t="str">
            <v>SELLOS DE TAPA DEL BOOM #80051207</v>
          </cell>
        </row>
        <row r="3019">
          <cell r="A3019" t="str">
            <v>RPSETB9797</v>
          </cell>
          <cell r="B3019" t="str">
            <v>SELLOS TAPA DEL BOOM TELESCOPICO#049797</v>
          </cell>
        </row>
        <row r="3020">
          <cell r="A3020" t="str">
            <v>RPSETE3233</v>
          </cell>
          <cell r="B3020" t="str">
            <v>SENSOR DE TEMPERATURA AMBIENTE #22073233</v>
          </cell>
        </row>
        <row r="3021">
          <cell r="A3021" t="str">
            <v>RPSETE7247</v>
          </cell>
          <cell r="B3021" t="str">
            <v>SENSOR DE TEMP. DE ESCAPE N°22347247</v>
          </cell>
        </row>
        <row r="3022">
          <cell r="A3022" t="str">
            <v>RPSETR1072</v>
          </cell>
          <cell r="B3022" t="str">
            <v>SENSOR DE TEMPERATURA REFRIGE #21531072</v>
          </cell>
        </row>
        <row r="3023">
          <cell r="A3023" t="str">
            <v>RPSEVE0030</v>
          </cell>
          <cell r="B3023" t="str">
            <v>SENSOR DE VELOCIDAD DONGFENG ZNA 4X4 S30</v>
          </cell>
        </row>
        <row r="3024">
          <cell r="A3024" t="str">
            <v>RPSEVR0001</v>
          </cell>
          <cell r="B3024" t="str">
            <v>SELLO DE VÁLVULA REGULADORA DE PRESIÓN</v>
          </cell>
        </row>
        <row r="3025">
          <cell r="A3025" t="str">
            <v>RPSEVV0221</v>
          </cell>
          <cell r="B3025" t="str">
            <v>SELLO DE VASTAGO DE VALVULA N°21990221</v>
          </cell>
        </row>
        <row r="3026">
          <cell r="A3026" t="str">
            <v>RPSHII0015</v>
          </cell>
          <cell r="B3026" t="str">
            <v>SENSOR INFRARROJO RANGO MAXIMO 15 M</v>
          </cell>
        </row>
        <row r="3027">
          <cell r="A3027" t="str">
            <v>RPSILE4874</v>
          </cell>
          <cell r="B3027" t="str">
            <v>SILENCIADOR MACK N°20854874</v>
          </cell>
        </row>
        <row r="3028">
          <cell r="A3028" t="str">
            <v>RPSIPE0112</v>
          </cell>
          <cell r="B3028" t="str">
            <v>SIFON PLASTICO PARA FREGADERO 1 1/2" EXTENSIBLE</v>
          </cell>
        </row>
        <row r="3029">
          <cell r="A3029" t="str">
            <v>RPSIPF0112</v>
          </cell>
          <cell r="B3029" t="str">
            <v>SIFON PLASTICO PARA FREGADERO 1 1/2"</v>
          </cell>
        </row>
        <row r="3030">
          <cell r="A3030" t="str">
            <v>RPSISA0002</v>
          </cell>
          <cell r="B3030" t="str">
            <v>SIFON SANITARIO PVC A/N DE 2"</v>
          </cell>
        </row>
        <row r="3031">
          <cell r="A3031" t="str">
            <v>RPSMBN0012</v>
          </cell>
          <cell r="B3031" t="str">
            <v>SELLO MECANICO PARA BOMBA DE AGUA TIPO N DE 12MM</v>
          </cell>
        </row>
        <row r="3032">
          <cell r="A3032" t="str">
            <v>RPSOAA8713</v>
          </cell>
          <cell r="B3032" t="str">
            <v>SOPLADOR AIRE ACONDICIONADO N°85128713</v>
          </cell>
        </row>
        <row r="3033">
          <cell r="A3033" t="str">
            <v>RPSOBA0012</v>
          </cell>
          <cell r="B3033" t="str">
            <v>SOCATE BOMBILLO FLASH LIGHT LUZ ALTA 12V</v>
          </cell>
        </row>
        <row r="3034">
          <cell r="A3034" t="str">
            <v>RPSOBB0012</v>
          </cell>
          <cell r="B3034" t="str">
            <v>SOCATE DE  BOMBILLO FLASH LIGHT LUZ BAJA</v>
          </cell>
        </row>
        <row r="3035">
          <cell r="A3035" t="str">
            <v>RPSOBD0012</v>
          </cell>
          <cell r="B3035" t="str">
            <v>SOCATE PARA BOMBILLO DOBLE CONTACTO 12V</v>
          </cell>
        </row>
        <row r="3036">
          <cell r="A3036" t="str">
            <v>RPSOBM1224</v>
          </cell>
          <cell r="B3036" t="str">
            <v>SOCATE PARA BOMBILLO TIPO MUELITA 12-24V</v>
          </cell>
        </row>
        <row r="3037">
          <cell r="A3037" t="str">
            <v>RPSOBU0012</v>
          </cell>
          <cell r="B3037" t="str">
            <v>SOCATE PARA BOMBILLO UN CONTACTO 12V</v>
          </cell>
        </row>
        <row r="3038">
          <cell r="A3038" t="str">
            <v>RPSOCA0407</v>
          </cell>
          <cell r="B3038" t="str">
            <v>SOPORTE DE CAJA P/IVECO #50407</v>
          </cell>
        </row>
        <row r="3039">
          <cell r="A3039" t="str">
            <v>RPSODC3601</v>
          </cell>
          <cell r="B3039" t="str">
            <v>SOPORTE DERECHO DE CABINA P/CHUTO#3601</v>
          </cell>
        </row>
        <row r="3040">
          <cell r="A3040" t="str">
            <v>RPSOGU8367</v>
          </cell>
          <cell r="B3040" t="str">
            <v>SOPORTE DE GUARDABARRO DERECHO #21548367</v>
          </cell>
        </row>
        <row r="3041">
          <cell r="A3041" t="str">
            <v>RPSOIC0807</v>
          </cell>
          <cell r="B3041" t="str">
            <v>SOPORTE IZQUIERDO DE CABINA P/CHUTO#0807</v>
          </cell>
        </row>
        <row r="3042">
          <cell r="A3042" t="str">
            <v>RPSOMR0012</v>
          </cell>
          <cell r="B3042" t="str">
            <v>SOCATE BOMBILLO D/CONTACTO MICA REDONDA</v>
          </cell>
        </row>
        <row r="3043">
          <cell r="A3043" t="str">
            <v>RPSTCH0110</v>
          </cell>
          <cell r="B3043" t="str">
            <v>STOP TRASERO PARA CHUTO N°F110</v>
          </cell>
        </row>
        <row r="3044">
          <cell r="A3044" t="str">
            <v>RPSUGG0001</v>
          </cell>
          <cell r="B3044" t="str">
            <v>UÑA PARA LAVAMANOS GALVANIZADA GRANDE</v>
          </cell>
        </row>
        <row r="3045">
          <cell r="A3045" t="str">
            <v>RPSUGL0001</v>
          </cell>
          <cell r="B3045" t="str">
            <v>UÑA PARA LAVAMANOS GALVANIZADA PEQUEÑA</v>
          </cell>
        </row>
        <row r="3046">
          <cell r="A3046" t="str">
            <v>RPSWEM4424</v>
          </cell>
          <cell r="B3046" t="str">
            <v>SWITCH PEDAL DE EMBRAGUE #3RH04424</v>
          </cell>
        </row>
        <row r="3047">
          <cell r="A3047" t="str">
            <v>RPSWLI4413</v>
          </cell>
          <cell r="B3047" t="str">
            <v>SWITCH DE LUZ INTERNA 6 PINES PAI-4413</v>
          </cell>
        </row>
        <row r="3048">
          <cell r="A3048" t="str">
            <v>RPSWLR7530</v>
          </cell>
          <cell r="B3048" t="str">
            <v>SWITCH LUZ REVERSA PARA BUS VOLKSWAGEN</v>
          </cell>
        </row>
        <row r="3049">
          <cell r="A3049" t="str">
            <v>RPSWRE0016</v>
          </cell>
          <cell r="B3049" t="str">
            <v>SWITCH DE RED 16 PUERTOS</v>
          </cell>
        </row>
        <row r="3050">
          <cell r="A3050" t="str">
            <v>RPSWUN0002</v>
          </cell>
          <cell r="B3050" t="str">
            <v>SWITCH UNIVERSAL 2 VIAS 12V A 110V</v>
          </cell>
        </row>
        <row r="3051">
          <cell r="A3051" t="str">
            <v>RPSWUN0003</v>
          </cell>
          <cell r="B3051" t="str">
            <v>SWITCH UNIVERSAL 3 VIAS 12V A 110V</v>
          </cell>
        </row>
        <row r="3052">
          <cell r="A3052" t="str">
            <v>RPSWVI9489</v>
          </cell>
          <cell r="B3052" t="str">
            <v>SWITCH 6 PATAS ELEVA VIDRIO P/ BUS IVECO</v>
          </cell>
        </row>
        <row r="3053">
          <cell r="A3053" t="str">
            <v>RPTAAM9529</v>
          </cell>
          <cell r="B3053" t="str">
            <v>TAPA DE LLENADO ACEITE MOTOR N°21219529</v>
          </cell>
        </row>
        <row r="3054">
          <cell r="A3054" t="str">
            <v>RPTAAR7931</v>
          </cell>
          <cell r="B3054" t="str">
            <v>TAPA ANILLO DE RETENCION #057931</v>
          </cell>
        </row>
        <row r="3055">
          <cell r="A3055" t="str">
            <v>RPTAAR7932</v>
          </cell>
          <cell r="B3055" t="str">
            <v>TAPA ANILLO DE RETENCION #057932</v>
          </cell>
        </row>
        <row r="3056">
          <cell r="A3056" t="str">
            <v>RPTAAR7983</v>
          </cell>
          <cell r="B3056" t="str">
            <v>TAPA ANILLO DE RETENCION #057983</v>
          </cell>
        </row>
        <row r="3057">
          <cell r="A3057" t="str">
            <v>RPTABT9720</v>
          </cell>
          <cell r="B3057" t="str">
            <v>TAPA DEL BOOM TELESCOPICO #049720</v>
          </cell>
        </row>
        <row r="3058">
          <cell r="A3058" t="str">
            <v>RPTACB0051</v>
          </cell>
          <cell r="B3058" t="str">
            <v>TAPON DE CABEZAL BOMBA SERIE 51</v>
          </cell>
        </row>
        <row r="3059">
          <cell r="A3059" t="str">
            <v>RPTACO0039</v>
          </cell>
          <cell r="B3059" t="str">
            <v>TANQUE DE COMBUSTIBLE DERECHO MACK</v>
          </cell>
        </row>
        <row r="3060">
          <cell r="A3060" t="str">
            <v>RPTADA0001</v>
          </cell>
          <cell r="B3060" t="str">
            <v>TAPA DELANTERA DE ALTERNADOR CHEVROLET</v>
          </cell>
        </row>
        <row r="3061">
          <cell r="A3061" t="str">
            <v>RPTADC1551</v>
          </cell>
          <cell r="B3061" t="str">
            <v>TAPA DEPOSITO COMBUSTIBLE BUS #2Z0201551</v>
          </cell>
        </row>
        <row r="3062">
          <cell r="A3062" t="str">
            <v>RPTADC5084</v>
          </cell>
          <cell r="B3062" t="str">
            <v>TAPA DEPOSITO COMBUSTIBLE CHUTO#PAIV5084</v>
          </cell>
        </row>
        <row r="3063">
          <cell r="A3063" t="str">
            <v>RPTAER4837</v>
          </cell>
          <cell r="B3063" t="str">
            <v>TANQUE EXPANSOR REFRIGERANTE N°22564837</v>
          </cell>
        </row>
        <row r="3064">
          <cell r="A3064" t="str">
            <v>RPTAFD5841</v>
          </cell>
          <cell r="B3064" t="str">
            <v>TAMBOR DE FRENO DELANT. P/CHUTO 25175841</v>
          </cell>
        </row>
        <row r="3065">
          <cell r="A3065" t="str">
            <v>RPTAFR0021</v>
          </cell>
          <cell r="B3065" t="str">
            <v>TAMBOR FRENO ARTILLERO 5 HUECOS EJE A21</v>
          </cell>
        </row>
        <row r="3066">
          <cell r="A3066" t="str">
            <v>RPTAFR9617</v>
          </cell>
          <cell r="B3066" t="str">
            <v>TAMBOR DE FRENO AUTOBUS N°2R0-609-617</v>
          </cell>
        </row>
        <row r="3067">
          <cell r="A3067" t="str">
            <v>RPTAFT3600</v>
          </cell>
          <cell r="B3067" t="str">
            <v>TAMBOR DE FRENO TRASERO CHUTO 33983600AX</v>
          </cell>
        </row>
        <row r="3068">
          <cell r="A3068" t="str">
            <v>RPTALP5962</v>
          </cell>
          <cell r="B3068" t="str">
            <v>TANQUE LIMPIADOR PARABRISAS  N°25135962</v>
          </cell>
        </row>
        <row r="3069">
          <cell r="A3069" t="str">
            <v>RPTAMR8427</v>
          </cell>
          <cell r="B3069" t="str">
            <v>TAPA MARCO ESPEJO RETROVISOR N°84708427</v>
          </cell>
        </row>
        <row r="3070">
          <cell r="A3070" t="str">
            <v>RPTAPE0001</v>
          </cell>
          <cell r="B3070" t="str">
            <v>TAPA PUNTA EJE DELANTERO BUS VW</v>
          </cell>
        </row>
        <row r="3071">
          <cell r="A3071" t="str">
            <v>RPTAPI9721</v>
          </cell>
          <cell r="B3071" t="str">
            <v>TAPA DE PISTON #049721</v>
          </cell>
        </row>
        <row r="3072">
          <cell r="A3072" t="str">
            <v>RPTAPT4359</v>
          </cell>
          <cell r="B3072" t="str">
            <v>TAPA DE PRESION TANQUE REFRIGE 21314359</v>
          </cell>
        </row>
        <row r="3073">
          <cell r="A3073" t="str">
            <v>RPTARE1483</v>
          </cell>
          <cell r="B3073" t="str">
            <v>TAPA DE TANQUE DE REFRIGERANTE BUS VW</v>
          </cell>
        </row>
        <row r="3074">
          <cell r="A3074" t="str">
            <v>RPTATR8839</v>
          </cell>
          <cell r="B3074" t="str">
            <v>TAPA DE TANQUE REFRIGERANTE N°20968839</v>
          </cell>
        </row>
        <row r="3075">
          <cell r="A3075" t="str">
            <v>RPTAVI0001</v>
          </cell>
          <cell r="B3075" t="str">
            <v>TARJETA DE VIDEO PCI EXPRESS</v>
          </cell>
        </row>
        <row r="3076">
          <cell r="A3076" t="str">
            <v>RPTEAA5771</v>
          </cell>
          <cell r="B3076" t="str">
            <v>TERMOSTATO AIRE ACOND. (GU/CXU) 85115771</v>
          </cell>
        </row>
        <row r="3077">
          <cell r="A3077" t="str">
            <v>RPTEBD0250</v>
          </cell>
          <cell r="B3077" t="str">
            <v>TERMINAL DE BUJE DERECHO F-250</v>
          </cell>
        </row>
      </sheetData>
      <sheetData sheetId="3" refreshError="1"/>
      <sheetData sheetId="4">
        <row r="2">
          <cell r="A2" t="str">
            <v>INVERSIONES MASTER 2008, C.A.</v>
          </cell>
          <cell r="B2" t="str">
            <v>J-29584271-6</v>
          </cell>
          <cell r="C2" t="str">
            <v>CALLE 2DA AV. CAMPO ALEGRE EDIF TORRE CREDIVAL, PISO 4, OFIC. C, URB. CHACAO. CARACAS</v>
          </cell>
          <cell r="D2" t="str">
            <v>CECOMASTER</v>
          </cell>
        </row>
        <row r="3">
          <cell r="A3" t="str">
            <v>ADMINISTRADORA 2050, C.A.</v>
          </cell>
          <cell r="B3" t="str">
            <v>J-31754728-4</v>
          </cell>
          <cell r="C3" t="str">
            <v>CTRA ENTRE EL MUELLE DE SIDOR Y VENALUM, A ORILLA DEL RIO CARONI LOCAL MUELLE DELTANA, PUERTO ORDAZ CIUDAD GUAYANA</v>
          </cell>
          <cell r="D3" t="str">
            <v>CECO2050</v>
          </cell>
        </row>
        <row r="4">
          <cell r="A4" t="str">
            <v>DISTRIBUIDORA ACERO MAX A 36, C.A.</v>
          </cell>
          <cell r="B4" t="str">
            <v>J-40387362-3</v>
          </cell>
          <cell r="C4" t="str">
            <v>CALLE OSCAR MACHADO ZULOAGA EDIF SAN BLAS PISO PB OF 1-B ZONA CATIA CARACAS DISTRITO CAPITAL</v>
          </cell>
          <cell r="D4" t="str">
            <v>CECOMAX</v>
          </cell>
        </row>
        <row r="5">
          <cell r="A5" t="str">
            <v>SERVICIOS ACERO GLOBAL 26, C.A.</v>
          </cell>
          <cell r="B5" t="str">
            <v>J-40387479-4</v>
          </cell>
          <cell r="C5" t="str">
            <v>AV ESTE 0 CON ESTE 2 CC PARQUE CARACAS NIVEL PB LOCAL 09 URB LA CANDELARIA CARACAS DISTRITO CAPITAL</v>
          </cell>
          <cell r="D5" t="str">
            <v>CECOGLOBAL</v>
          </cell>
        </row>
        <row r="6">
          <cell r="A6" t="str">
            <v>COOPERATIVA REVOLUCIONARIA DE TRANSPORTE PARA EL PUEBLO RL</v>
          </cell>
          <cell r="B6" t="str">
            <v>J-40417843-0</v>
          </cell>
          <cell r="C6" t="str">
            <v>CALLE CUCHIVEROS EDIF TORRE CAURA PISO MZ OF 04 SECTOR ALTA VISTA CIUDAD GUAYANA BOLÍVAR ZONA POSTAL 8050</v>
          </cell>
          <cell r="D6" t="str">
            <v>CECOPUEBLO</v>
          </cell>
        </row>
        <row r="7">
          <cell r="A7" t="str">
            <v>ASOCIACIÓN COOPERATIVA DE TRANSPORTE SOCIALISTA GUAYANA  RL</v>
          </cell>
          <cell r="B7" t="str">
            <v>J-40764827-6</v>
          </cell>
          <cell r="C7" t="str">
            <v>AV CARACAS  VIA CORE 8 CASA NRO S/N ZONA INDUSTRIAL SUR MATANZAS UD-335 CIUDAD GUAYANA BOLIVAR ZONA POSTAL 8050</v>
          </cell>
          <cell r="D7" t="str">
            <v>CECOSOCIALISTA</v>
          </cell>
        </row>
        <row r="8">
          <cell r="A8" t="str">
            <v>GRUPO SERFAVEN, C.A.</v>
          </cell>
          <cell r="B8" t="str">
            <v>J-40152707-8</v>
          </cell>
          <cell r="C8" t="str">
            <v>CALLE AVILA, QUINTA LILIA MARIA, NRO 19,  OFICINA 2-1, URBANIZACIÓN LOS DOS CAMINOS</v>
          </cell>
          <cell r="D8" t="str">
            <v>CECOSERFAVEN</v>
          </cell>
        </row>
        <row r="9">
          <cell r="A9" t="str">
            <v>LINEA NAVIERA PARAMACONI, S.A.</v>
          </cell>
          <cell r="B9" t="str">
            <v>J-30122149-4</v>
          </cell>
          <cell r="D9" t="str">
            <v>CECOPARAMACONI</v>
          </cell>
        </row>
      </sheetData>
      <sheetData sheetId="5">
        <row r="2">
          <cell r="B2" t="str">
            <v xml:space="preserve">MATERIALES </v>
          </cell>
          <cell r="C2" t="str">
            <v>SD</v>
          </cell>
        </row>
        <row r="3">
          <cell r="B3" t="str">
            <v>SERVICIOS</v>
          </cell>
          <cell r="C3" t="str">
            <v>SS</v>
          </cell>
        </row>
        <row r="4">
          <cell r="B4" t="str">
            <v>INVENTARIO</v>
          </cell>
          <cell r="C4" t="str">
            <v>SI</v>
          </cell>
        </row>
        <row r="5">
          <cell r="B5" t="str">
            <v>CONSULTA DE PRECIOS</v>
          </cell>
          <cell r="C5" t="str">
            <v>SP</v>
          </cell>
        </row>
        <row r="6">
          <cell r="B6" t="str">
            <v>ABIERTA</v>
          </cell>
          <cell r="C6" t="str">
            <v>SA</v>
          </cell>
        </row>
      </sheetData>
      <sheetData sheetId="6">
        <row r="2">
          <cell r="A2" t="str">
            <v>AÑO</v>
          </cell>
        </row>
        <row r="3">
          <cell r="A3" t="str">
            <v>BB</v>
          </cell>
        </row>
        <row r="4">
          <cell r="A4" t="str">
            <v>BID</v>
          </cell>
        </row>
        <row r="5">
          <cell r="A5" t="str">
            <v>BSA</v>
          </cell>
          <cell r="B5" t="str">
            <v>BOLSA</v>
          </cell>
        </row>
        <row r="6">
          <cell r="A6" t="str">
            <v>BTO</v>
          </cell>
          <cell r="B6" t="str">
            <v>BULTO</v>
          </cell>
        </row>
        <row r="7">
          <cell r="A7" t="str">
            <v>CA</v>
          </cell>
          <cell r="B7" t="str">
            <v>CAJA</v>
          </cell>
        </row>
        <row r="8">
          <cell r="A8" t="str">
            <v>CM</v>
          </cell>
          <cell r="B8" t="str">
            <v>CENTIMETRO</v>
          </cell>
        </row>
        <row r="9">
          <cell r="A9" t="str">
            <v>CM2</v>
          </cell>
          <cell r="B9" t="str">
            <v>CENTRIMETRO CUADRADO</v>
          </cell>
        </row>
        <row r="10">
          <cell r="A10" t="str">
            <v>CM3</v>
          </cell>
          <cell r="B10" t="str">
            <v>CENTRIMETRO CUBICO</v>
          </cell>
        </row>
        <row r="11">
          <cell r="A11" t="str">
            <v>CÑ</v>
          </cell>
          <cell r="B11" t="str">
            <v>CUÑETE</v>
          </cell>
        </row>
        <row r="12">
          <cell r="A12" t="str">
            <v>CTN</v>
          </cell>
          <cell r="B12" t="str">
            <v>CARTÓN</v>
          </cell>
        </row>
        <row r="13">
          <cell r="A13" t="str">
            <v>DAY</v>
          </cell>
          <cell r="B13" t="str">
            <v>DIAS DE 8 HS (LABORALES)</v>
          </cell>
        </row>
        <row r="14">
          <cell r="A14" t="str">
            <v>DB</v>
          </cell>
          <cell r="B14" t="str">
            <v>DECIBEL</v>
          </cell>
        </row>
        <row r="15">
          <cell r="A15" t="str">
            <v>DIA</v>
          </cell>
          <cell r="B15" t="str">
            <v xml:space="preserve">DIAS  </v>
          </cell>
        </row>
        <row r="16">
          <cell r="A16" t="str">
            <v>DM</v>
          </cell>
          <cell r="B16" t="str">
            <v>DECIMETRO</v>
          </cell>
        </row>
        <row r="17">
          <cell r="A17" t="str">
            <v>FR</v>
          </cell>
          <cell r="B17" t="str">
            <v>FRASCO</v>
          </cell>
        </row>
        <row r="18">
          <cell r="A18" t="str">
            <v>FT</v>
          </cell>
          <cell r="B18" t="str">
            <v>PIE</v>
          </cell>
        </row>
        <row r="19">
          <cell r="A19" t="str">
            <v>FT2</v>
          </cell>
          <cell r="B19" t="str">
            <v>PIE CUADRADO</v>
          </cell>
        </row>
        <row r="20">
          <cell r="A20" t="str">
            <v>GL</v>
          </cell>
          <cell r="B20" t="str">
            <v>GALÓN</v>
          </cell>
        </row>
        <row r="21">
          <cell r="A21" t="str">
            <v>GR</v>
          </cell>
          <cell r="B21" t="str">
            <v>GRAMO</v>
          </cell>
        </row>
        <row r="22">
          <cell r="A22" t="str">
            <v>H</v>
          </cell>
          <cell r="B22" t="str">
            <v>HORA</v>
          </cell>
        </row>
        <row r="23">
          <cell r="A23" t="str">
            <v>HJ</v>
          </cell>
          <cell r="B23" t="str">
            <v>HOJA</v>
          </cell>
        </row>
        <row r="24">
          <cell r="A24" t="str">
            <v>JG</v>
          </cell>
          <cell r="B24" t="str">
            <v>JUEGO</v>
          </cell>
        </row>
        <row r="25">
          <cell r="A25" t="str">
            <v>KG</v>
          </cell>
          <cell r="B25" t="str">
            <v>KILOGRAMO</v>
          </cell>
        </row>
        <row r="26">
          <cell r="A26" t="str">
            <v>KM</v>
          </cell>
          <cell r="B26" t="str">
            <v>KILOMETRO</v>
          </cell>
        </row>
        <row r="27">
          <cell r="A27" t="str">
            <v>L</v>
          </cell>
          <cell r="B27" t="str">
            <v>LITRO</v>
          </cell>
        </row>
        <row r="28">
          <cell r="A28" t="str">
            <v>L/H</v>
          </cell>
          <cell r="B28" t="str">
            <v>LITROS/HORA</v>
          </cell>
        </row>
        <row r="29">
          <cell r="A29" t="str">
            <v>LB</v>
          </cell>
          <cell r="B29" t="str">
            <v>LIBRA</v>
          </cell>
        </row>
        <row r="30">
          <cell r="A30" t="str">
            <v>LTA</v>
          </cell>
          <cell r="B30" t="str">
            <v>LATA</v>
          </cell>
        </row>
        <row r="31">
          <cell r="A31" t="str">
            <v>M</v>
          </cell>
          <cell r="B31" t="str">
            <v>METRO</v>
          </cell>
        </row>
        <row r="32">
          <cell r="A32" t="str">
            <v>M2</v>
          </cell>
          <cell r="B32" t="str">
            <v>METRO CUADRADO</v>
          </cell>
        </row>
        <row r="33">
          <cell r="A33" t="str">
            <v>M3</v>
          </cell>
          <cell r="B33" t="str">
            <v>METRO CÚBICO</v>
          </cell>
        </row>
        <row r="34">
          <cell r="A34" t="str">
            <v>MES</v>
          </cell>
          <cell r="B34" t="str">
            <v>MESES</v>
          </cell>
        </row>
        <row r="35">
          <cell r="A35" t="str">
            <v>MG</v>
          </cell>
          <cell r="B35" t="str">
            <v>MILIGRAMO</v>
          </cell>
        </row>
        <row r="36">
          <cell r="A36" t="str">
            <v xml:space="preserve">MIN </v>
          </cell>
          <cell r="B36" t="str">
            <v>MINUTO</v>
          </cell>
        </row>
        <row r="37">
          <cell r="A37" t="str">
            <v>ML</v>
          </cell>
          <cell r="B37" t="str">
            <v>MILILITRO</v>
          </cell>
        </row>
        <row r="38">
          <cell r="A38" t="str">
            <v>MM</v>
          </cell>
          <cell r="B38" t="str">
            <v>MILIMETRO</v>
          </cell>
        </row>
        <row r="39">
          <cell r="A39" t="str">
            <v>MM2</v>
          </cell>
          <cell r="B39" t="str">
            <v>MILIMETRO CUADRADO</v>
          </cell>
        </row>
        <row r="40">
          <cell r="A40" t="str">
            <v>MVA</v>
          </cell>
          <cell r="B40" t="str">
            <v>MEGA VOLIOAMPERIO</v>
          </cell>
        </row>
        <row r="41">
          <cell r="A41" t="str">
            <v>MW</v>
          </cell>
          <cell r="B41" t="str">
            <v>MEGAVATIO</v>
          </cell>
        </row>
        <row r="42">
          <cell r="A42" t="str">
            <v>MWH</v>
          </cell>
          <cell r="B42" t="str">
            <v>MEGAVATIO HORA</v>
          </cell>
        </row>
        <row r="43">
          <cell r="A43" t="str">
            <v>PAI</v>
          </cell>
          <cell r="B43" t="str">
            <v>PAILA</v>
          </cell>
        </row>
        <row r="44">
          <cell r="A44" t="str">
            <v xml:space="preserve">PAL </v>
          </cell>
          <cell r="B44" t="str">
            <v>PALETA</v>
          </cell>
        </row>
        <row r="45">
          <cell r="A45" t="str">
            <v>PAR</v>
          </cell>
          <cell r="B45" t="str">
            <v>PAR</v>
          </cell>
        </row>
        <row r="46">
          <cell r="A46" t="str">
            <v xml:space="preserve">PL </v>
          </cell>
          <cell r="B46" t="str">
            <v>PLIEGO</v>
          </cell>
        </row>
        <row r="47">
          <cell r="A47" t="str">
            <v>PLG</v>
          </cell>
          <cell r="B47" t="str">
            <v>PULGADA</v>
          </cell>
        </row>
        <row r="48">
          <cell r="A48" t="str">
            <v>PQ</v>
          </cell>
          <cell r="B48" t="str">
            <v>PAQUETE</v>
          </cell>
        </row>
        <row r="49">
          <cell r="A49" t="str">
            <v>PTE</v>
          </cell>
          <cell r="B49" t="str">
            <v>POTE</v>
          </cell>
        </row>
        <row r="50">
          <cell r="A50" t="str">
            <v>PZA</v>
          </cell>
          <cell r="B50" t="str">
            <v>PIEZA</v>
          </cell>
        </row>
        <row r="51">
          <cell r="A51" t="str">
            <v>RM</v>
          </cell>
          <cell r="B51" t="str">
            <v>RESMA</v>
          </cell>
        </row>
        <row r="52">
          <cell r="A52" t="str">
            <v>ROL</v>
          </cell>
          <cell r="B52" t="str">
            <v>ROLLO</v>
          </cell>
        </row>
        <row r="53">
          <cell r="A53" t="str">
            <v>SCO</v>
          </cell>
          <cell r="B53" t="str">
            <v>SACO</v>
          </cell>
        </row>
        <row r="54">
          <cell r="A54" t="str">
            <v>SEM</v>
          </cell>
          <cell r="B54" t="str">
            <v>SEMANAS</v>
          </cell>
        </row>
        <row r="55">
          <cell r="A55" t="str">
            <v>SOB</v>
          </cell>
          <cell r="B55" t="str">
            <v>SOBRE</v>
          </cell>
        </row>
        <row r="56">
          <cell r="A56" t="str">
            <v>T</v>
          </cell>
          <cell r="B56" t="str">
            <v>TONELADA</v>
          </cell>
        </row>
        <row r="57">
          <cell r="A57" t="str">
            <v>TBO</v>
          </cell>
          <cell r="B57" t="str">
            <v>TUBO</v>
          </cell>
        </row>
        <row r="58">
          <cell r="A58" t="str">
            <v>TR</v>
          </cell>
          <cell r="B58" t="str">
            <v>TAMBOR</v>
          </cell>
        </row>
        <row r="59">
          <cell r="A59" t="str">
            <v>UND</v>
          </cell>
          <cell r="B59" t="str">
            <v>UNIDAD</v>
          </cell>
        </row>
        <row r="60">
          <cell r="A60" t="str">
            <v>USE</v>
          </cell>
          <cell r="B60" t="str">
            <v>UNIDAD DE SERVICIO</v>
          </cell>
        </row>
        <row r="61">
          <cell r="A61" t="str">
            <v>VA</v>
          </cell>
          <cell r="B61" t="str">
            <v>VOLTIOAMPERE</v>
          </cell>
        </row>
        <row r="62">
          <cell r="A62" t="str">
            <v>VAR</v>
          </cell>
          <cell r="B62" t="str">
            <v>VOLTIOAMPERIO REACTIVO</v>
          </cell>
        </row>
      </sheetData>
      <sheetData sheetId="7">
        <row r="2">
          <cell r="A2" t="str">
            <v>PRESIDENCIA</v>
          </cell>
          <cell r="B2" t="str">
            <v>PRES</v>
          </cell>
          <cell r="C2" t="str">
            <v>MARCK SERFATY</v>
          </cell>
        </row>
        <row r="3">
          <cell r="A3" t="str">
            <v>PROYECTOS</v>
          </cell>
          <cell r="B3" t="str">
            <v>PROY</v>
          </cell>
          <cell r="C3" t="str">
            <v>JHESSICA MEJIAS</v>
          </cell>
        </row>
        <row r="4">
          <cell r="A4" t="str">
            <v>MANTENIMIENTO</v>
          </cell>
          <cell r="B4" t="str">
            <v>MANT</v>
          </cell>
          <cell r="C4" t="str">
            <v>DAHIANA ROJAS</v>
          </cell>
        </row>
        <row r="5">
          <cell r="A5" t="str">
            <v>MTTO GRUAS</v>
          </cell>
          <cell r="B5" t="str">
            <v>MTGR</v>
          </cell>
          <cell r="C5" t="str">
            <v>DAHIANA ROJAS</v>
          </cell>
        </row>
        <row r="6">
          <cell r="A6" t="str">
            <v>ALMACEN PROYECTOS</v>
          </cell>
          <cell r="B6" t="str">
            <v>ALMP</v>
          </cell>
          <cell r="C6" t="str">
            <v>KATERINE BECERRA</v>
          </cell>
        </row>
        <row r="7">
          <cell r="A7" t="str">
            <v>ALMACEN MTTO</v>
          </cell>
          <cell r="B7" t="str">
            <v>ALMM</v>
          </cell>
          <cell r="C7" t="str">
            <v>GINA GOMEZ</v>
          </cell>
        </row>
        <row r="8">
          <cell r="A8" t="str">
            <v>ADMINISTRACION</v>
          </cell>
          <cell r="B8" t="str">
            <v>ADMI</v>
          </cell>
          <cell r="C8" t="str">
            <v>YELITZA PEREZ</v>
          </cell>
        </row>
        <row r="9">
          <cell r="A9" t="str">
            <v>LOGISTICA</v>
          </cell>
          <cell r="B9" t="str">
            <v>LOGI</v>
          </cell>
          <cell r="C9" t="str">
            <v>ANDREINA VILLARROEL</v>
          </cell>
        </row>
        <row r="10">
          <cell r="A10" t="str">
            <v>COMPRAS</v>
          </cell>
          <cell r="B10" t="str">
            <v>COMP</v>
          </cell>
          <cell r="C10" t="str">
            <v>YUSLENY ROMERO</v>
          </cell>
        </row>
        <row r="11">
          <cell r="A11" t="str">
            <v>TECNOLOGIA</v>
          </cell>
          <cell r="B11" t="str">
            <v>TECN</v>
          </cell>
          <cell r="C11" t="str">
            <v>CHRISTIAN MEJIA</v>
          </cell>
        </row>
        <row r="12">
          <cell r="A12" t="str">
            <v>SEG.INDUSTRIAL</v>
          </cell>
          <cell r="B12" t="str">
            <v>SGIN</v>
          </cell>
          <cell r="C12" t="str">
            <v>JHESSICA MEJIAS</v>
          </cell>
        </row>
        <row r="13">
          <cell r="A13" t="str">
            <v>AUDITORIA</v>
          </cell>
          <cell r="B13" t="str">
            <v>AUDIT</v>
          </cell>
          <cell r="C13" t="str">
            <v>MARY GUZMAN</v>
          </cell>
        </row>
        <row r="14">
          <cell r="A14" t="str">
            <v>RECURSOS HUMANOS</v>
          </cell>
          <cell r="B14" t="str">
            <v>RRHH</v>
          </cell>
          <cell r="C14" t="str">
            <v>HECIREN ORTEGA</v>
          </cell>
        </row>
        <row r="15">
          <cell r="A15" t="str">
            <v>PARAMACONI</v>
          </cell>
          <cell r="B15" t="str">
            <v>PMC</v>
          </cell>
          <cell r="C15" t="str">
            <v>ALFONSO RODRIGUEZ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rgb="FF0070C0"/>
  </sheetPr>
  <dimension ref="A1:T34"/>
  <sheetViews>
    <sheetView showGridLines="0" tabSelected="1" zoomScale="80" zoomScaleNormal="80" workbookViewId="0">
      <selection activeCell="J12" sqref="J12"/>
    </sheetView>
  </sheetViews>
  <sheetFormatPr baseColWidth="10" defaultColWidth="11.42578125" defaultRowHeight="12.75" x14ac:dyDescent="0.2"/>
  <cols>
    <col min="1" max="1" width="7" style="9" customWidth="1"/>
    <col min="2" max="2" width="11.85546875" style="9" hidden="1" customWidth="1"/>
    <col min="3" max="3" width="13.85546875" style="9" customWidth="1"/>
    <col min="4" max="4" width="17.5703125" style="9" hidden="1" customWidth="1"/>
    <col min="5" max="5" width="13.7109375" style="9" hidden="1" customWidth="1"/>
    <col min="6" max="6" width="18.42578125" style="9" customWidth="1"/>
    <col min="7" max="7" width="12.28515625" style="9" customWidth="1"/>
    <col min="8" max="8" width="11.7109375" style="9" customWidth="1"/>
    <col min="9" max="9" width="15.85546875" style="9" customWidth="1"/>
    <col min="10" max="10" width="13" style="9" customWidth="1"/>
    <col min="11" max="11" width="52.42578125" style="9" customWidth="1"/>
    <col min="12" max="12" width="13.28515625" style="9" bestFit="1" customWidth="1"/>
    <col min="13" max="13" width="10.7109375" style="9" bestFit="1" customWidth="1"/>
    <col min="14" max="14" width="15.7109375" style="9" customWidth="1"/>
    <col min="15" max="15" width="12.140625" style="9" customWidth="1"/>
    <col min="16" max="16" width="53.7109375" style="9" bestFit="1" customWidth="1"/>
    <col min="17" max="17" width="25.28515625" style="9" customWidth="1"/>
    <col min="18" max="18" width="12" style="9" hidden="1" customWidth="1"/>
    <col min="19" max="19" width="27.7109375" style="9" customWidth="1"/>
    <col min="20" max="20" width="18.5703125" style="9" customWidth="1"/>
    <col min="21" max="16384" width="11.42578125" style="9"/>
  </cols>
  <sheetData>
    <row r="1" spans="1:20" ht="15.75" customHeight="1" x14ac:dyDescent="0.2">
      <c r="A1" s="1"/>
      <c r="B1" s="2"/>
      <c r="C1" s="3"/>
      <c r="D1" s="4"/>
      <c r="E1" s="4"/>
      <c r="F1" s="5" t="s">
        <v>0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7"/>
      <c r="S1" s="8" t="s">
        <v>1</v>
      </c>
    </row>
    <row r="2" spans="1:20" ht="16.5" customHeight="1" x14ac:dyDescent="0.2">
      <c r="A2" s="10"/>
      <c r="B2" s="11"/>
      <c r="C2" s="12"/>
      <c r="D2" s="13"/>
      <c r="E2" s="13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  <c r="R2" s="16"/>
      <c r="S2" s="8" t="s">
        <v>2</v>
      </c>
    </row>
    <row r="3" spans="1:20" ht="15" customHeight="1" thickBot="1" x14ac:dyDescent="0.25">
      <c r="A3" s="10"/>
      <c r="B3" s="11"/>
      <c r="C3" s="12"/>
      <c r="D3" s="13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  <c r="R3" s="16"/>
      <c r="S3" s="17" t="s">
        <v>3</v>
      </c>
    </row>
    <row r="4" spans="1:20" ht="21.75" customHeight="1" thickBot="1" x14ac:dyDescent="0.3">
      <c r="A4" s="18" t="s">
        <v>4</v>
      </c>
      <c r="B4" s="19"/>
      <c r="C4" s="19"/>
      <c r="D4" s="19"/>
      <c r="E4" s="19"/>
      <c r="F4" s="19"/>
      <c r="G4" s="19"/>
      <c r="H4" s="20" t="s">
        <v>5</v>
      </c>
      <c r="I4" s="19"/>
      <c r="J4" s="19"/>
      <c r="K4" s="19"/>
      <c r="L4" s="19"/>
      <c r="M4" s="19"/>
      <c r="N4" s="19"/>
      <c r="O4" s="21" t="s">
        <v>6</v>
      </c>
      <c r="P4" s="21" t="s">
        <v>7</v>
      </c>
      <c r="Q4" s="19"/>
      <c r="R4" s="19"/>
      <c r="S4" s="22"/>
    </row>
    <row r="5" spans="1:20" ht="18.75" customHeight="1" x14ac:dyDescent="0.25">
      <c r="A5" s="23" t="s">
        <v>8</v>
      </c>
      <c r="B5" s="24"/>
      <c r="C5" s="24"/>
      <c r="D5" s="25" t="str">
        <f>IF(F5&lt;&gt;0,VLOOKUP(F5,[1]SOLICITUDES!B2:C16,2,0)," ")</f>
        <v>SD</v>
      </c>
      <c r="E5" s="25"/>
      <c r="F5" s="26" t="s">
        <v>9</v>
      </c>
      <c r="G5" s="27"/>
      <c r="H5" s="28"/>
      <c r="I5" s="29"/>
      <c r="J5" s="29"/>
      <c r="K5" s="30"/>
      <c r="L5" s="31"/>
      <c r="M5" s="31"/>
      <c r="N5" s="31"/>
      <c r="O5" s="32">
        <v>1</v>
      </c>
      <c r="P5" s="32" t="s">
        <v>10</v>
      </c>
      <c r="Q5" s="31"/>
      <c r="R5" s="31"/>
      <c r="S5" s="33"/>
    </row>
    <row r="6" spans="1:20" ht="18.75" customHeight="1" x14ac:dyDescent="0.25">
      <c r="A6" s="34" t="s">
        <v>11</v>
      </c>
      <c r="B6" s="35"/>
      <c r="C6" s="35"/>
      <c r="D6" s="36" t="str">
        <f>IF(F6&lt;&gt;0,VLOOKUP(F6,[1]DEPARTAMENTOS!A2:C112,2,0)," ")</f>
        <v>TECN</v>
      </c>
      <c r="E6" s="36"/>
      <c r="F6" s="37" t="s">
        <v>12</v>
      </c>
      <c r="G6" s="27"/>
      <c r="H6" s="38"/>
      <c r="I6" s="39"/>
      <c r="J6" s="39"/>
      <c r="K6" s="40"/>
      <c r="L6" s="31"/>
      <c r="M6" s="31"/>
      <c r="N6" s="31"/>
      <c r="O6" s="32">
        <v>2</v>
      </c>
      <c r="P6" s="32" t="s">
        <v>13</v>
      </c>
      <c r="Q6" s="31"/>
      <c r="R6" s="31"/>
      <c r="S6" s="33"/>
    </row>
    <row r="7" spans="1:20" ht="18" customHeight="1" x14ac:dyDescent="0.25">
      <c r="A7" s="34" t="s">
        <v>14</v>
      </c>
      <c r="B7" s="35"/>
      <c r="C7" s="35"/>
      <c r="D7" s="36"/>
      <c r="E7" s="36"/>
      <c r="F7" s="37">
        <v>87</v>
      </c>
      <c r="G7" s="27"/>
      <c r="H7" s="38"/>
      <c r="I7" s="39"/>
      <c r="J7" s="39"/>
      <c r="K7" s="40"/>
      <c r="L7" s="31"/>
      <c r="M7" s="31"/>
      <c r="N7" s="31"/>
      <c r="O7" s="32">
        <v>3</v>
      </c>
      <c r="P7" s="32" t="s">
        <v>15</v>
      </c>
      <c r="Q7" s="31"/>
      <c r="R7" s="31"/>
      <c r="S7" s="33"/>
    </row>
    <row r="8" spans="1:20" ht="15.75" customHeight="1" thickBot="1" x14ac:dyDescent="0.3">
      <c r="A8" s="41" t="s">
        <v>16</v>
      </c>
      <c r="B8" s="42"/>
      <c r="C8" s="42"/>
      <c r="D8" s="43"/>
      <c r="E8" s="43"/>
      <c r="F8" s="44">
        <v>44305</v>
      </c>
      <c r="G8" s="27"/>
      <c r="H8" s="45"/>
      <c r="I8" s="46"/>
      <c r="J8" s="46"/>
      <c r="K8" s="47"/>
      <c r="L8" s="31"/>
      <c r="M8" s="31"/>
      <c r="N8" s="31"/>
      <c r="O8" s="32">
        <v>4</v>
      </c>
      <c r="P8" s="32" t="s">
        <v>17</v>
      </c>
      <c r="Q8" s="31"/>
      <c r="R8" s="31"/>
      <c r="S8" s="33"/>
    </row>
    <row r="9" spans="1:20" ht="12.75" customHeight="1" thickBot="1" x14ac:dyDescent="0.3">
      <c r="A9" s="48"/>
      <c r="B9" s="31"/>
      <c r="C9" s="31"/>
      <c r="D9" s="31"/>
      <c r="E9" s="31"/>
      <c r="F9" s="31"/>
      <c r="G9" s="31"/>
      <c r="H9" s="31"/>
      <c r="I9" s="31"/>
      <c r="J9" s="31"/>
      <c r="K9" s="49" t="s">
        <v>18</v>
      </c>
      <c r="L9" s="31"/>
      <c r="M9" s="31"/>
      <c r="N9" s="31"/>
      <c r="O9" s="31"/>
      <c r="P9" s="31"/>
      <c r="Q9" s="31"/>
      <c r="R9" s="31"/>
      <c r="S9" s="33"/>
    </row>
    <row r="10" spans="1:20" ht="12.75" customHeight="1" thickBot="1" x14ac:dyDescent="0.25">
      <c r="A10" s="48"/>
      <c r="B10" s="31"/>
      <c r="C10" s="31"/>
      <c r="D10" s="31"/>
      <c r="E10" s="31"/>
      <c r="F10" s="31"/>
      <c r="G10" s="31"/>
      <c r="H10" s="31"/>
      <c r="I10" s="31"/>
      <c r="J10" s="31"/>
      <c r="K10" s="50" t="str">
        <f>IF(F6&lt;&gt;0,VLOOKUP(F6,[1]DEPARTAMENTOS!A2:C115,3,0)," ")</f>
        <v>CHRISTIAN MEJIA</v>
      </c>
      <c r="L10" s="31"/>
      <c r="M10" s="31"/>
      <c r="N10" s="31"/>
      <c r="O10" s="31"/>
      <c r="P10" s="31"/>
      <c r="Q10" s="31"/>
      <c r="R10" s="31"/>
      <c r="S10" s="33"/>
    </row>
    <row r="11" spans="1:20" s="56" customFormat="1" ht="21.75" thickBot="1" x14ac:dyDescent="0.25">
      <c r="A11" s="51" t="s">
        <v>19</v>
      </c>
      <c r="B11" s="52"/>
      <c r="C11" s="52"/>
      <c r="D11" s="52"/>
      <c r="E11" s="52"/>
      <c r="F11" s="52"/>
      <c r="G11" s="52"/>
      <c r="H11" s="53" t="str">
        <f>IF(G14&lt;&gt;" ",$D$5&amp;"-"&amp;$D$6&amp;"-"&amp;TEXT($F$7,"000000")," ")</f>
        <v>SD-TECN-000087</v>
      </c>
      <c r="I11" s="54"/>
      <c r="J11" s="16"/>
      <c r="K11" s="55"/>
      <c r="L11" s="31"/>
      <c r="M11" s="31"/>
      <c r="N11" s="31"/>
      <c r="O11" s="31"/>
      <c r="P11" s="31"/>
      <c r="Q11" s="31"/>
      <c r="R11" s="31"/>
      <c r="S11" s="33"/>
    </row>
    <row r="12" spans="1:20" s="64" customFormat="1" ht="21.75" thickBot="1" x14ac:dyDescent="0.25">
      <c r="A12" s="57"/>
      <c r="B12" s="58"/>
      <c r="C12" s="58"/>
      <c r="D12" s="58"/>
      <c r="E12" s="58"/>
      <c r="F12" s="58"/>
      <c r="G12" s="58"/>
      <c r="H12" s="59"/>
      <c r="I12" s="60"/>
      <c r="J12" s="61"/>
      <c r="K12" s="62"/>
      <c r="L12" s="62"/>
      <c r="M12" s="62"/>
      <c r="N12" s="62"/>
      <c r="O12" s="62"/>
      <c r="P12" s="62"/>
      <c r="Q12" s="62"/>
      <c r="R12" s="62"/>
      <c r="S12" s="63"/>
      <c r="T12" s="64" t="str">
        <f>IF(I14&lt;&gt;0,VLOOKUP(I14,[1]EMPRESAS!A2:D9,4,0)," ")</f>
        <v>CECO2050</v>
      </c>
    </row>
    <row r="13" spans="1:20" s="64" customFormat="1" ht="38.25" x14ac:dyDescent="0.25">
      <c r="A13" s="65" t="s">
        <v>20</v>
      </c>
      <c r="B13" s="66" t="s">
        <v>21</v>
      </c>
      <c r="C13" s="65" t="s">
        <v>6</v>
      </c>
      <c r="D13" s="66" t="s">
        <v>22</v>
      </c>
      <c r="E13" s="66" t="s">
        <v>23</v>
      </c>
      <c r="F13" s="65" t="s">
        <v>24</v>
      </c>
      <c r="G13" s="65" t="s">
        <v>25</v>
      </c>
      <c r="H13" s="67" t="s">
        <v>26</v>
      </c>
      <c r="I13" s="67" t="s">
        <v>27</v>
      </c>
      <c r="J13" s="67" t="s">
        <v>28</v>
      </c>
      <c r="K13" s="67" t="s">
        <v>29</v>
      </c>
      <c r="L13" s="67" t="s">
        <v>30</v>
      </c>
      <c r="M13" s="67" t="s">
        <v>31</v>
      </c>
      <c r="N13" s="68" t="s">
        <v>32</v>
      </c>
      <c r="O13" s="67" t="s">
        <v>33</v>
      </c>
      <c r="P13" s="67" t="s">
        <v>34</v>
      </c>
      <c r="Q13" s="67" t="s">
        <v>35</v>
      </c>
      <c r="R13" s="56"/>
      <c r="S13" s="67" t="s">
        <v>36</v>
      </c>
      <c r="T13" s="64" t="str">
        <f>IF(I15&lt;&gt;0,VLOOKUP(I15,[1]EMPRESAS!A2:D9,4,0)," ")</f>
        <v>CECO2050</v>
      </c>
    </row>
    <row r="14" spans="1:20" s="64" customFormat="1" ht="25.5" x14ac:dyDescent="0.25">
      <c r="A14" s="69">
        <v>1</v>
      </c>
      <c r="B14" s="70">
        <f>IF(H14&lt;&gt;0,R14," ")</f>
        <v>-11</v>
      </c>
      <c r="C14" s="70">
        <v>2</v>
      </c>
      <c r="D14" s="70" t="s">
        <v>12</v>
      </c>
      <c r="E14" s="70" t="s">
        <v>9</v>
      </c>
      <c r="F14" s="70" t="s">
        <v>37</v>
      </c>
      <c r="G14" s="71">
        <v>44305</v>
      </c>
      <c r="H14" s="72">
        <v>44319</v>
      </c>
      <c r="I14" s="73" t="s">
        <v>38</v>
      </c>
      <c r="J14" s="74" t="s">
        <v>39</v>
      </c>
      <c r="K14" s="75" t="s">
        <v>40</v>
      </c>
      <c r="L14" s="76">
        <v>50</v>
      </c>
      <c r="M14" s="77" t="s">
        <v>41</v>
      </c>
      <c r="N14" s="78" t="s">
        <v>42</v>
      </c>
      <c r="O14" s="73"/>
      <c r="P14" s="75" t="s">
        <v>43</v>
      </c>
      <c r="Q14" s="73" t="str">
        <f>IF(S14&lt;&gt;0,LEFT(S14,(FIND(" ",S14)-1))," ")</f>
        <v>A2050-66</v>
      </c>
      <c r="R14" s="64">
        <f>IF(H14&lt;&gt;0,NETWORKDAYS(H14,G14), " ")</f>
        <v>-11</v>
      </c>
      <c r="S14" s="79" t="s">
        <v>44</v>
      </c>
      <c r="T14" s="64" t="str">
        <f>IF(I16&lt;&gt;0,VLOOKUP(I16,[1]EMPRESAS!A2:D9,4,0)," ")</f>
        <v>CECO2050</v>
      </c>
    </row>
    <row r="15" spans="1:20" s="64" customFormat="1" ht="25.5" x14ac:dyDescent="0.25">
      <c r="A15" s="69">
        <v>2</v>
      </c>
      <c r="B15" s="70">
        <f t="shared" ref="B15:B33" si="0">IF(H15&lt;&gt;0,R15," ")</f>
        <v>-11</v>
      </c>
      <c r="C15" s="70">
        <v>2</v>
      </c>
      <c r="D15" s="70" t="s">
        <v>12</v>
      </c>
      <c r="E15" s="70" t="s">
        <v>9</v>
      </c>
      <c r="F15" s="70" t="s">
        <v>37</v>
      </c>
      <c r="G15" s="71">
        <v>44305</v>
      </c>
      <c r="H15" s="72">
        <v>44319</v>
      </c>
      <c r="I15" s="73" t="s">
        <v>38</v>
      </c>
      <c r="J15" s="74"/>
      <c r="K15" s="75" t="s">
        <v>45</v>
      </c>
      <c r="L15" s="76">
        <v>10</v>
      </c>
      <c r="M15" s="77" t="s">
        <v>41</v>
      </c>
      <c r="N15" s="78" t="s">
        <v>42</v>
      </c>
      <c r="O15" s="73"/>
      <c r="P15" s="75" t="s">
        <v>43</v>
      </c>
      <c r="Q15" s="73" t="str">
        <f t="shared" ref="Q15:Q33" si="1">IF(S15&lt;&gt;0,LEFT(S15,(FIND(" ",S15)-1))," ")</f>
        <v>A2050-66</v>
      </c>
      <c r="R15" s="64">
        <f t="shared" ref="R15:R33" si="2">IF(H15&lt;&gt;0,NETWORKDAYS(H15,G15), " ")</f>
        <v>-11</v>
      </c>
      <c r="S15" s="79" t="s">
        <v>44</v>
      </c>
      <c r="T15" s="64" t="str">
        <f>IF(I17&lt;&gt;0,VLOOKUP(I17,[1]EMPRESAS!A2:D9,4,0)," ")</f>
        <v xml:space="preserve"> </v>
      </c>
    </row>
    <row r="16" spans="1:20" s="64" customFormat="1" ht="25.5" x14ac:dyDescent="0.25">
      <c r="A16" s="69">
        <v>3</v>
      </c>
      <c r="B16" s="70">
        <f t="shared" si="0"/>
        <v>-11</v>
      </c>
      <c r="C16" s="70">
        <v>2</v>
      </c>
      <c r="D16" s="70" t="s">
        <v>12</v>
      </c>
      <c r="E16" s="70" t="s">
        <v>9</v>
      </c>
      <c r="F16" s="70" t="s">
        <v>37</v>
      </c>
      <c r="G16" s="71">
        <v>44305</v>
      </c>
      <c r="H16" s="72">
        <v>44319</v>
      </c>
      <c r="I16" s="73" t="s">
        <v>38</v>
      </c>
      <c r="J16" s="77" t="s">
        <v>46</v>
      </c>
      <c r="K16" s="75" t="s">
        <v>47</v>
      </c>
      <c r="L16" s="76">
        <v>305</v>
      </c>
      <c r="M16" s="77" t="s">
        <v>48</v>
      </c>
      <c r="N16" s="78" t="s">
        <v>48</v>
      </c>
      <c r="O16" s="73"/>
      <c r="P16" s="75" t="s">
        <v>43</v>
      </c>
      <c r="Q16" s="73" t="str">
        <f t="shared" si="1"/>
        <v>A2050-66</v>
      </c>
      <c r="R16" s="64">
        <f t="shared" si="2"/>
        <v>-11</v>
      </c>
      <c r="S16" s="79" t="s">
        <v>44</v>
      </c>
      <c r="T16" s="64" t="str">
        <f>IF(I18&lt;&gt;0,VLOOKUP(I18,[1]EMPRESAS!A2:D9,4,0)," ")</f>
        <v xml:space="preserve"> </v>
      </c>
    </row>
    <row r="17" spans="1:20" s="64" customFormat="1" x14ac:dyDescent="0.25">
      <c r="A17" s="69">
        <v>4</v>
      </c>
      <c r="B17" s="70" t="str">
        <f t="shared" si="0"/>
        <v xml:space="preserve"> </v>
      </c>
      <c r="C17" s="70" t="str">
        <f t="shared" ref="C17:C35" si="3">IF(G17&lt;&gt;" ",IF(R17&gt;-8,1,IF(R17&gt;-15,2,IF(R17&gt;-22,3,IF(R17&lt;-21,4," "))))," ")</f>
        <v xml:space="preserve"> </v>
      </c>
      <c r="D17" s="70" t="str">
        <f t="shared" ref="D17:D35" si="4">IF($F$6&lt;&gt;0,$F$6," ")</f>
        <v>TECNOLOGIA</v>
      </c>
      <c r="E17" s="70" t="str">
        <f t="shared" ref="E17:E35" si="5">IF($F$5&lt;&gt;0,$F$5," ")</f>
        <v xml:space="preserve">MATERIALES </v>
      </c>
      <c r="F17" s="70" t="str">
        <f t="shared" ref="F17:F35" si="6">IF(G17&lt;&gt;" ",$D$5&amp;"-"&amp;$D$6&amp;"-"&amp;TEXT($F$7,"000000")," ")</f>
        <v xml:space="preserve"> </v>
      </c>
      <c r="G17" s="71" t="str">
        <f t="shared" ref="G17:G35" si="7">IF(I17&lt;&gt;0,$F$8," ")</f>
        <v xml:space="preserve"> </v>
      </c>
      <c r="H17" s="72"/>
      <c r="I17" s="73"/>
      <c r="J17" s="77"/>
      <c r="K17" s="75" t="str">
        <f>IF(J17&lt;&gt;0,VLOOKUP(J17,[1]COD_MATERIALES!$A$3:$B$3077,2,0)," ")</f>
        <v xml:space="preserve"> </v>
      </c>
      <c r="L17" s="76"/>
      <c r="M17" s="77"/>
      <c r="N17" s="78" t="str">
        <f>IF(M17&lt;&gt;0,VLOOKUP(M17,[1]UNIDADES_MEDIDA!A5:B65,2,0)," ")</f>
        <v xml:space="preserve"> </v>
      </c>
      <c r="O17" s="73"/>
      <c r="P17" s="75"/>
      <c r="Q17" s="73" t="str">
        <f t="shared" si="1"/>
        <v xml:space="preserve"> </v>
      </c>
      <c r="R17" s="64" t="str">
        <f t="shared" si="2"/>
        <v xml:space="preserve"> </v>
      </c>
      <c r="S17" s="79"/>
      <c r="T17" s="64" t="str">
        <f>IF(I19&lt;&gt;0,VLOOKUP(I19,[1]EMPRESAS!A2:D9,4,0)," ")</f>
        <v xml:space="preserve"> </v>
      </c>
    </row>
    <row r="18" spans="1:20" s="64" customFormat="1" x14ac:dyDescent="0.25">
      <c r="A18" s="69">
        <v>5</v>
      </c>
      <c r="B18" s="70" t="str">
        <f t="shared" si="0"/>
        <v xml:space="preserve"> </v>
      </c>
      <c r="C18" s="70" t="str">
        <f t="shared" si="3"/>
        <v xml:space="preserve"> </v>
      </c>
      <c r="D18" s="70" t="str">
        <f t="shared" si="4"/>
        <v>TECNOLOGIA</v>
      </c>
      <c r="E18" s="70" t="str">
        <f t="shared" si="5"/>
        <v xml:space="preserve">MATERIALES </v>
      </c>
      <c r="F18" s="70" t="str">
        <f t="shared" si="6"/>
        <v xml:space="preserve"> </v>
      </c>
      <c r="G18" s="71" t="str">
        <f t="shared" si="7"/>
        <v xml:space="preserve"> </v>
      </c>
      <c r="H18" s="72"/>
      <c r="I18" s="73"/>
      <c r="J18" s="77"/>
      <c r="K18" s="75" t="str">
        <f>IF(J18&lt;&gt;0,VLOOKUP(J18,[1]COD_MATERIALES!$A$3:$B$3077,2,0)," ")</f>
        <v xml:space="preserve"> </v>
      </c>
      <c r="L18" s="76"/>
      <c r="M18" s="77"/>
      <c r="N18" s="78" t="str">
        <f>IF(M18&lt;&gt;0,VLOOKUP(M18,[1]UNIDADES_MEDIDA!A6:B66,2,0)," ")</f>
        <v xml:space="preserve"> </v>
      </c>
      <c r="O18" s="73"/>
      <c r="P18" s="75"/>
      <c r="Q18" s="73" t="str">
        <f t="shared" si="1"/>
        <v xml:space="preserve"> </v>
      </c>
      <c r="R18" s="64" t="str">
        <f t="shared" si="2"/>
        <v xml:space="preserve"> </v>
      </c>
      <c r="S18" s="79"/>
      <c r="T18" s="64" t="str">
        <f>IF(I20&lt;&gt;0,VLOOKUP(I20,[1]EMPRESAS!A2:D9,4,0)," ")</f>
        <v xml:space="preserve"> </v>
      </c>
    </row>
    <row r="19" spans="1:20" s="64" customFormat="1" x14ac:dyDescent="0.25">
      <c r="A19" s="69">
        <v>6</v>
      </c>
      <c r="B19" s="70" t="str">
        <f t="shared" si="0"/>
        <v xml:space="preserve"> </v>
      </c>
      <c r="C19" s="70" t="str">
        <f t="shared" si="3"/>
        <v xml:space="preserve"> </v>
      </c>
      <c r="D19" s="70" t="str">
        <f t="shared" si="4"/>
        <v>TECNOLOGIA</v>
      </c>
      <c r="E19" s="70" t="str">
        <f t="shared" si="5"/>
        <v xml:space="preserve">MATERIALES </v>
      </c>
      <c r="F19" s="70" t="str">
        <f t="shared" si="6"/>
        <v xml:space="preserve"> </v>
      </c>
      <c r="G19" s="71" t="str">
        <f t="shared" si="7"/>
        <v xml:space="preserve"> </v>
      </c>
      <c r="H19" s="72"/>
      <c r="I19" s="73"/>
      <c r="J19" s="77"/>
      <c r="K19" s="75" t="str">
        <f>IF(J19&lt;&gt;0,VLOOKUP(J19,[1]COD_MATERIALES!$A$3:$B$3077,2,0)," ")</f>
        <v xml:space="preserve"> </v>
      </c>
      <c r="L19" s="76"/>
      <c r="M19" s="77"/>
      <c r="N19" s="78" t="str">
        <f>IF(M19&lt;&gt;0,VLOOKUP(M19,[1]UNIDADES_MEDIDA!A7:B67,2,0)," ")</f>
        <v xml:space="preserve"> </v>
      </c>
      <c r="O19" s="73"/>
      <c r="P19" s="75"/>
      <c r="Q19" s="73" t="str">
        <f t="shared" si="1"/>
        <v xml:space="preserve"> </v>
      </c>
      <c r="R19" s="64" t="str">
        <f t="shared" si="2"/>
        <v xml:space="preserve"> </v>
      </c>
      <c r="S19" s="79"/>
      <c r="T19" s="64" t="str">
        <f>IF(I21&lt;&gt;0,VLOOKUP(I21,[1]EMPRESAS!A2:D9,4,0)," ")</f>
        <v xml:space="preserve"> </v>
      </c>
    </row>
    <row r="20" spans="1:20" s="64" customFormat="1" x14ac:dyDescent="0.25">
      <c r="A20" s="69">
        <v>7</v>
      </c>
      <c r="B20" s="70" t="str">
        <f t="shared" si="0"/>
        <v xml:space="preserve"> </v>
      </c>
      <c r="C20" s="70" t="str">
        <f t="shared" si="3"/>
        <v xml:space="preserve"> </v>
      </c>
      <c r="D20" s="70" t="str">
        <f t="shared" si="4"/>
        <v>TECNOLOGIA</v>
      </c>
      <c r="E20" s="70" t="str">
        <f t="shared" si="5"/>
        <v xml:space="preserve">MATERIALES </v>
      </c>
      <c r="F20" s="70" t="str">
        <f t="shared" si="6"/>
        <v xml:space="preserve"> </v>
      </c>
      <c r="G20" s="71" t="str">
        <f t="shared" si="7"/>
        <v xml:space="preserve"> </v>
      </c>
      <c r="H20" s="72"/>
      <c r="I20" s="73"/>
      <c r="J20" s="77"/>
      <c r="K20" s="75" t="str">
        <f>IF(J20&lt;&gt;0,VLOOKUP(J20,[1]COD_MATERIALES!$A$3:$B$3077,2,0)," ")</f>
        <v xml:space="preserve"> </v>
      </c>
      <c r="L20" s="76"/>
      <c r="M20" s="77"/>
      <c r="N20" s="78" t="str">
        <f>IF(M20&lt;&gt;0,VLOOKUP(M20,[1]UNIDADES_MEDIDA!A8:B68,2,0)," ")</f>
        <v xml:space="preserve"> </v>
      </c>
      <c r="O20" s="73"/>
      <c r="P20" s="75"/>
      <c r="Q20" s="73" t="str">
        <f t="shared" si="1"/>
        <v xml:space="preserve"> </v>
      </c>
      <c r="R20" s="64" t="str">
        <f t="shared" si="2"/>
        <v xml:space="preserve"> </v>
      </c>
      <c r="S20" s="79"/>
      <c r="T20" s="64" t="str">
        <f>IF(I22&lt;&gt;0,VLOOKUP(I22,[1]EMPRESAS!A2:D9,4,0)," ")</f>
        <v xml:space="preserve"> </v>
      </c>
    </row>
    <row r="21" spans="1:20" s="64" customFormat="1" x14ac:dyDescent="0.25">
      <c r="A21" s="69">
        <v>8</v>
      </c>
      <c r="B21" s="70" t="str">
        <f t="shared" si="0"/>
        <v xml:space="preserve"> </v>
      </c>
      <c r="C21" s="70" t="str">
        <f t="shared" si="3"/>
        <v xml:space="preserve"> </v>
      </c>
      <c r="D21" s="70" t="str">
        <f t="shared" si="4"/>
        <v>TECNOLOGIA</v>
      </c>
      <c r="E21" s="70" t="str">
        <f t="shared" si="5"/>
        <v xml:space="preserve">MATERIALES </v>
      </c>
      <c r="F21" s="70" t="str">
        <f t="shared" si="6"/>
        <v xml:space="preserve"> </v>
      </c>
      <c r="G21" s="71" t="str">
        <f t="shared" si="7"/>
        <v xml:space="preserve"> </v>
      </c>
      <c r="H21" s="72"/>
      <c r="I21" s="73"/>
      <c r="J21" s="77"/>
      <c r="K21" s="75" t="str">
        <f>IF(J21&lt;&gt;0,VLOOKUP(J21,[1]COD_MATERIALES!$A$3:$B$3077,2,0)," ")</f>
        <v xml:space="preserve"> </v>
      </c>
      <c r="L21" s="76"/>
      <c r="M21" s="77"/>
      <c r="N21" s="78" t="str">
        <f>IF(M21&lt;&gt;0,VLOOKUP(M21,[1]UNIDADES_MEDIDA!A9:B69,2,0)," ")</f>
        <v xml:space="preserve"> </v>
      </c>
      <c r="O21" s="73"/>
      <c r="P21" s="75"/>
      <c r="Q21" s="73" t="str">
        <f t="shared" si="1"/>
        <v xml:space="preserve"> </v>
      </c>
      <c r="R21" s="64" t="str">
        <f t="shared" si="2"/>
        <v xml:space="preserve"> </v>
      </c>
      <c r="S21" s="79"/>
      <c r="T21" s="64" t="str">
        <f>IF(I23&lt;&gt;0,VLOOKUP(I23,[1]EMPRESAS!A2:D9,4,0)," ")</f>
        <v xml:space="preserve"> </v>
      </c>
    </row>
    <row r="22" spans="1:20" s="64" customFormat="1" x14ac:dyDescent="0.25">
      <c r="A22" s="69">
        <v>9</v>
      </c>
      <c r="B22" s="70" t="str">
        <f t="shared" si="0"/>
        <v xml:space="preserve"> </v>
      </c>
      <c r="C22" s="70" t="str">
        <f t="shared" si="3"/>
        <v xml:space="preserve"> </v>
      </c>
      <c r="D22" s="70" t="str">
        <f t="shared" si="4"/>
        <v>TECNOLOGIA</v>
      </c>
      <c r="E22" s="70" t="str">
        <f t="shared" si="5"/>
        <v xml:space="preserve">MATERIALES </v>
      </c>
      <c r="F22" s="70" t="str">
        <f t="shared" si="6"/>
        <v xml:space="preserve"> </v>
      </c>
      <c r="G22" s="71" t="str">
        <f t="shared" si="7"/>
        <v xml:space="preserve"> </v>
      </c>
      <c r="H22" s="72"/>
      <c r="I22" s="73"/>
      <c r="J22" s="77"/>
      <c r="K22" s="75" t="str">
        <f>IF(J22&lt;&gt;0,VLOOKUP(J22,[1]COD_MATERIALES!$A$3:$B$3077,2,0)," ")</f>
        <v xml:space="preserve"> </v>
      </c>
      <c r="L22" s="76"/>
      <c r="M22" s="77"/>
      <c r="N22" s="78" t="str">
        <f>IF(M22&lt;&gt;0,VLOOKUP(M22,[1]UNIDADES_MEDIDA!A10:B70,2,0)," ")</f>
        <v xml:space="preserve"> </v>
      </c>
      <c r="O22" s="73"/>
      <c r="P22" s="75"/>
      <c r="Q22" s="73" t="str">
        <f t="shared" si="1"/>
        <v xml:space="preserve"> </v>
      </c>
      <c r="R22" s="64" t="str">
        <f t="shared" si="2"/>
        <v xml:space="preserve"> </v>
      </c>
      <c r="S22" s="79"/>
      <c r="T22" s="64" t="str">
        <f>IF(I24&lt;&gt;0,VLOOKUP(I24,[1]EMPRESAS!A2:D9,4,0)," ")</f>
        <v xml:space="preserve"> </v>
      </c>
    </row>
    <row r="23" spans="1:20" s="64" customFormat="1" x14ac:dyDescent="0.25">
      <c r="A23" s="69">
        <v>10</v>
      </c>
      <c r="B23" s="70" t="str">
        <f t="shared" si="0"/>
        <v xml:space="preserve"> </v>
      </c>
      <c r="C23" s="70" t="str">
        <f t="shared" si="3"/>
        <v xml:space="preserve"> </v>
      </c>
      <c r="D23" s="70" t="str">
        <f t="shared" si="4"/>
        <v>TECNOLOGIA</v>
      </c>
      <c r="E23" s="70" t="str">
        <f t="shared" si="5"/>
        <v xml:space="preserve">MATERIALES </v>
      </c>
      <c r="F23" s="70" t="str">
        <f t="shared" si="6"/>
        <v xml:space="preserve"> </v>
      </c>
      <c r="G23" s="71" t="str">
        <f t="shared" si="7"/>
        <v xml:space="preserve"> </v>
      </c>
      <c r="H23" s="72"/>
      <c r="I23" s="73"/>
      <c r="J23" s="77"/>
      <c r="K23" s="75" t="str">
        <f>IF(J23&lt;&gt;0,VLOOKUP(J23,[1]COD_MATERIALES!$A$3:$B$3077,2,0)," ")</f>
        <v xml:space="preserve"> </v>
      </c>
      <c r="L23" s="76"/>
      <c r="M23" s="77"/>
      <c r="N23" s="78" t="str">
        <f>IF(M23&lt;&gt;0,VLOOKUP(M23,[1]UNIDADES_MEDIDA!A11:B71,2,0)," ")</f>
        <v xml:space="preserve"> </v>
      </c>
      <c r="O23" s="73"/>
      <c r="P23" s="75"/>
      <c r="Q23" s="73" t="str">
        <f t="shared" si="1"/>
        <v xml:space="preserve"> </v>
      </c>
      <c r="R23" s="64" t="str">
        <f t="shared" si="2"/>
        <v xml:space="preserve"> </v>
      </c>
      <c r="S23" s="79"/>
      <c r="T23" s="64" t="str">
        <f>IF(I25&lt;&gt;0,VLOOKUP(I25,[1]EMPRESAS!A2:D9,4,0)," ")</f>
        <v xml:space="preserve"> </v>
      </c>
    </row>
    <row r="24" spans="1:20" s="64" customFormat="1" x14ac:dyDescent="0.25">
      <c r="A24" s="69">
        <v>11</v>
      </c>
      <c r="B24" s="70" t="str">
        <f t="shared" si="0"/>
        <v xml:space="preserve"> </v>
      </c>
      <c r="C24" s="70" t="str">
        <f t="shared" si="3"/>
        <v xml:space="preserve"> </v>
      </c>
      <c r="D24" s="70" t="str">
        <f t="shared" si="4"/>
        <v>TECNOLOGIA</v>
      </c>
      <c r="E24" s="70" t="str">
        <f t="shared" si="5"/>
        <v xml:space="preserve">MATERIALES </v>
      </c>
      <c r="F24" s="70" t="str">
        <f t="shared" si="6"/>
        <v xml:space="preserve"> </v>
      </c>
      <c r="G24" s="71" t="str">
        <f t="shared" si="7"/>
        <v xml:space="preserve"> </v>
      </c>
      <c r="H24" s="72"/>
      <c r="I24" s="73"/>
      <c r="J24" s="77"/>
      <c r="K24" s="75" t="str">
        <f>IF(J24&lt;&gt;0,VLOOKUP(J24,[1]COD_MATERIALES!$A$3:$B$3077,2,0)," ")</f>
        <v xml:space="preserve"> </v>
      </c>
      <c r="L24" s="76"/>
      <c r="M24" s="77"/>
      <c r="N24" s="78" t="str">
        <f>IF(M24&lt;&gt;0,VLOOKUP(M24,[1]UNIDADES_MEDIDA!A12:B72,2,0)," ")</f>
        <v xml:space="preserve"> </v>
      </c>
      <c r="O24" s="73"/>
      <c r="P24" s="75"/>
      <c r="Q24" s="73" t="str">
        <f t="shared" si="1"/>
        <v xml:space="preserve"> </v>
      </c>
      <c r="R24" s="64" t="str">
        <f t="shared" si="2"/>
        <v xml:space="preserve"> </v>
      </c>
      <c r="S24" s="79"/>
      <c r="T24" s="64" t="str">
        <f>IF(I26&lt;&gt;0,VLOOKUP(I26,[1]EMPRESAS!A2:D9,4,0)," ")</f>
        <v xml:space="preserve"> </v>
      </c>
    </row>
    <row r="25" spans="1:20" s="64" customFormat="1" x14ac:dyDescent="0.25">
      <c r="A25" s="69">
        <v>12</v>
      </c>
      <c r="B25" s="70" t="str">
        <f t="shared" si="0"/>
        <v xml:space="preserve"> </v>
      </c>
      <c r="C25" s="70" t="str">
        <f t="shared" si="3"/>
        <v xml:space="preserve"> </v>
      </c>
      <c r="D25" s="70" t="str">
        <f t="shared" si="4"/>
        <v>TECNOLOGIA</v>
      </c>
      <c r="E25" s="70" t="str">
        <f t="shared" si="5"/>
        <v xml:space="preserve">MATERIALES </v>
      </c>
      <c r="F25" s="70" t="str">
        <f t="shared" si="6"/>
        <v xml:space="preserve"> </v>
      </c>
      <c r="G25" s="71" t="str">
        <f t="shared" si="7"/>
        <v xml:space="preserve"> </v>
      </c>
      <c r="H25" s="72"/>
      <c r="I25" s="73"/>
      <c r="J25" s="77"/>
      <c r="K25" s="75" t="str">
        <f>IF(J25&lt;&gt;0,VLOOKUP(J25,[1]COD_MATERIALES!$A$3:$B$3077,2,0)," ")</f>
        <v xml:space="preserve"> </v>
      </c>
      <c r="L25" s="76"/>
      <c r="M25" s="77"/>
      <c r="N25" s="78" t="str">
        <f>IF(M25&lt;&gt;0,VLOOKUP(M25,[1]UNIDADES_MEDIDA!A13:B73,2,0)," ")</f>
        <v xml:space="preserve"> </v>
      </c>
      <c r="O25" s="73"/>
      <c r="P25" s="75"/>
      <c r="Q25" s="73" t="str">
        <f t="shared" si="1"/>
        <v xml:space="preserve"> </v>
      </c>
      <c r="R25" s="64" t="str">
        <f t="shared" si="2"/>
        <v xml:space="preserve"> </v>
      </c>
      <c r="S25" s="79"/>
      <c r="T25" s="64" t="str">
        <f>IF(I27&lt;&gt;0,VLOOKUP(I27,[1]EMPRESAS!A2:D9,4,0)," ")</f>
        <v xml:space="preserve"> </v>
      </c>
    </row>
    <row r="26" spans="1:20" s="64" customFormat="1" x14ac:dyDescent="0.25">
      <c r="A26" s="69">
        <v>13</v>
      </c>
      <c r="B26" s="70" t="str">
        <f t="shared" si="0"/>
        <v xml:space="preserve"> </v>
      </c>
      <c r="C26" s="70" t="str">
        <f t="shared" si="3"/>
        <v xml:space="preserve"> </v>
      </c>
      <c r="D26" s="70" t="str">
        <f t="shared" si="4"/>
        <v>TECNOLOGIA</v>
      </c>
      <c r="E26" s="70" t="str">
        <f t="shared" si="5"/>
        <v xml:space="preserve">MATERIALES </v>
      </c>
      <c r="F26" s="70" t="str">
        <f t="shared" si="6"/>
        <v xml:space="preserve"> </v>
      </c>
      <c r="G26" s="71" t="str">
        <f t="shared" si="7"/>
        <v xml:space="preserve"> </v>
      </c>
      <c r="H26" s="72"/>
      <c r="I26" s="73"/>
      <c r="J26" s="77"/>
      <c r="K26" s="75" t="str">
        <f>IF(J26&lt;&gt;0,VLOOKUP(J26,[1]COD_MATERIALES!$A$3:$B$3077,2,0)," ")</f>
        <v xml:space="preserve"> </v>
      </c>
      <c r="L26" s="76"/>
      <c r="M26" s="77"/>
      <c r="N26" s="78" t="str">
        <f>IF(M26&lt;&gt;0,VLOOKUP(M26,[1]UNIDADES_MEDIDA!A14:B74,2,0)," ")</f>
        <v xml:space="preserve"> </v>
      </c>
      <c r="O26" s="73"/>
      <c r="P26" s="75"/>
      <c r="Q26" s="73" t="str">
        <f t="shared" si="1"/>
        <v xml:space="preserve"> </v>
      </c>
      <c r="R26" s="64" t="str">
        <f t="shared" si="2"/>
        <v xml:space="preserve"> </v>
      </c>
      <c r="S26" s="79"/>
      <c r="T26" s="64" t="str">
        <f>IF(I28&lt;&gt;0,VLOOKUP(I28,[1]EMPRESAS!A2:D9,4,0)," ")</f>
        <v xml:space="preserve"> </v>
      </c>
    </row>
    <row r="27" spans="1:20" s="64" customFormat="1" x14ac:dyDescent="0.25">
      <c r="A27" s="69">
        <v>14</v>
      </c>
      <c r="B27" s="70" t="str">
        <f t="shared" si="0"/>
        <v xml:space="preserve"> </v>
      </c>
      <c r="C27" s="70" t="str">
        <f t="shared" si="3"/>
        <v xml:space="preserve"> </v>
      </c>
      <c r="D27" s="70" t="str">
        <f t="shared" si="4"/>
        <v>TECNOLOGIA</v>
      </c>
      <c r="E27" s="70" t="str">
        <f t="shared" si="5"/>
        <v xml:space="preserve">MATERIALES </v>
      </c>
      <c r="F27" s="70" t="str">
        <f t="shared" si="6"/>
        <v xml:space="preserve"> </v>
      </c>
      <c r="G27" s="71" t="str">
        <f t="shared" si="7"/>
        <v xml:space="preserve"> </v>
      </c>
      <c r="H27" s="72"/>
      <c r="I27" s="73"/>
      <c r="J27" s="77"/>
      <c r="K27" s="75" t="str">
        <f>IF(J27&lt;&gt;0,VLOOKUP(J27,[1]COD_MATERIALES!$A$3:$B$3077,2,0)," ")</f>
        <v xml:space="preserve"> </v>
      </c>
      <c r="L27" s="76"/>
      <c r="M27" s="77"/>
      <c r="N27" s="78" t="str">
        <f>IF(M27&lt;&gt;0,VLOOKUP(M27,[1]UNIDADES_MEDIDA!A15:B75,2,0)," ")</f>
        <v xml:space="preserve"> </v>
      </c>
      <c r="O27" s="73"/>
      <c r="P27" s="75"/>
      <c r="Q27" s="73" t="str">
        <f t="shared" si="1"/>
        <v xml:space="preserve"> </v>
      </c>
      <c r="R27" s="64" t="str">
        <f t="shared" si="2"/>
        <v xml:space="preserve"> </v>
      </c>
      <c r="S27" s="79"/>
      <c r="T27" s="64" t="str">
        <f>IF(I29&lt;&gt;0,VLOOKUP(I29,[1]EMPRESAS!A2:D9,4,0)," ")</f>
        <v xml:space="preserve"> </v>
      </c>
    </row>
    <row r="28" spans="1:20" s="64" customFormat="1" x14ac:dyDescent="0.25">
      <c r="A28" s="69">
        <v>15</v>
      </c>
      <c r="B28" s="70" t="str">
        <f t="shared" si="0"/>
        <v xml:space="preserve"> </v>
      </c>
      <c r="C28" s="70" t="str">
        <f t="shared" si="3"/>
        <v xml:space="preserve"> </v>
      </c>
      <c r="D28" s="70" t="str">
        <f t="shared" si="4"/>
        <v>TECNOLOGIA</v>
      </c>
      <c r="E28" s="70" t="str">
        <f t="shared" si="5"/>
        <v xml:space="preserve">MATERIALES </v>
      </c>
      <c r="F28" s="70" t="str">
        <f t="shared" si="6"/>
        <v xml:space="preserve"> </v>
      </c>
      <c r="G28" s="71" t="str">
        <f t="shared" si="7"/>
        <v xml:space="preserve"> </v>
      </c>
      <c r="H28" s="72"/>
      <c r="I28" s="73"/>
      <c r="J28" s="77"/>
      <c r="K28" s="75" t="str">
        <f>IF(J28&lt;&gt;0,VLOOKUP(J28,[1]COD_MATERIALES!$A$3:$B$3077,2,0)," ")</f>
        <v xml:space="preserve"> </v>
      </c>
      <c r="L28" s="76"/>
      <c r="M28" s="77"/>
      <c r="N28" s="78" t="str">
        <f>IF(M28&lt;&gt;0,VLOOKUP(M28,[1]UNIDADES_MEDIDA!A16:B76,2,0)," ")</f>
        <v xml:space="preserve"> </v>
      </c>
      <c r="O28" s="73"/>
      <c r="P28" s="75"/>
      <c r="Q28" s="73" t="str">
        <f t="shared" si="1"/>
        <v xml:space="preserve"> </v>
      </c>
      <c r="R28" s="64" t="str">
        <f t="shared" si="2"/>
        <v xml:space="preserve"> </v>
      </c>
      <c r="S28" s="79"/>
      <c r="T28" s="64" t="str">
        <f>IF(I30&lt;&gt;0,VLOOKUP(I30,[1]EMPRESAS!A2:D9,4,0)," ")</f>
        <v xml:space="preserve"> </v>
      </c>
    </row>
    <row r="29" spans="1:20" s="64" customFormat="1" x14ac:dyDescent="0.25">
      <c r="A29" s="69">
        <v>16</v>
      </c>
      <c r="B29" s="70" t="str">
        <f t="shared" si="0"/>
        <v xml:space="preserve"> </v>
      </c>
      <c r="C29" s="70" t="str">
        <f t="shared" si="3"/>
        <v xml:space="preserve"> </v>
      </c>
      <c r="D29" s="70" t="str">
        <f t="shared" si="4"/>
        <v>TECNOLOGIA</v>
      </c>
      <c r="E29" s="70" t="str">
        <f t="shared" si="5"/>
        <v xml:space="preserve">MATERIALES </v>
      </c>
      <c r="F29" s="70" t="str">
        <f t="shared" si="6"/>
        <v xml:space="preserve"> </v>
      </c>
      <c r="G29" s="71" t="str">
        <f t="shared" si="7"/>
        <v xml:space="preserve"> </v>
      </c>
      <c r="H29" s="72"/>
      <c r="I29" s="73"/>
      <c r="J29" s="77"/>
      <c r="K29" s="75" t="str">
        <f>IF(J29&lt;&gt;0,VLOOKUP(J29,[1]COD_MATERIALES!$A$3:$B$3077,2,0)," ")</f>
        <v xml:space="preserve"> </v>
      </c>
      <c r="L29" s="76"/>
      <c r="M29" s="77"/>
      <c r="N29" s="78" t="str">
        <f>IF(M29&lt;&gt;0,VLOOKUP(M29,[1]UNIDADES_MEDIDA!A17:B77,2,0)," ")</f>
        <v xml:space="preserve"> </v>
      </c>
      <c r="O29" s="73"/>
      <c r="P29" s="75"/>
      <c r="Q29" s="73" t="str">
        <f t="shared" si="1"/>
        <v xml:space="preserve"> </v>
      </c>
      <c r="R29" s="64" t="str">
        <f t="shared" si="2"/>
        <v xml:space="preserve"> </v>
      </c>
      <c r="S29" s="79"/>
      <c r="T29" s="64" t="str">
        <f>IF(I31&lt;&gt;0,VLOOKUP(I31,[1]EMPRESAS!A2:D9,4,0)," ")</f>
        <v xml:space="preserve"> </v>
      </c>
    </row>
    <row r="30" spans="1:20" s="64" customFormat="1" x14ac:dyDescent="0.25">
      <c r="A30" s="69">
        <v>17</v>
      </c>
      <c r="B30" s="70" t="str">
        <f t="shared" si="0"/>
        <v xml:space="preserve"> </v>
      </c>
      <c r="C30" s="70" t="str">
        <f t="shared" si="3"/>
        <v xml:space="preserve"> </v>
      </c>
      <c r="D30" s="70" t="str">
        <f t="shared" si="4"/>
        <v>TECNOLOGIA</v>
      </c>
      <c r="E30" s="70" t="str">
        <f t="shared" si="5"/>
        <v xml:space="preserve">MATERIALES </v>
      </c>
      <c r="F30" s="70" t="str">
        <f t="shared" si="6"/>
        <v xml:space="preserve"> </v>
      </c>
      <c r="G30" s="71" t="str">
        <f t="shared" si="7"/>
        <v xml:space="preserve"> </v>
      </c>
      <c r="H30" s="72"/>
      <c r="I30" s="73"/>
      <c r="J30" s="77"/>
      <c r="K30" s="75" t="str">
        <f>IF(J30&lt;&gt;0,VLOOKUP(J30,[1]COD_MATERIALES!$A$3:$B$3077,2,0)," ")</f>
        <v xml:space="preserve"> </v>
      </c>
      <c r="L30" s="76"/>
      <c r="M30" s="77"/>
      <c r="N30" s="78" t="str">
        <f>IF(M30&lt;&gt;0,VLOOKUP(M30,[1]UNIDADES_MEDIDA!A18:B78,2,0)," ")</f>
        <v xml:space="preserve"> </v>
      </c>
      <c r="O30" s="73"/>
      <c r="P30" s="75"/>
      <c r="Q30" s="73" t="str">
        <f t="shared" si="1"/>
        <v xml:space="preserve"> </v>
      </c>
      <c r="R30" s="64" t="str">
        <f t="shared" si="2"/>
        <v xml:space="preserve"> </v>
      </c>
      <c r="S30" s="79"/>
      <c r="T30" s="64" t="str">
        <f>IF(I32&lt;&gt;0,VLOOKUP(I32,[1]EMPRESAS!A2:D9,4,0)," ")</f>
        <v xml:space="preserve"> </v>
      </c>
    </row>
    <row r="31" spans="1:20" s="64" customFormat="1" x14ac:dyDescent="0.25">
      <c r="A31" s="69">
        <v>18</v>
      </c>
      <c r="B31" s="70" t="str">
        <f t="shared" si="0"/>
        <v xml:space="preserve"> </v>
      </c>
      <c r="C31" s="70" t="str">
        <f t="shared" si="3"/>
        <v xml:space="preserve"> </v>
      </c>
      <c r="D31" s="70" t="str">
        <f t="shared" si="4"/>
        <v>TECNOLOGIA</v>
      </c>
      <c r="E31" s="70" t="str">
        <f t="shared" si="5"/>
        <v xml:space="preserve">MATERIALES </v>
      </c>
      <c r="F31" s="70" t="str">
        <f t="shared" si="6"/>
        <v xml:space="preserve"> </v>
      </c>
      <c r="G31" s="71" t="str">
        <f t="shared" si="7"/>
        <v xml:space="preserve"> </v>
      </c>
      <c r="H31" s="72"/>
      <c r="I31" s="73"/>
      <c r="J31" s="77"/>
      <c r="K31" s="75" t="str">
        <f>IF(J31&lt;&gt;0,VLOOKUP(J31,[1]COD_MATERIALES!$A$3:$B$3077,2,0)," ")</f>
        <v xml:space="preserve"> </v>
      </c>
      <c r="L31" s="76"/>
      <c r="M31" s="77"/>
      <c r="N31" s="78" t="str">
        <f>IF(M31&lt;&gt;0,VLOOKUP(M31,[1]UNIDADES_MEDIDA!A19:B79,2,0)," ")</f>
        <v xml:space="preserve"> </v>
      </c>
      <c r="O31" s="73"/>
      <c r="P31" s="75"/>
      <c r="Q31" s="73" t="str">
        <f t="shared" si="1"/>
        <v xml:space="preserve"> </v>
      </c>
      <c r="R31" s="64" t="str">
        <f t="shared" si="2"/>
        <v xml:space="preserve"> </v>
      </c>
      <c r="S31" s="79"/>
      <c r="T31" s="64" t="str">
        <f>IF(I33&lt;&gt;0,VLOOKUP(I33,[1]EMPRESAS!A2:D9,4,0)," ")</f>
        <v xml:space="preserve"> </v>
      </c>
    </row>
    <row r="32" spans="1:20" x14ac:dyDescent="0.2">
      <c r="A32" s="69">
        <v>19</v>
      </c>
      <c r="B32" s="70" t="str">
        <f t="shared" si="0"/>
        <v xml:space="preserve"> </v>
      </c>
      <c r="C32" s="70" t="str">
        <f t="shared" si="3"/>
        <v xml:space="preserve"> </v>
      </c>
      <c r="D32" s="70" t="str">
        <f t="shared" si="4"/>
        <v>TECNOLOGIA</v>
      </c>
      <c r="E32" s="70" t="str">
        <f t="shared" si="5"/>
        <v xml:space="preserve">MATERIALES </v>
      </c>
      <c r="F32" s="70" t="str">
        <f t="shared" si="6"/>
        <v xml:space="preserve"> </v>
      </c>
      <c r="G32" s="71" t="str">
        <f t="shared" si="7"/>
        <v xml:space="preserve"> </v>
      </c>
      <c r="H32" s="72"/>
      <c r="I32" s="73"/>
      <c r="J32" s="77"/>
      <c r="K32" s="75" t="str">
        <f>IF(J32&lt;&gt;0,VLOOKUP(J32,[1]COD_MATERIALES!$A$3:$B$3077,2,0)," ")</f>
        <v xml:space="preserve"> </v>
      </c>
      <c r="L32" s="76"/>
      <c r="M32" s="77"/>
      <c r="N32" s="78" t="str">
        <f>IF(M32&lt;&gt;0,VLOOKUP(M32,[1]UNIDADES_MEDIDA!A20:B80,2,0)," ")</f>
        <v xml:space="preserve"> </v>
      </c>
      <c r="O32" s="73"/>
      <c r="P32" s="75"/>
      <c r="Q32" s="73" t="str">
        <f t="shared" si="1"/>
        <v xml:space="preserve"> </v>
      </c>
      <c r="R32" s="64" t="str">
        <f t="shared" si="2"/>
        <v xml:space="preserve"> </v>
      </c>
      <c r="S32" s="79"/>
    </row>
    <row r="33" spans="1:19" x14ac:dyDescent="0.2">
      <c r="A33" s="69">
        <v>20</v>
      </c>
      <c r="B33" s="70" t="str">
        <f t="shared" si="0"/>
        <v xml:space="preserve"> </v>
      </c>
      <c r="C33" s="70" t="str">
        <f t="shared" si="3"/>
        <v xml:space="preserve"> </v>
      </c>
      <c r="D33" s="70" t="str">
        <f t="shared" si="4"/>
        <v>TECNOLOGIA</v>
      </c>
      <c r="E33" s="70" t="str">
        <f t="shared" si="5"/>
        <v xml:space="preserve">MATERIALES </v>
      </c>
      <c r="F33" s="70" t="str">
        <f t="shared" si="6"/>
        <v xml:space="preserve"> </v>
      </c>
      <c r="G33" s="71" t="str">
        <f t="shared" si="7"/>
        <v xml:space="preserve"> </v>
      </c>
      <c r="H33" s="72"/>
      <c r="I33" s="73"/>
      <c r="J33" s="77"/>
      <c r="K33" s="75" t="str">
        <f>IF(J33&lt;&gt;0,VLOOKUP(J33,[1]COD_MATERIALES!$A$3:$B$3077,2,0)," ")</f>
        <v xml:space="preserve"> </v>
      </c>
      <c r="L33" s="76"/>
      <c r="M33" s="77"/>
      <c r="N33" s="78" t="str">
        <f>IF(M33&lt;&gt;0,VLOOKUP(M33,[1]UNIDADES_MEDIDA!A21:B81,2,0)," ")</f>
        <v xml:space="preserve"> </v>
      </c>
      <c r="O33" s="73"/>
      <c r="P33" s="75"/>
      <c r="Q33" s="73" t="str">
        <f t="shared" si="1"/>
        <v xml:space="preserve"> </v>
      </c>
      <c r="R33" s="64" t="str">
        <f t="shared" si="2"/>
        <v xml:space="preserve"> </v>
      </c>
      <c r="S33" s="79"/>
    </row>
    <row r="34" spans="1:19" x14ac:dyDescent="0.2">
      <c r="Q34" s="80"/>
    </row>
  </sheetData>
  <mergeCells count="10">
    <mergeCell ref="K10:K11"/>
    <mergeCell ref="A11:G12"/>
    <mergeCell ref="H11:I12"/>
    <mergeCell ref="A1:C3"/>
    <mergeCell ref="F1:Q3"/>
    <mergeCell ref="A5:C5"/>
    <mergeCell ref="H5:K8"/>
    <mergeCell ref="A6:C6"/>
    <mergeCell ref="A7:C7"/>
    <mergeCell ref="A8:C8"/>
  </mergeCells>
  <conditionalFormatting sqref="H5:K8">
    <cfRule type="expression" dxfId="0" priority="1">
      <formula>$H$5&lt;&gt;0</formula>
    </cfRule>
  </conditionalFormatting>
  <dataValidations count="28">
    <dataValidation type="list" allowBlank="1" showInputMessage="1" showErrorMessage="1" sqref="S33">
      <formula1>INDIRECT($T$31)</formula1>
    </dataValidation>
    <dataValidation type="list" allowBlank="1" showInputMessage="1" showErrorMessage="1" sqref="S32">
      <formula1>INDIRECT($T$30)</formula1>
    </dataValidation>
    <dataValidation type="list" allowBlank="1" showInputMessage="1" showErrorMessage="1" sqref="S31">
      <formula1>INDIRECT($T$29)</formula1>
    </dataValidation>
    <dataValidation type="list" allowBlank="1" showInputMessage="1" showErrorMessage="1" sqref="S30">
      <formula1>INDIRECT($T$28)</formula1>
    </dataValidation>
    <dataValidation type="list" allowBlank="1" showInputMessage="1" showErrorMessage="1" sqref="S29">
      <formula1>INDIRECT($T$27)</formula1>
    </dataValidation>
    <dataValidation type="list" allowBlank="1" showInputMessage="1" showErrorMessage="1" sqref="S28">
      <formula1>INDIRECT($T$26)</formula1>
    </dataValidation>
    <dataValidation type="list" allowBlank="1" showInputMessage="1" showErrorMessage="1" sqref="S27">
      <formula1>INDIRECT($T$25)</formula1>
    </dataValidation>
    <dataValidation type="list" allowBlank="1" showInputMessage="1" showErrorMessage="1" sqref="S26">
      <formula1>INDIRECT($T$24)</formula1>
    </dataValidation>
    <dataValidation type="list" allowBlank="1" showInputMessage="1" showErrorMessage="1" sqref="S25">
      <formula1>INDIRECT($T$23)</formula1>
    </dataValidation>
    <dataValidation type="list" allowBlank="1" showInputMessage="1" showErrorMessage="1" sqref="S24">
      <formula1>INDIRECT($T$22)</formula1>
    </dataValidation>
    <dataValidation type="list" allowBlank="1" showInputMessage="1" showErrorMessage="1" sqref="S23">
      <formula1>INDIRECT($T$21)</formula1>
    </dataValidation>
    <dataValidation type="list" allowBlank="1" showInputMessage="1" showErrorMessage="1" sqref="S22">
      <formula1>INDIRECT($T$20)</formula1>
    </dataValidation>
    <dataValidation type="list" allowBlank="1" showInputMessage="1" showErrorMessage="1" sqref="S21">
      <formula1>INDIRECT($T$19)</formula1>
    </dataValidation>
    <dataValidation type="list" allowBlank="1" showInputMessage="1" showErrorMessage="1" sqref="S20">
      <formula1>INDIRECT($T$18)</formula1>
    </dataValidation>
    <dataValidation type="list" allowBlank="1" showInputMessage="1" showErrorMessage="1" sqref="S19">
      <formula1>INDIRECT($T$17)</formula1>
    </dataValidation>
    <dataValidation type="list" allowBlank="1" showInputMessage="1" showErrorMessage="1" sqref="S18">
      <formula1>INDIRECT($T$16)</formula1>
    </dataValidation>
    <dataValidation type="list" allowBlank="1" showInputMessage="1" showErrorMessage="1" sqref="S17">
      <formula1>INDIRECT($T$15)</formula1>
    </dataValidation>
    <dataValidation type="list" allowBlank="1" showInputMessage="1" showErrorMessage="1" errorTitle="ERROR EN UNIDAD DE MEDIDA" error="Debe intrudcir un valor de la lista." sqref="M14:M33">
      <formula1>UNIDADES_MEDIDA</formula1>
    </dataValidation>
    <dataValidation type="list" allowBlank="1" showInputMessage="1" showErrorMessage="1" errorTitle="ERROR EN EMPRESA" error="Debe introducir una empresa de la lista." sqref="I14:I33">
      <formula1>EMPRESAS</formula1>
    </dataValidation>
    <dataValidation type="list" allowBlank="1" showInputMessage="1" showErrorMessage="1" sqref="S14:S16">
      <formula1>INDIRECT($T$12)</formula1>
    </dataValidation>
    <dataValidation type="list" allowBlank="1" showInputMessage="1" showErrorMessage="1" errorTitle="ERROR EN LA GRENCIA/UNIDAD" error="Debe intruducir una de las opciones de la lista." sqref="F6">
      <formula1>DEPARTAMENTOS</formula1>
    </dataValidation>
    <dataValidation type="list" allowBlank="1" showInputMessage="1" showErrorMessage="1" errorTitle="ERROR EN LA SOLICITUD" error="Debe intruducir una de las opciones de la lista." sqref="F5">
      <formula1>SOLICITUDES</formula1>
    </dataValidation>
    <dataValidation type="custom" allowBlank="1" showInputMessage="1" showErrorMessage="1" errorTitle="ERROR EN DATOS" error="Debe escribir los campos en Mayusculas." sqref="O14:P33">
      <formula1>EXACT(O14:P33,UPPER(O14:P33))</formula1>
    </dataValidation>
    <dataValidation type="custom" allowBlank="1" showInputMessage="1" showErrorMessage="1" errorTitle="ERROR DE DATO" error="Debe llenar el campo en Mayusculas" sqref="J14:K33">
      <formula1>EXACT(J14:K33,UPPER(J14:K33))</formula1>
    </dataValidation>
    <dataValidation type="date" operator="greaterThan" allowBlank="1" showInputMessage="1" showErrorMessage="1" sqref="H14:H33">
      <formula1>TODAY()</formula1>
    </dataValidation>
    <dataValidation type="decimal" operator="greaterThan" allowBlank="1" showInputMessage="1" showErrorMessage="1" errorTitle="ERROR EN CANTIDAD" error="Debe introducir un número y este no puede ser negativo ni igual a cero." sqref="L14:L33">
      <formula1>0</formula1>
    </dataValidation>
    <dataValidation type="date" operator="greaterThanOrEqual" allowBlank="1" showInputMessage="1" showErrorMessage="1" errorTitle="ERROR DE FECHA" error="La fecha introducida no debe ser anterior al día en curso." sqref="F8">
      <formula1>TODAY()</formula1>
    </dataValidation>
    <dataValidation type="whole" operator="greaterThanOrEqual" allowBlank="1" showInputMessage="1" showErrorMessage="1" errorTitle="ERROR EN CORRELATIVO" error="Debe introducir un número entero mayor a uno." sqref="F7">
      <formula1>1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Hoja1.sb_Copy_Save_Worksheet_As_Workbook">
                <anchor moveWithCells="1" sizeWithCells="1">
                  <from>
                    <xdr:col>13</xdr:col>
                    <xdr:colOff>590550</xdr:colOff>
                    <xdr:row>8</xdr:row>
                    <xdr:rowOff>123825</xdr:rowOff>
                  </from>
                  <to>
                    <xdr:col>15</xdr:col>
                    <xdr:colOff>514350</xdr:colOff>
                    <xdr:row>10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SOLPED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rmartinez</dc:creator>
  <cp:lastModifiedBy>rmartinez</cp:lastModifiedBy>
  <dcterms:created xsi:type="dcterms:W3CDTF">2021-04-19T15:16:12Z</dcterms:created>
  <dcterms:modified xsi:type="dcterms:W3CDTF">2021-04-19T15:17:11Z</dcterms:modified>
</cp:coreProperties>
</file>