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https://d.docs.live.net/a3e6f8c21c0d1ec1/Documentos/000 - Trabalhos/SENAI/28-08-2020/"/>
    </mc:Choice>
  </mc:AlternateContent>
  <xr:revisionPtr revIDLastSave="1" documentId="11_F25DC773A252ABDACC1048A1F1DF53765ADE58EC" xr6:coauthVersionLast="45" xr6:coauthVersionMax="45" xr10:uidLastSave="{21D15BDB-C8BD-4C43-8687-615BF37D552C}"/>
  <bookViews>
    <workbookView xWindow="-120" yWindow="-120" windowWidth="29040" windowHeight="158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5" i="1" l="1"/>
  <c r="H15" i="1"/>
  <c r="H13" i="1"/>
  <c r="H8" i="1" l="1"/>
  <c r="H7" i="1"/>
  <c r="D15" i="1"/>
  <c r="H16" i="1"/>
  <c r="H14" i="1"/>
  <c r="H9" i="1"/>
  <c r="H10" i="1"/>
  <c r="H11" i="1"/>
  <c r="H12" i="1"/>
  <c r="H4" i="1"/>
</calcChain>
</file>

<file path=xl/sharedStrings.xml><?xml version="1.0" encoding="utf-8"?>
<sst xmlns="http://schemas.openxmlformats.org/spreadsheetml/2006/main" count="23" uniqueCount="18">
  <si>
    <t>Receita bruta</t>
  </si>
  <si>
    <t>Despesa Liquida</t>
  </si>
  <si>
    <t>Salários</t>
  </si>
  <si>
    <t>Juros</t>
  </si>
  <si>
    <t>Aluguel</t>
  </si>
  <si>
    <t>propaganda</t>
  </si>
  <si>
    <t>Suprimentos</t>
  </si>
  <si>
    <t>Diversos</t>
  </si>
  <si>
    <t>Total do Trim</t>
  </si>
  <si>
    <t>Receita líquida</t>
  </si>
  <si>
    <t>Situaçao</t>
  </si>
  <si>
    <t>Jan-Mar</t>
  </si>
  <si>
    <t>Abr-Jun</t>
  </si>
  <si>
    <t>Jul-Sei</t>
  </si>
  <si>
    <t>out-Dez</t>
  </si>
  <si>
    <t>Total do Ano</t>
  </si>
  <si>
    <t>Projeção para o ano de 2010</t>
  </si>
  <si>
    <t>valor acumulado do ano de despesas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</si>
</sst>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8"/>
      <name val="Calibri"/>
      <family val="2"/>
      <scheme val="minor"/>
    </font>
    <font>
      <sz val="14"/>
      <color theme="7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</fills>
  <borders count="2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5" borderId="1" applyNumberFormat="0" applyAlignment="0" applyProtection="0"/>
    <xf numFmtId="0" fontId="6" fillId="6" borderId="1" applyNumberFormat="0" applyAlignment="0" applyProtection="0"/>
    <xf numFmtId="0" fontId="1" fillId="7" borderId="2" applyNumberFormat="0" applyFont="0" applyAlignment="0" applyProtection="0"/>
  </cellStyleXfs>
  <cellXfs count="44">
    <xf numFmtId="0" fontId="0" fillId="0" borderId="0" xfId="0"/>
    <xf numFmtId="0" fontId="0" fillId="0" borderId="0" xfId="0" applyBorder="1"/>
    <xf numFmtId="164" fontId="3" fillId="3" borderId="5" xfId="2" applyNumberFormat="1" applyBorder="1" applyAlignment="1">
      <alignment horizontal="center"/>
    </xf>
    <xf numFmtId="164" fontId="2" fillId="2" borderId="5" xfId="1" applyNumberFormat="1" applyBorder="1" applyAlignment="1">
      <alignment horizontal="center"/>
    </xf>
    <xf numFmtId="0" fontId="0" fillId="0" borderId="11" xfId="0" applyBorder="1" applyAlignment="1">
      <alignment horizontal="center"/>
    </xf>
    <xf numFmtId="164" fontId="4" fillId="4" borderId="5" xfId="3" applyNumberFormat="1" applyBorder="1" applyAlignment="1">
      <alignment horizontal="center"/>
    </xf>
    <xf numFmtId="164" fontId="4" fillId="4" borderId="9" xfId="3" applyNumberFormat="1" applyBorder="1" applyAlignment="1">
      <alignment horizontal="center"/>
    </xf>
    <xf numFmtId="0" fontId="4" fillId="4" borderId="10" xfId="3" applyBorder="1" applyAlignment="1">
      <alignment horizontal="center"/>
    </xf>
    <xf numFmtId="0" fontId="0" fillId="0" borderId="16" xfId="0" applyBorder="1" applyAlignment="1">
      <alignment horizontal="center"/>
    </xf>
    <xf numFmtId="164" fontId="6" fillId="6" borderId="9" xfId="5" applyNumberFormat="1" applyBorder="1"/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4" xfId="0" applyBorder="1"/>
    <xf numFmtId="0" fontId="0" fillId="0" borderId="3" xfId="0" applyBorder="1"/>
    <xf numFmtId="0" fontId="0" fillId="7" borderId="5" xfId="6" applyFont="1" applyBorder="1" applyAlignment="1">
      <alignment horizontal="left"/>
    </xf>
    <xf numFmtId="164" fontId="6" fillId="6" borderId="5" xfId="5" applyNumberFormat="1" applyBorder="1" applyAlignment="1">
      <alignment horizontal="center"/>
    </xf>
    <xf numFmtId="164" fontId="2" fillId="2" borderId="5" xfId="1" applyNumberFormat="1" applyBorder="1" applyAlignment="1">
      <alignment horizontal="center"/>
    </xf>
    <xf numFmtId="0" fontId="2" fillId="2" borderId="5" xfId="1" applyBorder="1" applyAlignment="1">
      <alignment horizontal="center"/>
    </xf>
    <xf numFmtId="0" fontId="5" fillId="5" borderId="15" xfId="4" applyBorder="1" applyAlignment="1">
      <alignment horizontal="center"/>
    </xf>
    <xf numFmtId="0" fontId="5" fillId="5" borderId="16" xfId="4" applyBorder="1" applyAlignment="1">
      <alignment horizontal="center"/>
    </xf>
    <xf numFmtId="0" fontId="5" fillId="5" borderId="16" xfId="4" applyBorder="1"/>
    <xf numFmtId="0" fontId="5" fillId="5" borderId="11" xfId="4" applyBorder="1" applyAlignment="1">
      <alignment horizontal="center"/>
    </xf>
    <xf numFmtId="0" fontId="0" fillId="7" borderId="17" xfId="6" applyFont="1" applyBorder="1" applyAlignment="1">
      <alignment horizontal="left"/>
    </xf>
    <xf numFmtId="0" fontId="4" fillId="4" borderId="18" xfId="3" applyBorder="1" applyAlignment="1">
      <alignment horizontal="center"/>
    </xf>
    <xf numFmtId="0" fontId="2" fillId="2" borderId="18" xfId="1" applyBorder="1" applyAlignment="1">
      <alignment horizontal="center"/>
    </xf>
    <xf numFmtId="0" fontId="0" fillId="7" borderId="9" xfId="6" applyFont="1" applyBorder="1" applyAlignment="1">
      <alignment horizontal="left" vertical="top" wrapText="1"/>
    </xf>
    <xf numFmtId="164" fontId="2" fillId="2" borderId="9" xfId="1" applyNumberFormat="1" applyBorder="1" applyAlignment="1">
      <alignment horizontal="center" vertical="center"/>
    </xf>
    <xf numFmtId="0" fontId="2" fillId="2" borderId="10" xfId="1" applyBorder="1" applyAlignment="1">
      <alignment horizontal="center" vertical="center"/>
    </xf>
    <xf numFmtId="0" fontId="0" fillId="7" borderId="8" xfId="6" applyFont="1" applyBorder="1" applyAlignment="1">
      <alignment horizontal="left" vertical="top" wrapText="1"/>
    </xf>
    <xf numFmtId="0" fontId="0" fillId="7" borderId="6" xfId="6" applyFont="1" applyBorder="1" applyAlignment="1">
      <alignment horizontal="left"/>
    </xf>
    <xf numFmtId="0" fontId="0" fillId="7" borderId="22" xfId="6" applyFont="1" applyBorder="1" applyAlignment="1">
      <alignment horizontal="left"/>
    </xf>
    <xf numFmtId="0" fontId="2" fillId="2" borderId="6" xfId="1" applyBorder="1" applyAlignment="1">
      <alignment horizontal="center"/>
    </xf>
    <xf numFmtId="0" fontId="3" fillId="3" borderId="6" xfId="2" applyBorder="1" applyAlignment="1">
      <alignment horizontal="center"/>
    </xf>
    <xf numFmtId="164" fontId="6" fillId="6" borderId="21" xfId="5" applyNumberFormat="1" applyBorder="1"/>
    <xf numFmtId="0" fontId="0" fillId="0" borderId="2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8" fillId="0" borderId="15" xfId="0" applyFont="1" applyBorder="1" applyAlignment="1">
      <alignment horizontal="center"/>
    </xf>
    <xf numFmtId="0" fontId="5" fillId="5" borderId="7" xfId="4" applyBorder="1"/>
    <xf numFmtId="0" fontId="5" fillId="5" borderId="7" xfId="4" applyBorder="1" applyAlignment="1">
      <alignment horizontal="center"/>
    </xf>
    <xf numFmtId="0" fontId="5" fillId="5" borderId="26" xfId="4" applyBorder="1" applyAlignment="1">
      <alignment horizontal="center"/>
    </xf>
    <xf numFmtId="0" fontId="5" fillId="5" borderId="12" xfId="4" applyBorder="1" applyAlignment="1">
      <alignment horizontal="center"/>
    </xf>
    <xf numFmtId="0" fontId="5" fillId="5" borderId="14" xfId="4" applyBorder="1" applyAlignment="1">
      <alignment horizontal="center"/>
    </xf>
  </cellXfs>
  <cellStyles count="7">
    <cellStyle name="Bom" xfId="1" builtinId="26"/>
    <cellStyle name="Cálculo" xfId="5" builtinId="22"/>
    <cellStyle name="Entrada" xfId="4" builtinId="20"/>
    <cellStyle name="Neutro" xfId="3" builtinId="28"/>
    <cellStyle name="Normal" xfId="0" builtinId="0"/>
    <cellStyle name="Nota" xfId="6" builtinId="10"/>
    <cellStyle name="Ruim" xfId="2" builtin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22"/>
  <sheetViews>
    <sheetView tabSelected="1" workbookViewId="0">
      <selection activeCell="B2" sqref="B2:I2"/>
    </sheetView>
  </sheetViews>
  <sheetFormatPr defaultRowHeight="15" x14ac:dyDescent="0.25"/>
  <cols>
    <col min="2" max="2" width="8.42578125" bestFit="1" customWidth="1"/>
    <col min="4" max="7" width="12.7109375" bestFit="1" customWidth="1"/>
  </cols>
  <sheetData>
    <row r="1" spans="2:10" ht="15.75" thickBot="1" x14ac:dyDescent="0.3"/>
    <row r="2" spans="2:10" ht="18.75" x14ac:dyDescent="0.3">
      <c r="B2" s="38" t="s">
        <v>16</v>
      </c>
      <c r="C2" s="8"/>
      <c r="D2" s="8"/>
      <c r="E2" s="8"/>
      <c r="F2" s="8"/>
      <c r="G2" s="8"/>
      <c r="H2" s="8"/>
      <c r="I2" s="4"/>
    </row>
    <row r="3" spans="2:10" ht="15.75" thickBot="1" x14ac:dyDescent="0.3">
      <c r="B3" s="42" t="s">
        <v>0</v>
      </c>
      <c r="C3" s="43"/>
      <c r="D3" s="39" t="s">
        <v>11</v>
      </c>
      <c r="E3" s="39" t="s">
        <v>12</v>
      </c>
      <c r="F3" s="39" t="s">
        <v>13</v>
      </c>
      <c r="G3" s="39" t="s">
        <v>14</v>
      </c>
      <c r="H3" s="40" t="s">
        <v>15</v>
      </c>
      <c r="I3" s="41"/>
    </row>
    <row r="4" spans="2:10" ht="15.75" thickBot="1" x14ac:dyDescent="0.3">
      <c r="B4" s="37"/>
      <c r="C4" s="34"/>
      <c r="D4" s="33">
        <v>140000</v>
      </c>
      <c r="E4" s="9">
        <v>185000</v>
      </c>
      <c r="F4" s="9">
        <v>204100</v>
      </c>
      <c r="G4" s="9">
        <v>240000</v>
      </c>
      <c r="H4" s="6">
        <f>D4+E4+F4+G4</f>
        <v>769100</v>
      </c>
      <c r="I4" s="7"/>
    </row>
    <row r="5" spans="2:10" ht="15.75" thickBot="1" x14ac:dyDescent="0.3">
      <c r="B5" s="35"/>
      <c r="C5" s="36"/>
      <c r="D5" s="1"/>
      <c r="E5" s="1"/>
      <c r="F5" s="1"/>
      <c r="G5" s="1"/>
      <c r="H5" s="10"/>
      <c r="I5" s="11"/>
      <c r="J5" s="1"/>
    </row>
    <row r="6" spans="2:10" x14ac:dyDescent="0.25">
      <c r="B6" s="18" t="s">
        <v>1</v>
      </c>
      <c r="C6" s="19"/>
      <c r="D6" s="20" t="s">
        <v>11</v>
      </c>
      <c r="E6" s="20" t="s">
        <v>12</v>
      </c>
      <c r="F6" s="20" t="s">
        <v>13</v>
      </c>
      <c r="G6" s="20" t="s">
        <v>14</v>
      </c>
      <c r="H6" s="19" t="s">
        <v>15</v>
      </c>
      <c r="I6" s="21"/>
    </row>
    <row r="7" spans="2:10" x14ac:dyDescent="0.25">
      <c r="B7" s="22" t="s">
        <v>2</v>
      </c>
      <c r="C7" s="14"/>
      <c r="D7" s="15">
        <v>20000</v>
      </c>
      <c r="E7" s="15">
        <v>26000</v>
      </c>
      <c r="F7" s="15">
        <v>33800</v>
      </c>
      <c r="G7" s="15">
        <v>43940</v>
      </c>
      <c r="H7" s="5">
        <f>D7+E7+F7+G7</f>
        <v>123740</v>
      </c>
      <c r="I7" s="23"/>
    </row>
    <row r="8" spans="2:10" x14ac:dyDescent="0.25">
      <c r="B8" s="22" t="s">
        <v>3</v>
      </c>
      <c r="C8" s="14"/>
      <c r="D8" s="15">
        <v>20000</v>
      </c>
      <c r="E8" s="15">
        <v>15600</v>
      </c>
      <c r="F8" s="15">
        <v>20280</v>
      </c>
      <c r="G8" s="15">
        <v>26364</v>
      </c>
      <c r="H8" s="5">
        <f>D8+E8+F8+G8</f>
        <v>82244</v>
      </c>
      <c r="I8" s="23"/>
    </row>
    <row r="9" spans="2:10" x14ac:dyDescent="0.25">
      <c r="B9" s="22" t="s">
        <v>4</v>
      </c>
      <c r="C9" s="14"/>
      <c r="D9" s="15">
        <v>12000</v>
      </c>
      <c r="E9" s="15">
        <v>20930</v>
      </c>
      <c r="F9" s="15">
        <v>27209</v>
      </c>
      <c r="G9" s="15">
        <v>35371.699999999997</v>
      </c>
      <c r="H9" s="5">
        <f t="shared" ref="H8:H12" si="0">D9+E9+F9+G9</f>
        <v>95510.7</v>
      </c>
      <c r="I9" s="23"/>
    </row>
    <row r="10" spans="2:10" x14ac:dyDescent="0.25">
      <c r="B10" s="22" t="s">
        <v>5</v>
      </c>
      <c r="C10" s="14"/>
      <c r="D10" s="15">
        <v>16100</v>
      </c>
      <c r="E10" s="15">
        <v>28870</v>
      </c>
      <c r="F10" s="15">
        <v>33631</v>
      </c>
      <c r="G10" s="15">
        <v>43720.3</v>
      </c>
      <c r="H10" s="5">
        <f t="shared" si="0"/>
        <v>122321.3</v>
      </c>
      <c r="I10" s="23"/>
    </row>
    <row r="11" spans="2:10" x14ac:dyDescent="0.25">
      <c r="B11" s="22" t="s">
        <v>6</v>
      </c>
      <c r="C11" s="14"/>
      <c r="D11" s="15">
        <v>19900</v>
      </c>
      <c r="E11" s="15">
        <v>39000</v>
      </c>
      <c r="F11" s="15">
        <v>50700</v>
      </c>
      <c r="G11" s="15">
        <v>65910</v>
      </c>
      <c r="H11" s="5">
        <f t="shared" si="0"/>
        <v>175510</v>
      </c>
      <c r="I11" s="23"/>
    </row>
    <row r="12" spans="2:10" x14ac:dyDescent="0.25">
      <c r="B12" s="22" t="s">
        <v>7</v>
      </c>
      <c r="C12" s="14"/>
      <c r="D12" s="15">
        <v>25000</v>
      </c>
      <c r="E12" s="15">
        <v>32500</v>
      </c>
      <c r="F12" s="15">
        <v>42250</v>
      </c>
      <c r="G12" s="15">
        <v>54925</v>
      </c>
      <c r="H12" s="5">
        <f t="shared" si="0"/>
        <v>154675</v>
      </c>
      <c r="I12" s="23"/>
    </row>
    <row r="13" spans="2:10" x14ac:dyDescent="0.25">
      <c r="B13" s="22" t="s">
        <v>8</v>
      </c>
      <c r="C13" s="14"/>
      <c r="D13" s="15">
        <v>113000</v>
      </c>
      <c r="E13" s="15">
        <v>162900</v>
      </c>
      <c r="F13" s="15">
        <v>207870</v>
      </c>
      <c r="G13" s="15">
        <v>270231</v>
      </c>
      <c r="H13" s="5">
        <f>D13+E13+F13+G13</f>
        <v>754001</v>
      </c>
      <c r="I13" s="23"/>
    </row>
    <row r="14" spans="2:10" x14ac:dyDescent="0.25">
      <c r="B14" s="22" t="s">
        <v>9</v>
      </c>
      <c r="C14" s="14"/>
      <c r="D14" s="3">
        <v>27000</v>
      </c>
      <c r="E14" s="3">
        <v>22100</v>
      </c>
      <c r="F14" s="2">
        <v>-3770</v>
      </c>
      <c r="G14" s="2">
        <v>-30231</v>
      </c>
      <c r="H14" s="16">
        <f>H4-H13</f>
        <v>15099</v>
      </c>
      <c r="I14" s="24"/>
    </row>
    <row r="15" spans="2:10" ht="15.75" thickBot="1" x14ac:dyDescent="0.3">
      <c r="B15" s="30" t="s">
        <v>10</v>
      </c>
      <c r="C15" s="29"/>
      <c r="D15" s="31" t="str">
        <f t="shared" ref="D15" si="1">IF(D14&gt;=1000,"Lucro Medio","prejuizo Total")</f>
        <v>Lucro Medio</v>
      </c>
      <c r="E15" s="31"/>
      <c r="F15" s="32" t="str">
        <f>IF(F14&gt;=1000,"Lucro Medio","prejuizo Total")</f>
        <v>prejuizo Total</v>
      </c>
      <c r="G15" s="32"/>
      <c r="H15" s="17" t="str">
        <f>IF(H14&gt;=1000,"Lucro Medio","prejuizo Total")</f>
        <v>Lucro Medio</v>
      </c>
      <c r="I15" s="24"/>
    </row>
    <row r="16" spans="2:10" ht="30" customHeight="1" thickBot="1" x14ac:dyDescent="0.3">
      <c r="B16" s="13"/>
      <c r="C16" s="13"/>
      <c r="D16" s="12"/>
      <c r="E16" s="28" t="s">
        <v>17</v>
      </c>
      <c r="F16" s="25"/>
      <c r="G16" s="25"/>
      <c r="H16" s="26">
        <f>D13+E13+F13+G13</f>
        <v>754001</v>
      </c>
      <c r="I16" s="27"/>
    </row>
    <row r="17" spans="2:8" x14ac:dyDescent="0.25">
      <c r="B17" s="1"/>
      <c r="C17" s="1"/>
      <c r="D17" s="1"/>
    </row>
    <row r="21" spans="2:8" x14ac:dyDescent="0.25">
      <c r="E21" s="1"/>
      <c r="G21" s="1"/>
      <c r="H21" s="1"/>
    </row>
    <row r="22" spans="2:8" x14ac:dyDescent="0.25">
      <c r="H22" s="1"/>
    </row>
  </sheetData>
  <mergeCells count="31">
    <mergeCell ref="H11:I11"/>
    <mergeCell ref="H12:I12"/>
    <mergeCell ref="H13:I13"/>
    <mergeCell ref="B2:I2"/>
    <mergeCell ref="H14:I14"/>
    <mergeCell ref="E16:G16"/>
    <mergeCell ref="H16:I16"/>
    <mergeCell ref="H15:I15"/>
    <mergeCell ref="D15:E15"/>
    <mergeCell ref="F15:G15"/>
    <mergeCell ref="B14:C14"/>
    <mergeCell ref="B15:C15"/>
    <mergeCell ref="H3:I3"/>
    <mergeCell ref="H4:I4"/>
    <mergeCell ref="H5:I5"/>
    <mergeCell ref="H6:I6"/>
    <mergeCell ref="H7:I7"/>
    <mergeCell ref="H8:I8"/>
    <mergeCell ref="H9:I9"/>
    <mergeCell ref="H10:I10"/>
    <mergeCell ref="B8:C8"/>
    <mergeCell ref="B9:C9"/>
    <mergeCell ref="B10:C10"/>
    <mergeCell ref="B11:C11"/>
    <mergeCell ref="B12:C12"/>
    <mergeCell ref="B13:C13"/>
    <mergeCell ref="B3:C3"/>
    <mergeCell ref="B4:C4"/>
    <mergeCell ref="B5:C5"/>
    <mergeCell ref="B6:C6"/>
    <mergeCell ref="B7:C7"/>
  </mergeCells>
  <phoneticPr fontId="7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roberto</dc:creator>
  <cp:lastModifiedBy>gustavo roberto</cp:lastModifiedBy>
  <dcterms:created xsi:type="dcterms:W3CDTF">2015-06-05T18:17:20Z</dcterms:created>
  <dcterms:modified xsi:type="dcterms:W3CDTF">2020-08-28T19:07:13Z</dcterms:modified>
</cp:coreProperties>
</file>