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"/>
    </mc:Choice>
  </mc:AlternateContent>
  <xr:revisionPtr revIDLastSave="0" documentId="8_{B0CC1D79-5BFC-4D45-AD1A-9BFEDF32A73B}" xr6:coauthVersionLast="45" xr6:coauthVersionMax="45" xr10:uidLastSave="{00000000-0000-0000-0000-000000000000}"/>
  <bookViews>
    <workbookView xWindow="-120" yWindow="-120" windowWidth="29040" windowHeight="15840" xr2:uid="{0CDD109A-C504-4E68-A7C9-8FDB4574CCC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4" i="1" s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<sst xmlns="http://schemas.openxmlformats.org/spreadsheetml/2006/main" count="16" uniqueCount="16">
  <si>
    <t>Terminal pré-isolado; tipo pino; condutor 2,5 mm² (Pacote).</t>
  </si>
  <si>
    <t>Quantidade necessária</t>
  </si>
  <si>
    <t>Componentes</t>
  </si>
  <si>
    <t>Preço total</t>
  </si>
  <si>
    <t>Preço unitário</t>
  </si>
  <si>
    <t>Fita isolante; compr: 5 m; larg: 19 mm; espes: 0,19 mm</t>
  </si>
  <si>
    <t>Cabo flexível, 2,5 mm², cor branco (mts</t>
  </si>
  <si>
    <t>Cabo flexível, 1,5 mm², cor azul (mts).</t>
  </si>
  <si>
    <t>Cabo flexível, 2,5 mm², cor vermelha (mts).</t>
  </si>
  <si>
    <t>Terminal pré-isolado; tipo pino; condutor 1,5 mm² (Pacote).</t>
  </si>
  <si>
    <t>Cabo flexível, 2,5 mm², cor preta (mts).</t>
  </si>
  <si>
    <t>Abraçadeira De Nylon 200mm X 4,8mm Preto ( Pacote 100 Unidades)</t>
  </si>
  <si>
    <t>Cabos flexível 1,5mm² na cor preta (mts).</t>
  </si>
  <si>
    <t>Cabos flexível 1,5mm² na cor vermelha (mts).</t>
  </si>
  <si>
    <t>Cabo flexível, 2,5 mm², cor azul (mts).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</si>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</sst>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rgb="FF0D25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numFmt numFmtId="170" formatCode="&quot;R$&quot;\ #,##0.00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170" formatCode="&quot;R$&quot;\ #,##0.00"/>
      <alignment horizontal="center" vertical="center" textRotation="0" wrapText="0" indent="0" justifyLastLine="0" shrinkToFit="0" readingOrder="0"/>
    </dxf>
    <dxf>
      <numFmt numFmtId="170" formatCode="&quot;R$&quot;\ #,##0.00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170" formatCode="&quot;R$&quot;\ #,##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2532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DE558-AEF8-4941-A316-5E5594415B69}" name="Tabela2" displayName="Tabela2" ref="B2:E14" totalsRowCount="1" headerRowDxfId="8">
  <autoFilter ref="B2:E13" xr:uid="{BAE19161-BDDB-4E0B-9A18-8F176D5CACE3}"/>
  <sortState xmlns:xlrd2="http://schemas.microsoft.com/office/spreadsheetml/2017/richdata2" ref="B3:E13">
    <sortCondition ref="B2:B13"/>
  </sortState>
  <tableColumns count="4">
    <tableColumn id="1" xr3:uid="{37C348A7-917C-47DA-A82B-3E20F355ADDD}" name="Componentes" dataDxfId="7" totalsRowDxfId="6"/>
    <tableColumn id="2" xr3:uid="{19E8AE07-726E-423D-9857-81BC1A21AAE6}" name="Quantidade necessária" dataDxfId="5" totalsRowDxfId="4"/>
    <tableColumn id="3" xr3:uid="{46A0A4D6-FC5C-42FF-804A-2F5335A702C1}" name="Preço unitário" totalsRowLabel="Total=" dataDxfId="3" totalsRowDxfId="2"/>
    <tableColumn id="4" xr3:uid="{64932D90-06E4-42AD-81FF-015366F92924}" name="Preço total" totalsRowFunction="custom" dataDxfId="1" totalsRowDxfId="0">
      <calculatedColumnFormula>Tabela2[[#This Row],[Quantidade necessária]]*Tabela2[[#This Row],[Preço unitário]]</calculatedColumnFormula>
      <totalsRowFormula>SUM(Tabela2[Preço total])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AFD8-9961-446D-B4FA-891D81A816AD}">
  <dimension ref="B2:E14"/>
  <sheetViews>
    <sheetView tabSelected="1" workbookViewId="0">
      <selection activeCell="E22" sqref="E22"/>
    </sheetView>
  </sheetViews>
  <sheetFormatPr defaultRowHeight="15" x14ac:dyDescent="0.25"/>
  <cols>
    <col min="2" max="2" width="57.42578125" bestFit="1" customWidth="1"/>
    <col min="3" max="5" width="15.42578125" customWidth="1"/>
  </cols>
  <sheetData>
    <row r="2" spans="2:5" ht="32.25" customHeight="1" x14ac:dyDescent="0.25">
      <c r="B2" s="3" t="s">
        <v>2</v>
      </c>
      <c r="C2" s="2" t="s">
        <v>1</v>
      </c>
      <c r="D2" s="2" t="s">
        <v>4</v>
      </c>
      <c r="E2" s="2" t="s">
        <v>3</v>
      </c>
    </row>
    <row r="3" spans="2:5" ht="16.5" x14ac:dyDescent="0.3">
      <c r="B3" s="1" t="s">
        <v>11</v>
      </c>
      <c r="C3" s="5">
        <v>1</v>
      </c>
      <c r="D3" s="4">
        <v>13</v>
      </c>
      <c r="E3" s="4">
        <f>Tabela2[[#This Row],[Quantidade necessária]]*Tabela2[[#This Row],[Preço unitário]]</f>
        <v>13</v>
      </c>
    </row>
    <row r="4" spans="2:5" ht="16.5" x14ac:dyDescent="0.3">
      <c r="B4" s="1" t="s">
        <v>7</v>
      </c>
      <c r="C4" s="5">
        <v>10</v>
      </c>
      <c r="D4" s="4">
        <v>0.9</v>
      </c>
      <c r="E4" s="4">
        <f>Tabela2[[#This Row],[Quantidade necessária]]*Tabela2[[#This Row],[Preço unitário]]</f>
        <v>9</v>
      </c>
    </row>
    <row r="5" spans="2:5" ht="16.5" x14ac:dyDescent="0.3">
      <c r="B5" s="1" t="s">
        <v>14</v>
      </c>
      <c r="C5" s="5">
        <v>10</v>
      </c>
      <c r="D5" s="4">
        <v>0.9</v>
      </c>
      <c r="E5" s="4">
        <f>Tabela2[[#This Row],[Quantidade necessária]]*Tabela2[[#This Row],[Preço unitário]]</f>
        <v>9</v>
      </c>
    </row>
    <row r="6" spans="2:5" ht="16.5" x14ac:dyDescent="0.3">
      <c r="B6" s="1" t="s">
        <v>6</v>
      </c>
      <c r="C6" s="5">
        <v>40</v>
      </c>
      <c r="D6" s="4">
        <v>0.9</v>
      </c>
      <c r="E6" s="4">
        <f>Tabela2[[#This Row],[Quantidade necessária]]*Tabela2[[#This Row],[Preço unitário]]</f>
        <v>36</v>
      </c>
    </row>
    <row r="7" spans="2:5" ht="16.5" x14ac:dyDescent="0.3">
      <c r="B7" s="1" t="s">
        <v>10</v>
      </c>
      <c r="C7" s="5">
        <v>40</v>
      </c>
      <c r="D7" s="4">
        <v>0.9</v>
      </c>
      <c r="E7" s="4">
        <f>Tabela2[[#This Row],[Quantidade necessária]]*Tabela2[[#This Row],[Preço unitário]]</f>
        <v>36</v>
      </c>
    </row>
    <row r="8" spans="2:5" ht="16.5" x14ac:dyDescent="0.3">
      <c r="B8" s="1" t="s">
        <v>8</v>
      </c>
      <c r="C8" s="5">
        <v>40</v>
      </c>
      <c r="D8" s="4">
        <v>0.9</v>
      </c>
      <c r="E8" s="4">
        <f>Tabela2[[#This Row],[Quantidade necessária]]*Tabela2[[#This Row],[Preço unitário]]</f>
        <v>36</v>
      </c>
    </row>
    <row r="9" spans="2:5" ht="16.5" x14ac:dyDescent="0.3">
      <c r="B9" s="1" t="s">
        <v>12</v>
      </c>
      <c r="C9" s="5">
        <v>60</v>
      </c>
      <c r="D9" s="4">
        <v>0.9</v>
      </c>
      <c r="E9" s="4">
        <f>Tabela2[[#This Row],[Quantidade necessária]]*Tabela2[[#This Row],[Preço unitário]]</f>
        <v>54</v>
      </c>
    </row>
    <row r="10" spans="2:5" ht="16.5" x14ac:dyDescent="0.3">
      <c r="B10" s="1" t="s">
        <v>13</v>
      </c>
      <c r="C10" s="5">
        <v>60</v>
      </c>
      <c r="D10" s="4">
        <v>0.9</v>
      </c>
      <c r="E10" s="4">
        <f>Tabela2[[#This Row],[Quantidade necessária]]*Tabela2[[#This Row],[Preço unitário]]</f>
        <v>54</v>
      </c>
    </row>
    <row r="11" spans="2:5" ht="16.5" x14ac:dyDescent="0.3">
      <c r="B11" s="1" t="s">
        <v>5</v>
      </c>
      <c r="C11" s="5">
        <v>1</v>
      </c>
      <c r="D11" s="4">
        <v>7.5</v>
      </c>
      <c r="E11" s="4">
        <f>Tabela2[[#This Row],[Quantidade necessária]]*Tabela2[[#This Row],[Preço unitário]]</f>
        <v>7.5</v>
      </c>
    </row>
    <row r="12" spans="2:5" ht="16.5" x14ac:dyDescent="0.3">
      <c r="B12" s="1" t="s">
        <v>9</v>
      </c>
      <c r="C12" s="5">
        <v>1</v>
      </c>
      <c r="D12" s="4">
        <v>30</v>
      </c>
      <c r="E12" s="4">
        <f>Tabela2[[#This Row],[Quantidade necessária]]*Tabela2[[#This Row],[Preço unitário]]</f>
        <v>30</v>
      </c>
    </row>
    <row r="13" spans="2:5" ht="16.5" x14ac:dyDescent="0.3">
      <c r="B13" s="1" t="s">
        <v>0</v>
      </c>
      <c r="C13" s="5">
        <v>1</v>
      </c>
      <c r="D13" s="4">
        <v>39</v>
      </c>
      <c r="E13" s="4">
        <f>Tabela2[[#This Row],[Quantidade necessária]]*Tabela2[[#This Row],[Preço unitário]]</f>
        <v>39</v>
      </c>
    </row>
    <row r="14" spans="2:5" ht="16.5" x14ac:dyDescent="0.3">
      <c r="B14" s="1"/>
      <c r="C14" s="5"/>
      <c r="D14" s="6" t="s">
        <v>15</v>
      </c>
      <c r="E14" s="6">
        <f>SUM(Tabela2[Preço total])</f>
        <v>323.5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2020-09-28T22:01:43Z</dcterms:created>
  <dcterms:modified xsi:type="dcterms:W3CDTF">2020-09-28T22:17:59Z</dcterms:modified>
</cp:coreProperties>
</file>