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anamaral/pen/professor/uni7/ETL/Turma 6/aula5/"/>
    </mc:Choice>
  </mc:AlternateContent>
  <xr:revisionPtr revIDLastSave="0" documentId="13_ncr:1_{26F10D99-4FA8-794D-8579-002AB8747F29}" xr6:coauthVersionLast="43" xr6:coauthVersionMax="43" xr10:uidLastSave="{00000000-0000-0000-0000-000000000000}"/>
  <bookViews>
    <workbookView xWindow="0" yWindow="460" windowWidth="28800" windowHeight="11540" activeTab="1" xr2:uid="{00000000-000D-0000-FFFF-FFFF00000000}"/>
  </bookViews>
  <sheets>
    <sheet name="2017" sheetId="2" r:id="rId1"/>
    <sheet name="2018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00" i="4" l="1"/>
  <c r="P100" i="4"/>
  <c r="Q99" i="4"/>
  <c r="P99" i="4"/>
  <c r="Q98" i="4"/>
  <c r="P98" i="4"/>
  <c r="Q97" i="4"/>
  <c r="P97" i="4"/>
  <c r="Q96" i="4"/>
  <c r="P96" i="4"/>
  <c r="Q95" i="4"/>
  <c r="P95" i="4"/>
  <c r="Q94" i="4"/>
  <c r="P94" i="4"/>
  <c r="Q93" i="4"/>
  <c r="P93" i="4"/>
  <c r="Q92" i="4"/>
  <c r="P92" i="4"/>
  <c r="Q91" i="4"/>
  <c r="P91" i="4"/>
  <c r="Q90" i="4"/>
  <c r="P90" i="4"/>
  <c r="Q89" i="4"/>
  <c r="P89" i="4"/>
  <c r="Q88" i="4"/>
  <c r="P88" i="4"/>
  <c r="Q87" i="4"/>
  <c r="P87" i="4"/>
  <c r="Q86" i="4"/>
  <c r="P86" i="4"/>
  <c r="Q85" i="4"/>
  <c r="P85" i="4"/>
  <c r="Q84" i="4"/>
  <c r="P84" i="4"/>
  <c r="Q83" i="4"/>
  <c r="P83" i="4"/>
  <c r="Q82" i="4"/>
  <c r="P82" i="4"/>
  <c r="Q81" i="4"/>
  <c r="P81" i="4"/>
  <c r="Q80" i="4"/>
  <c r="P80" i="4"/>
  <c r="Q79" i="4"/>
  <c r="P79" i="4"/>
  <c r="Q78" i="4"/>
  <c r="P78" i="4"/>
  <c r="Q77" i="4"/>
  <c r="P77" i="4"/>
  <c r="Q76" i="4"/>
  <c r="P76" i="4"/>
  <c r="Q75" i="4"/>
  <c r="P75" i="4"/>
  <c r="Q74" i="4"/>
  <c r="P74" i="4"/>
  <c r="Q73" i="4"/>
  <c r="P73" i="4"/>
  <c r="Q72" i="4"/>
  <c r="P72" i="4"/>
  <c r="Q71" i="4"/>
  <c r="P71" i="4"/>
  <c r="Q70" i="4"/>
  <c r="P70" i="4"/>
  <c r="Q69" i="4"/>
  <c r="P69" i="4"/>
  <c r="Q68" i="4"/>
  <c r="P68" i="4"/>
  <c r="Q67" i="4"/>
  <c r="P67" i="4"/>
  <c r="Q66" i="4"/>
  <c r="P66" i="4"/>
  <c r="Q65" i="4"/>
  <c r="P65" i="4"/>
  <c r="Q64" i="4"/>
  <c r="P64" i="4"/>
  <c r="Q63" i="4"/>
  <c r="P63" i="4"/>
  <c r="Q62" i="4"/>
  <c r="P62" i="4"/>
  <c r="Q61" i="4"/>
  <c r="P61" i="4"/>
  <c r="Q60" i="4"/>
  <c r="P60" i="4"/>
  <c r="Q59" i="4"/>
  <c r="P59" i="4"/>
  <c r="Q58" i="4"/>
  <c r="P58" i="4"/>
  <c r="Q57" i="4"/>
  <c r="P57" i="4"/>
  <c r="Q56" i="4"/>
  <c r="P56" i="4"/>
  <c r="Q55" i="4"/>
  <c r="P55" i="4"/>
  <c r="Q54" i="4"/>
  <c r="P54" i="4"/>
  <c r="Q53" i="4"/>
  <c r="P53" i="4"/>
  <c r="Q52" i="4"/>
  <c r="P52" i="4"/>
  <c r="Q51" i="4"/>
  <c r="P51" i="4"/>
  <c r="Q50" i="4"/>
  <c r="P50" i="4"/>
  <c r="Q49" i="4"/>
  <c r="P49" i="4"/>
  <c r="Q48" i="4"/>
  <c r="P48" i="4"/>
  <c r="Q47" i="4"/>
  <c r="P47" i="4"/>
  <c r="Q46" i="4"/>
  <c r="P46" i="4"/>
  <c r="Q45" i="4"/>
  <c r="P45" i="4"/>
  <c r="Q44" i="4"/>
  <c r="P44" i="4"/>
  <c r="Q43" i="4"/>
  <c r="P43" i="4"/>
  <c r="Q42" i="4"/>
  <c r="P42" i="4"/>
  <c r="Q41" i="4"/>
  <c r="P41" i="4"/>
  <c r="Q40" i="4"/>
  <c r="P40" i="4"/>
  <c r="Q39" i="4"/>
  <c r="P39" i="4"/>
  <c r="Q38" i="4"/>
  <c r="P38" i="4"/>
  <c r="Q37" i="4"/>
  <c r="P37" i="4"/>
  <c r="Q36" i="4"/>
  <c r="P36" i="4"/>
  <c r="Q35" i="4"/>
  <c r="P35" i="4"/>
  <c r="Q34" i="4"/>
  <c r="P34" i="4"/>
  <c r="Q33" i="4"/>
  <c r="P33" i="4"/>
  <c r="Q32" i="4"/>
  <c r="P32" i="4"/>
  <c r="Q31" i="4"/>
  <c r="P31" i="4"/>
  <c r="Q30" i="4"/>
  <c r="P30" i="4"/>
  <c r="Q29" i="4"/>
  <c r="P29" i="4"/>
  <c r="Q28" i="4"/>
  <c r="P28" i="4"/>
  <c r="Q27" i="4"/>
  <c r="P27" i="4"/>
  <c r="Q26" i="4"/>
  <c r="P26" i="4"/>
  <c r="Q25" i="4"/>
  <c r="P25" i="4"/>
  <c r="Q24" i="4"/>
  <c r="P24" i="4"/>
  <c r="Q23" i="4"/>
  <c r="P23" i="4"/>
  <c r="Q22" i="4"/>
  <c r="P22" i="4"/>
  <c r="Q21" i="4"/>
  <c r="P21" i="4"/>
  <c r="Q20" i="4"/>
  <c r="P20" i="4"/>
  <c r="Q19" i="4"/>
  <c r="P19" i="4"/>
  <c r="Q18" i="4"/>
  <c r="P18" i="4"/>
  <c r="Q17" i="4"/>
  <c r="P17" i="4"/>
  <c r="Q16" i="4"/>
  <c r="P16" i="4"/>
  <c r="Q15" i="4"/>
  <c r="P15" i="4"/>
  <c r="Q14" i="4"/>
  <c r="P14" i="4"/>
  <c r="Q13" i="4"/>
  <c r="P13" i="4"/>
  <c r="Q12" i="4"/>
  <c r="P12" i="4"/>
  <c r="Q11" i="4"/>
  <c r="P11" i="4"/>
  <c r="Q10" i="4"/>
  <c r="P10" i="4"/>
  <c r="Q9" i="4"/>
  <c r="P9" i="4"/>
  <c r="Q8" i="4"/>
  <c r="P8" i="4"/>
  <c r="Q7" i="4"/>
  <c r="P7" i="4"/>
  <c r="Q6" i="4"/>
  <c r="P6" i="4"/>
  <c r="Q5" i="4"/>
  <c r="P5" i="4"/>
  <c r="Q4" i="4"/>
  <c r="P4" i="4"/>
  <c r="Q3" i="4"/>
  <c r="P3" i="4"/>
  <c r="Q1" i="4" s="1"/>
  <c r="N2" i="4"/>
  <c r="M2" i="4"/>
  <c r="L2" i="4"/>
  <c r="K2" i="4"/>
  <c r="J2" i="4"/>
  <c r="I2" i="4"/>
  <c r="H2" i="4"/>
  <c r="G2" i="4"/>
  <c r="F2" i="4"/>
  <c r="E2" i="4"/>
  <c r="D2" i="4"/>
  <c r="C2" i="4"/>
  <c r="Q4" i="2" l="1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3" i="2"/>
  <c r="N2" i="2"/>
  <c r="M2" i="2"/>
  <c r="L2" i="2"/>
  <c r="K2" i="2"/>
  <c r="J2" i="2"/>
  <c r="I2" i="2"/>
  <c r="H2" i="2"/>
  <c r="G2" i="2"/>
  <c r="F2" i="2"/>
  <c r="E2" i="2"/>
  <c r="D2" i="2"/>
  <c r="C2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Q1" i="2"/>
</calcChain>
</file>

<file path=xl/sharedStrings.xml><?xml version="1.0" encoding="utf-8"?>
<sst xmlns="http://schemas.openxmlformats.org/spreadsheetml/2006/main" count="232" uniqueCount="116">
  <si>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</si>
  <si>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</si>
  <si>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</si>
  <si>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</si>
  <si>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</si>
  <si>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</si>
  <si>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</si>
  <si>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</si>
  <si>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</si>
  <si>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</si>
  <si>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</si>
  <si>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</si>
  <si>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METAS</t>
  </si>
  <si>
    <t>Vendedor</t>
  </si>
  <si>
    <t>Código</t>
  </si>
  <si>
    <t>Erro?</t>
  </si>
  <si>
    <t>Brancos</t>
  </si>
  <si>
    <t>Códigos</t>
  </si>
  <si>
    <t>Shaun Seamons</t>
  </si>
  <si>
    <t>Omar Castelletti</t>
  </si>
  <si>
    <t>Mariann Laurant</t>
  </si>
  <si>
    <t>Abba Boeck</t>
  </si>
  <si>
    <t>Washington Macartney</t>
  </si>
  <si>
    <t>Kellia Champain</t>
  </si>
  <si>
    <t>Cesar Pottie</t>
  </si>
  <si>
    <t>Linea Hallows</t>
  </si>
  <si>
    <t>Shelia Rymill</t>
  </si>
  <si>
    <t>Tobit Bellwood</t>
  </si>
  <si>
    <t>Rip Barehead</t>
  </si>
  <si>
    <t>Andeee Bravington</t>
  </si>
  <si>
    <t>Delmore Biernacki</t>
  </si>
  <si>
    <t>Reynolds Kniveton</t>
  </si>
  <si>
    <t>Patric Gibbie</t>
  </si>
  <si>
    <t>Wynny Leader</t>
  </si>
  <si>
    <t>Isabella Stonary</t>
  </si>
  <si>
    <t>Fae Tremeer</t>
  </si>
  <si>
    <t>Thoma Kuhle</t>
  </si>
  <si>
    <t>Bren Bartaloni</t>
  </si>
  <si>
    <t>Frans Farncomb</t>
  </si>
  <si>
    <t>Quinta Breslau</t>
  </si>
  <si>
    <t>Anallise Veld</t>
  </si>
  <si>
    <t>Mervin Beazleigh</t>
  </si>
  <si>
    <t>Horten Rubinlicht</t>
  </si>
  <si>
    <t>Ellerey Ing</t>
  </si>
  <si>
    <t>Redd Tocher</t>
  </si>
  <si>
    <t>Janene Yo</t>
  </si>
  <si>
    <t>Nikolos Tomkin</t>
  </si>
  <si>
    <t>Cathi Harriott</t>
  </si>
  <si>
    <t>Cal Segrave</t>
  </si>
  <si>
    <t>Olia Tenaunt</t>
  </si>
  <si>
    <t>Staci Petruszka</t>
  </si>
  <si>
    <t>Hephzibah Crocker</t>
  </si>
  <si>
    <t>Maddalena Shaw</t>
  </si>
  <si>
    <t>Bryna Soppit</t>
  </si>
  <si>
    <t>Padriac Vicent</t>
  </si>
  <si>
    <t>Turner Gerhardt</t>
  </si>
  <si>
    <t>Packston Twohig</t>
  </si>
  <si>
    <t>Nevsa Troup</t>
  </si>
  <si>
    <t>Rickard Vlahos</t>
  </si>
  <si>
    <t>Stern Patinkin</t>
  </si>
  <si>
    <t>Emory Gotts</t>
  </si>
  <si>
    <t>Hall Roullier</t>
  </si>
  <si>
    <t>Lona Longshaw</t>
  </si>
  <si>
    <t>Burgess Abramsky</t>
  </si>
  <si>
    <t>Leo Matthaus</t>
  </si>
  <si>
    <t>Abagael Ormes</t>
  </si>
  <si>
    <t>Fee Kalisch</t>
  </si>
  <si>
    <t>Dianne Dudney</t>
  </si>
  <si>
    <t>Jermaine Leggan</t>
  </si>
  <si>
    <t>Christen Duferie</t>
  </si>
  <si>
    <t>Luis Wickwar</t>
  </si>
  <si>
    <t>Giselbert Ivoshin</t>
  </si>
  <si>
    <t>Hesther Gruczka</t>
  </si>
  <si>
    <t>Jocelyn Loddy</t>
  </si>
  <si>
    <t>Flossy Hembrow</t>
  </si>
  <si>
    <t>Thibaud Rolls</t>
  </si>
  <si>
    <t>Phineas Delyth</t>
  </si>
  <si>
    <t>Harry Burbridge</t>
  </si>
  <si>
    <t>Matias Budden</t>
  </si>
  <si>
    <t>Tamera Laxon</t>
  </si>
  <si>
    <t>Regina Milella</t>
  </si>
  <si>
    <t>Brittni Osment</t>
  </si>
  <si>
    <t>Renaldo Ghidetti</t>
  </si>
  <si>
    <t>Wally Masey</t>
  </si>
  <si>
    <t>Jilleen Credland</t>
  </si>
  <si>
    <t>Harman Coolahan</t>
  </si>
  <si>
    <t>Garrard Badger</t>
  </si>
  <si>
    <t>Jaquelyn Cable</t>
  </si>
  <si>
    <t>Nolly Lampl</t>
  </si>
  <si>
    <t>Mikael Leehane</t>
  </si>
  <si>
    <t>Hermon Belk</t>
  </si>
  <si>
    <t>Yale Menichelli</t>
  </si>
  <si>
    <t>Filippo Klimentov</t>
  </si>
  <si>
    <t>Red Mertin</t>
  </si>
  <si>
    <t>Raymund Skule</t>
  </si>
  <si>
    <t>Yance Lace</t>
  </si>
  <si>
    <t>Lesya Endrighi</t>
  </si>
  <si>
    <t>Mychal De Maine</t>
  </si>
  <si>
    <t>Klara Lampl</t>
  </si>
  <si>
    <t>Aldon Aspden</t>
  </si>
  <si>
    <t>Melli Lunn</t>
  </si>
  <si>
    <t>Gavin Polden</t>
  </si>
  <si>
    <t>Clemens Papes</t>
  </si>
  <si>
    <t>Hulda Quick</t>
  </si>
  <si>
    <t>Ellery Stiant</t>
  </si>
  <si>
    <t>Prince O'Neal</t>
  </si>
  <si>
    <t>Licha Menghi</t>
  </si>
  <si>
    <t>Ingemar Arnao</t>
  </si>
  <si>
    <t>Archaimbaud Pougher</t>
  </si>
  <si>
    <t>Hazlett Dyball</t>
  </si>
  <si>
    <t>Halsey Bellerby</t>
  </si>
  <si>
    <t>Ettore Brownlow</t>
  </si>
  <si>
    <t>Wolfgang Orgel</t>
  </si>
  <si>
    <t>Vincenz Keuneke</t>
  </si>
  <si>
    <t>Robinetta Linstead</t>
  </si>
  <si>
    <t>Ignatius Bischoff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</si>
</sst>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8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2" borderId="0" xfId="0" applyNumberFormat="1" applyFont="1" applyFill="1" applyAlignment="1" applyProtection="1">
      <alignment horizontal="center" vertical="center"/>
      <protection hidden="1"/>
    </xf>
    <xf numFmtId="0" fontId="0" fillId="0" borderId="0" xfId="0" applyNumberFormat="1" applyFill="1" applyBorder="1" applyAlignment="1" applyProtection="1">
      <alignment horizontal="center" vertical="center"/>
      <protection hidden="1"/>
    </xf>
    <xf numFmtId="0" fontId="0" fillId="0" borderId="0" xfId="0" applyNumberFormat="1" applyBorder="1" applyAlignment="1" applyProtection="1">
      <alignment horizontal="center" vertical="center"/>
      <protection hidden="1"/>
    </xf>
    <xf numFmtId="0" fontId="0" fillId="0" borderId="0" xfId="0" applyNumberFormat="1" applyAlignment="1" applyProtection="1">
      <alignment horizontal="center" vertical="center"/>
      <protection hidden="1"/>
    </xf>
    <xf numFmtId="0" fontId="0" fillId="0" borderId="0" xfId="0" applyNumberFormat="1" applyFill="1" applyBorder="1" applyProtection="1">
      <protection hidden="1"/>
    </xf>
    <xf numFmtId="0" fontId="0" fillId="0" borderId="0" xfId="0" applyNumberFormat="1" applyBorder="1" applyProtection="1">
      <protection hidden="1"/>
    </xf>
    <xf numFmtId="0" fontId="0" fillId="0" borderId="0" xfId="0" applyNumberFormat="1" applyProtection="1">
      <protection hidden="1"/>
    </xf>
    <xf numFmtId="0" fontId="0" fillId="0" borderId="0" xfId="1" applyNumberFormat="1" applyFont="1" applyFill="1" applyBorder="1" applyProtection="1">
      <protection hidden="1"/>
    </xf>
    <xf numFmtId="0" fontId="0" fillId="3" borderId="1" xfId="0" applyNumberFormat="1" applyFill="1" applyBorder="1" applyProtection="1">
      <protection locked="0"/>
    </xf>
    <xf numFmtId="165" fontId="4" fillId="2" borderId="0" xfId="1" applyNumberFormat="1" applyFont="1" applyFill="1" applyAlignment="1" applyProtection="1">
      <alignment horizontal="center" vertical="center"/>
      <protection hidden="1"/>
    </xf>
    <xf numFmtId="165" fontId="0" fillId="0" borderId="1" xfId="1" applyNumberFormat="1" applyFont="1" applyBorder="1" applyProtection="1">
      <protection locked="0"/>
    </xf>
    <xf numFmtId="165" fontId="0" fillId="0" borderId="2" xfId="1" applyNumberFormat="1" applyFont="1" applyBorder="1" applyProtection="1">
      <protection locked="0"/>
    </xf>
  </cellXfs>
  <cellStyles count="5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01"/>
  <sheetViews>
    <sheetView zoomScale="150" zoomScaleNormal="150" zoomScalePageLayoutView="150" workbookViewId="0">
      <selection activeCell="B1" sqref="B1"/>
    </sheetView>
  </sheetViews>
  <sheetFormatPr baseColWidth="10" defaultColWidth="0" defaultRowHeight="15" zeroHeight="1" x14ac:dyDescent="0.2"/>
  <cols>
    <col min="1" max="1" width="6.33203125" style="7" bestFit="1" customWidth="1"/>
    <col min="2" max="2" width="19" style="7" bestFit="1" customWidth="1"/>
    <col min="3" max="14" width="10.6640625" style="7" bestFit="1" customWidth="1"/>
    <col min="15" max="15" width="0.6640625" style="5" customWidth="1"/>
    <col min="16" max="17" width="10.83203125" style="6" hidden="1"/>
    <col min="18" max="16383" width="10.83203125" style="7" hidden="1"/>
    <col min="16384" max="16384" width="5.1640625" style="7" hidden="1"/>
  </cols>
  <sheetData>
    <row r="1" spans="1:17" s="4" customFormat="1" x14ac:dyDescent="0.2">
      <c r="A1" s="1" t="s">
        <v>14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/>
      <c r="P1" s="3" t="s">
        <v>15</v>
      </c>
      <c r="Q1" s="3">
        <f>SUM(P3:Q100)+IF(ISERROR(B1),1,0)+COUNTBLANK(A1:N1)</f>
        <v>0</v>
      </c>
    </row>
    <row r="2" spans="1:17" s="4" customFormat="1" x14ac:dyDescent="0.2">
      <c r="A2" s="1" t="s">
        <v>12</v>
      </c>
      <c r="B2" s="1">
        <v>2017</v>
      </c>
      <c r="C2" s="10">
        <f t="shared" ref="C2:N2" si="0">SUM(C3:C100)</f>
        <v>25740000</v>
      </c>
      <c r="D2" s="10">
        <f t="shared" si="0"/>
        <v>30205000</v>
      </c>
      <c r="E2" s="10">
        <f t="shared" si="0"/>
        <v>29000000</v>
      </c>
      <c r="F2" s="10">
        <f t="shared" si="0"/>
        <v>25960000</v>
      </c>
      <c r="G2" s="10">
        <f t="shared" si="0"/>
        <v>24650000</v>
      </c>
      <c r="H2" s="10">
        <f t="shared" si="0"/>
        <v>27750000</v>
      </c>
      <c r="I2" s="10">
        <f t="shared" si="0"/>
        <v>27175000</v>
      </c>
      <c r="J2" s="10">
        <f t="shared" si="0"/>
        <v>26700000</v>
      </c>
      <c r="K2" s="10">
        <f t="shared" si="0"/>
        <v>27045000</v>
      </c>
      <c r="L2" s="10">
        <f t="shared" si="0"/>
        <v>26720000</v>
      </c>
      <c r="M2" s="10">
        <f t="shared" si="0"/>
        <v>28120000</v>
      </c>
      <c r="N2" s="10">
        <f t="shared" si="0"/>
        <v>27715000</v>
      </c>
      <c r="O2" s="2"/>
      <c r="P2" s="3" t="s">
        <v>16</v>
      </c>
      <c r="Q2" s="3" t="s">
        <v>17</v>
      </c>
    </row>
    <row r="3" spans="1:17" x14ac:dyDescent="0.2">
      <c r="A3" s="9">
        <v>6946</v>
      </c>
      <c r="B3" s="9" t="s">
        <v>18</v>
      </c>
      <c r="C3" s="11">
        <v>75000</v>
      </c>
      <c r="D3" s="11">
        <v>150000</v>
      </c>
      <c r="E3" s="11">
        <v>380000</v>
      </c>
      <c r="F3" s="11">
        <v>430000</v>
      </c>
      <c r="G3" s="11">
        <v>290000</v>
      </c>
      <c r="H3" s="11">
        <v>285000</v>
      </c>
      <c r="I3" s="11">
        <v>420000</v>
      </c>
      <c r="J3" s="11">
        <v>125000</v>
      </c>
      <c r="K3" s="11">
        <v>60000</v>
      </c>
      <c r="L3" s="11">
        <v>105000</v>
      </c>
      <c r="M3" s="11">
        <v>475000</v>
      </c>
      <c r="N3" s="12">
        <v>70000</v>
      </c>
      <c r="P3" s="6">
        <f>COUNTBLANK(A3:N3)</f>
        <v>0</v>
      </c>
      <c r="Q3" s="6">
        <f>IF(ISERROR(INT(A3)),1,0)</f>
        <v>0</v>
      </c>
    </row>
    <row r="4" spans="1:17" x14ac:dyDescent="0.2">
      <c r="A4" s="9">
        <v>7986</v>
      </c>
      <c r="B4" s="9" t="s">
        <v>19</v>
      </c>
      <c r="C4" s="11">
        <v>180000</v>
      </c>
      <c r="D4" s="11">
        <v>330000</v>
      </c>
      <c r="E4" s="11">
        <v>105000</v>
      </c>
      <c r="F4" s="11">
        <v>185000</v>
      </c>
      <c r="G4" s="11">
        <v>180000</v>
      </c>
      <c r="H4" s="11">
        <v>330000</v>
      </c>
      <c r="I4" s="11">
        <v>190000</v>
      </c>
      <c r="J4" s="11">
        <v>130000</v>
      </c>
      <c r="K4" s="11">
        <v>425000</v>
      </c>
      <c r="L4" s="11">
        <v>385000</v>
      </c>
      <c r="M4" s="11">
        <v>255000</v>
      </c>
      <c r="N4" s="12">
        <v>245000</v>
      </c>
      <c r="P4" s="6">
        <f t="shared" ref="P4:P19" si="1">COUNTBLANK(A4:N4)</f>
        <v>0</v>
      </c>
      <c r="Q4" s="6">
        <f t="shared" ref="Q4:Q67" si="2">IF(ISERROR(INT(A4)),1,0)</f>
        <v>0</v>
      </c>
    </row>
    <row r="5" spans="1:17" x14ac:dyDescent="0.2">
      <c r="A5" s="9">
        <v>6704</v>
      </c>
      <c r="B5" s="9" t="s">
        <v>20</v>
      </c>
      <c r="C5" s="11">
        <v>100000</v>
      </c>
      <c r="D5" s="11">
        <v>485000</v>
      </c>
      <c r="E5" s="11">
        <v>405000</v>
      </c>
      <c r="F5" s="11">
        <v>335000</v>
      </c>
      <c r="G5" s="11">
        <v>135000</v>
      </c>
      <c r="H5" s="11">
        <v>335000</v>
      </c>
      <c r="I5" s="11">
        <v>455000</v>
      </c>
      <c r="J5" s="11">
        <v>420000</v>
      </c>
      <c r="K5" s="11">
        <v>280000</v>
      </c>
      <c r="L5" s="11">
        <v>120000</v>
      </c>
      <c r="M5" s="11">
        <v>245000</v>
      </c>
      <c r="N5" s="12">
        <v>50000</v>
      </c>
      <c r="P5" s="6">
        <f t="shared" si="1"/>
        <v>0</v>
      </c>
      <c r="Q5" s="6">
        <f t="shared" si="2"/>
        <v>0</v>
      </c>
    </row>
    <row r="6" spans="1:17" x14ac:dyDescent="0.2">
      <c r="A6" s="9">
        <v>1628</v>
      </c>
      <c r="B6" s="9" t="s">
        <v>21</v>
      </c>
      <c r="C6" s="11">
        <v>125000</v>
      </c>
      <c r="D6" s="11">
        <v>355000</v>
      </c>
      <c r="E6" s="11">
        <v>270000</v>
      </c>
      <c r="F6" s="11">
        <v>105000</v>
      </c>
      <c r="G6" s="11">
        <v>390000</v>
      </c>
      <c r="H6" s="11">
        <v>235000</v>
      </c>
      <c r="I6" s="11">
        <v>250000</v>
      </c>
      <c r="J6" s="11">
        <v>335000</v>
      </c>
      <c r="K6" s="11">
        <v>355000</v>
      </c>
      <c r="L6" s="11">
        <v>305000</v>
      </c>
      <c r="M6" s="11">
        <v>80000</v>
      </c>
      <c r="N6" s="12">
        <v>50000</v>
      </c>
      <c r="P6" s="6">
        <f t="shared" si="1"/>
        <v>0</v>
      </c>
      <c r="Q6" s="6">
        <f t="shared" si="2"/>
        <v>0</v>
      </c>
    </row>
    <row r="7" spans="1:17" x14ac:dyDescent="0.2">
      <c r="A7" s="9">
        <v>3728</v>
      </c>
      <c r="B7" s="9" t="s">
        <v>22</v>
      </c>
      <c r="C7" s="11">
        <v>175000</v>
      </c>
      <c r="D7" s="11">
        <v>475000</v>
      </c>
      <c r="E7" s="11">
        <v>385000</v>
      </c>
      <c r="F7" s="11">
        <v>80000</v>
      </c>
      <c r="G7" s="11">
        <v>450000</v>
      </c>
      <c r="H7" s="11">
        <v>450000</v>
      </c>
      <c r="I7" s="11">
        <v>345000</v>
      </c>
      <c r="J7" s="11">
        <v>295000</v>
      </c>
      <c r="K7" s="11">
        <v>295000</v>
      </c>
      <c r="L7" s="11">
        <v>190000</v>
      </c>
      <c r="M7" s="11">
        <v>340000</v>
      </c>
      <c r="N7" s="12">
        <v>490000</v>
      </c>
      <c r="P7" s="6">
        <f t="shared" si="1"/>
        <v>0</v>
      </c>
      <c r="Q7" s="6">
        <f t="shared" si="2"/>
        <v>0</v>
      </c>
    </row>
    <row r="8" spans="1:17" x14ac:dyDescent="0.2">
      <c r="A8" s="9">
        <v>6211</v>
      </c>
      <c r="B8" s="9" t="s">
        <v>23</v>
      </c>
      <c r="C8" s="11">
        <v>50000</v>
      </c>
      <c r="D8" s="11">
        <v>195000</v>
      </c>
      <c r="E8" s="11">
        <v>440000</v>
      </c>
      <c r="F8" s="11">
        <v>500000</v>
      </c>
      <c r="G8" s="11">
        <v>360000</v>
      </c>
      <c r="H8" s="11">
        <v>335000</v>
      </c>
      <c r="I8" s="11">
        <v>325000</v>
      </c>
      <c r="J8" s="11">
        <v>385000</v>
      </c>
      <c r="K8" s="11">
        <v>210000</v>
      </c>
      <c r="L8" s="11">
        <v>320000</v>
      </c>
      <c r="M8" s="11">
        <v>440000</v>
      </c>
      <c r="N8" s="12">
        <v>260000</v>
      </c>
      <c r="P8" s="6">
        <f t="shared" si="1"/>
        <v>0</v>
      </c>
      <c r="Q8" s="6">
        <f t="shared" si="2"/>
        <v>0</v>
      </c>
    </row>
    <row r="9" spans="1:17" x14ac:dyDescent="0.2">
      <c r="A9" s="9">
        <v>399</v>
      </c>
      <c r="B9" s="9" t="s">
        <v>24</v>
      </c>
      <c r="C9" s="11">
        <v>175000</v>
      </c>
      <c r="D9" s="11">
        <v>470000</v>
      </c>
      <c r="E9" s="11">
        <v>370000</v>
      </c>
      <c r="F9" s="11">
        <v>415000</v>
      </c>
      <c r="G9" s="11">
        <v>395000</v>
      </c>
      <c r="H9" s="11">
        <v>85000</v>
      </c>
      <c r="I9" s="11">
        <v>490000</v>
      </c>
      <c r="J9" s="11">
        <v>250000</v>
      </c>
      <c r="K9" s="11">
        <v>195000</v>
      </c>
      <c r="L9" s="11">
        <v>250000</v>
      </c>
      <c r="M9" s="11">
        <v>190000</v>
      </c>
      <c r="N9" s="12">
        <v>455000</v>
      </c>
      <c r="P9" s="6">
        <f t="shared" si="1"/>
        <v>0</v>
      </c>
      <c r="Q9" s="6">
        <f t="shared" si="2"/>
        <v>0</v>
      </c>
    </row>
    <row r="10" spans="1:17" x14ac:dyDescent="0.2">
      <c r="A10" s="9">
        <v>9382</v>
      </c>
      <c r="B10" s="9" t="s">
        <v>25</v>
      </c>
      <c r="C10" s="11">
        <v>120000</v>
      </c>
      <c r="D10" s="11">
        <v>415000</v>
      </c>
      <c r="E10" s="11">
        <v>125000</v>
      </c>
      <c r="F10" s="11">
        <v>125000</v>
      </c>
      <c r="G10" s="11">
        <v>355000</v>
      </c>
      <c r="H10" s="11">
        <v>130000</v>
      </c>
      <c r="I10" s="11">
        <v>240000</v>
      </c>
      <c r="J10" s="11">
        <v>75000</v>
      </c>
      <c r="K10" s="11">
        <v>355000</v>
      </c>
      <c r="L10" s="11">
        <v>485000</v>
      </c>
      <c r="M10" s="11">
        <v>235000</v>
      </c>
      <c r="N10" s="12">
        <v>145000</v>
      </c>
      <c r="P10" s="6">
        <f t="shared" si="1"/>
        <v>0</v>
      </c>
      <c r="Q10" s="6">
        <f t="shared" si="2"/>
        <v>0</v>
      </c>
    </row>
    <row r="11" spans="1:17" x14ac:dyDescent="0.2">
      <c r="A11" s="9">
        <v>57</v>
      </c>
      <c r="B11" s="9" t="s">
        <v>26</v>
      </c>
      <c r="C11" s="11">
        <v>365000</v>
      </c>
      <c r="D11" s="11">
        <v>130000</v>
      </c>
      <c r="E11" s="11">
        <v>355000</v>
      </c>
      <c r="F11" s="11">
        <v>360000</v>
      </c>
      <c r="G11" s="11">
        <v>205000</v>
      </c>
      <c r="H11" s="11">
        <v>290000</v>
      </c>
      <c r="I11" s="11">
        <v>130000</v>
      </c>
      <c r="J11" s="11">
        <v>380000</v>
      </c>
      <c r="K11" s="11">
        <v>405000</v>
      </c>
      <c r="L11" s="11">
        <v>220000</v>
      </c>
      <c r="M11" s="11">
        <v>445000</v>
      </c>
      <c r="N11" s="12">
        <v>195000</v>
      </c>
      <c r="P11" s="6">
        <f t="shared" si="1"/>
        <v>0</v>
      </c>
      <c r="Q11" s="6">
        <f t="shared" si="2"/>
        <v>0</v>
      </c>
    </row>
    <row r="12" spans="1:17" x14ac:dyDescent="0.2">
      <c r="A12" s="9">
        <v>2219</v>
      </c>
      <c r="B12" s="9" t="s">
        <v>27</v>
      </c>
      <c r="C12" s="11">
        <v>430000</v>
      </c>
      <c r="D12" s="11">
        <v>485000</v>
      </c>
      <c r="E12" s="11">
        <v>270000</v>
      </c>
      <c r="F12" s="11">
        <v>300000</v>
      </c>
      <c r="G12" s="11">
        <v>370000</v>
      </c>
      <c r="H12" s="11">
        <v>370000</v>
      </c>
      <c r="I12" s="11">
        <v>200000</v>
      </c>
      <c r="J12" s="11">
        <v>285000</v>
      </c>
      <c r="K12" s="11">
        <v>330000</v>
      </c>
      <c r="L12" s="11">
        <v>280000</v>
      </c>
      <c r="M12" s="11">
        <v>440000</v>
      </c>
      <c r="N12" s="12">
        <v>90000</v>
      </c>
      <c r="P12" s="6">
        <f t="shared" si="1"/>
        <v>0</v>
      </c>
      <c r="Q12" s="6">
        <f t="shared" si="2"/>
        <v>0</v>
      </c>
    </row>
    <row r="13" spans="1:17" x14ac:dyDescent="0.2">
      <c r="A13" s="9">
        <v>7581</v>
      </c>
      <c r="B13" s="9" t="s">
        <v>28</v>
      </c>
      <c r="C13" s="11">
        <v>455000</v>
      </c>
      <c r="D13" s="11">
        <v>320000</v>
      </c>
      <c r="E13" s="11">
        <v>275000</v>
      </c>
      <c r="F13" s="11">
        <v>190000</v>
      </c>
      <c r="G13" s="11">
        <v>215000</v>
      </c>
      <c r="H13" s="11">
        <v>345000</v>
      </c>
      <c r="I13" s="11">
        <v>205000</v>
      </c>
      <c r="J13" s="11">
        <v>210000</v>
      </c>
      <c r="K13" s="11">
        <v>360000</v>
      </c>
      <c r="L13" s="11">
        <v>170000</v>
      </c>
      <c r="M13" s="11">
        <v>345000</v>
      </c>
      <c r="N13" s="12">
        <v>175000</v>
      </c>
      <c r="P13" s="6">
        <f t="shared" si="1"/>
        <v>0</v>
      </c>
      <c r="Q13" s="6">
        <f t="shared" si="2"/>
        <v>0</v>
      </c>
    </row>
    <row r="14" spans="1:17" x14ac:dyDescent="0.2">
      <c r="A14" s="9">
        <v>4722</v>
      </c>
      <c r="B14" s="9" t="s">
        <v>29</v>
      </c>
      <c r="C14" s="11">
        <v>375000</v>
      </c>
      <c r="D14" s="11">
        <v>450000</v>
      </c>
      <c r="E14" s="11">
        <v>115000</v>
      </c>
      <c r="F14" s="11">
        <v>85000</v>
      </c>
      <c r="G14" s="11">
        <v>440000</v>
      </c>
      <c r="H14" s="11">
        <v>130000</v>
      </c>
      <c r="I14" s="11">
        <v>350000</v>
      </c>
      <c r="J14" s="11">
        <v>95000</v>
      </c>
      <c r="K14" s="11">
        <v>165000</v>
      </c>
      <c r="L14" s="11">
        <v>95000</v>
      </c>
      <c r="M14" s="11">
        <v>225000</v>
      </c>
      <c r="N14" s="12">
        <v>250000</v>
      </c>
      <c r="P14" s="6">
        <f t="shared" si="1"/>
        <v>0</v>
      </c>
      <c r="Q14" s="6">
        <f t="shared" si="2"/>
        <v>0</v>
      </c>
    </row>
    <row r="15" spans="1:17" x14ac:dyDescent="0.2">
      <c r="A15" s="9">
        <v>1773</v>
      </c>
      <c r="B15" s="9" t="s">
        <v>30</v>
      </c>
      <c r="C15" s="11">
        <v>490000</v>
      </c>
      <c r="D15" s="11">
        <v>205000</v>
      </c>
      <c r="E15" s="11">
        <v>475000</v>
      </c>
      <c r="F15" s="11">
        <v>180000</v>
      </c>
      <c r="G15" s="11">
        <v>50000</v>
      </c>
      <c r="H15" s="11">
        <v>445000</v>
      </c>
      <c r="I15" s="11">
        <v>425000</v>
      </c>
      <c r="J15" s="11">
        <v>135000</v>
      </c>
      <c r="K15" s="11">
        <v>140000</v>
      </c>
      <c r="L15" s="11">
        <v>140000</v>
      </c>
      <c r="M15" s="11">
        <v>330000</v>
      </c>
      <c r="N15" s="12">
        <v>480000</v>
      </c>
      <c r="P15" s="6">
        <f t="shared" si="1"/>
        <v>0</v>
      </c>
      <c r="Q15" s="6">
        <f t="shared" si="2"/>
        <v>0</v>
      </c>
    </row>
    <row r="16" spans="1:17" x14ac:dyDescent="0.2">
      <c r="A16" s="9">
        <v>8046</v>
      </c>
      <c r="B16" s="9" t="s">
        <v>31</v>
      </c>
      <c r="C16" s="11">
        <v>475000</v>
      </c>
      <c r="D16" s="11">
        <v>380000</v>
      </c>
      <c r="E16" s="11">
        <v>475000</v>
      </c>
      <c r="F16" s="11">
        <v>120000</v>
      </c>
      <c r="G16" s="11">
        <v>345000</v>
      </c>
      <c r="H16" s="11">
        <v>290000</v>
      </c>
      <c r="I16" s="11">
        <v>65000</v>
      </c>
      <c r="J16" s="11">
        <v>460000</v>
      </c>
      <c r="K16" s="11">
        <v>330000</v>
      </c>
      <c r="L16" s="11">
        <v>455000</v>
      </c>
      <c r="M16" s="11">
        <v>480000</v>
      </c>
      <c r="N16" s="12">
        <v>120000</v>
      </c>
      <c r="P16" s="6">
        <f t="shared" si="1"/>
        <v>0</v>
      </c>
      <c r="Q16" s="6">
        <f t="shared" si="2"/>
        <v>0</v>
      </c>
    </row>
    <row r="17" spans="1:17" x14ac:dyDescent="0.2">
      <c r="A17" s="9">
        <v>1481</v>
      </c>
      <c r="B17" s="9" t="s">
        <v>32</v>
      </c>
      <c r="C17" s="11">
        <v>75000</v>
      </c>
      <c r="D17" s="11">
        <v>460000</v>
      </c>
      <c r="E17" s="11">
        <v>325000</v>
      </c>
      <c r="F17" s="11">
        <v>215000</v>
      </c>
      <c r="G17" s="11">
        <v>100000</v>
      </c>
      <c r="H17" s="11">
        <v>410000</v>
      </c>
      <c r="I17" s="11">
        <v>360000</v>
      </c>
      <c r="J17" s="11">
        <v>485000</v>
      </c>
      <c r="K17" s="11">
        <v>120000</v>
      </c>
      <c r="L17" s="11">
        <v>110000</v>
      </c>
      <c r="M17" s="11">
        <v>405000</v>
      </c>
      <c r="N17" s="12">
        <v>360000</v>
      </c>
      <c r="P17" s="6">
        <f t="shared" si="1"/>
        <v>0</v>
      </c>
      <c r="Q17" s="6">
        <f t="shared" si="2"/>
        <v>0</v>
      </c>
    </row>
    <row r="18" spans="1:17" x14ac:dyDescent="0.2">
      <c r="A18" s="9">
        <v>9348</v>
      </c>
      <c r="B18" s="9" t="s">
        <v>33</v>
      </c>
      <c r="C18" s="11">
        <v>200000</v>
      </c>
      <c r="D18" s="11">
        <v>295000</v>
      </c>
      <c r="E18" s="11">
        <v>225000</v>
      </c>
      <c r="F18" s="11">
        <v>125000</v>
      </c>
      <c r="G18" s="11">
        <v>445000</v>
      </c>
      <c r="H18" s="11">
        <v>160000</v>
      </c>
      <c r="I18" s="11">
        <v>500000</v>
      </c>
      <c r="J18" s="11">
        <v>330000</v>
      </c>
      <c r="K18" s="11">
        <v>355000</v>
      </c>
      <c r="L18" s="11">
        <v>495000</v>
      </c>
      <c r="M18" s="11">
        <v>445000</v>
      </c>
      <c r="N18" s="12">
        <v>480000</v>
      </c>
      <c r="P18" s="6">
        <f t="shared" si="1"/>
        <v>0</v>
      </c>
      <c r="Q18" s="6">
        <f t="shared" si="2"/>
        <v>0</v>
      </c>
    </row>
    <row r="19" spans="1:17" x14ac:dyDescent="0.2">
      <c r="A19" s="9">
        <v>5311</v>
      </c>
      <c r="B19" s="9" t="s">
        <v>34</v>
      </c>
      <c r="C19" s="11">
        <v>135000</v>
      </c>
      <c r="D19" s="11">
        <v>300000</v>
      </c>
      <c r="E19" s="11">
        <v>70000</v>
      </c>
      <c r="F19" s="11">
        <v>260000</v>
      </c>
      <c r="G19" s="11">
        <v>75000</v>
      </c>
      <c r="H19" s="11">
        <v>165000</v>
      </c>
      <c r="I19" s="11">
        <v>315000</v>
      </c>
      <c r="J19" s="11">
        <v>215000</v>
      </c>
      <c r="K19" s="11">
        <v>145000</v>
      </c>
      <c r="L19" s="11">
        <v>195000</v>
      </c>
      <c r="M19" s="11">
        <v>420000</v>
      </c>
      <c r="N19" s="12">
        <v>255000</v>
      </c>
      <c r="P19" s="6">
        <f t="shared" si="1"/>
        <v>0</v>
      </c>
      <c r="Q19" s="6">
        <f t="shared" si="2"/>
        <v>0</v>
      </c>
    </row>
    <row r="20" spans="1:17" x14ac:dyDescent="0.2">
      <c r="A20" s="9">
        <v>471</v>
      </c>
      <c r="B20" s="9" t="s">
        <v>35</v>
      </c>
      <c r="C20" s="11">
        <v>370000</v>
      </c>
      <c r="D20" s="11">
        <v>500000</v>
      </c>
      <c r="E20" s="11">
        <v>485000</v>
      </c>
      <c r="F20" s="11">
        <v>90000</v>
      </c>
      <c r="G20" s="11">
        <v>400000</v>
      </c>
      <c r="H20" s="11">
        <v>365000</v>
      </c>
      <c r="I20" s="11">
        <v>500000</v>
      </c>
      <c r="J20" s="11">
        <v>310000</v>
      </c>
      <c r="K20" s="11">
        <v>285000</v>
      </c>
      <c r="L20" s="11">
        <v>240000</v>
      </c>
      <c r="M20" s="11">
        <v>75000</v>
      </c>
      <c r="N20" s="12">
        <v>55000</v>
      </c>
      <c r="O20" s="8"/>
      <c r="P20" s="6">
        <f>IF(COUNTBLANK(A20:N20)=14,0,COUNTBLANK(A20:N20))</f>
        <v>0</v>
      </c>
      <c r="Q20" s="6">
        <f t="shared" si="2"/>
        <v>0</v>
      </c>
    </row>
    <row r="21" spans="1:17" x14ac:dyDescent="0.2">
      <c r="A21" s="9">
        <v>5070</v>
      </c>
      <c r="B21" s="9" t="s">
        <v>36</v>
      </c>
      <c r="C21" s="11">
        <v>360000</v>
      </c>
      <c r="D21" s="11">
        <v>145000</v>
      </c>
      <c r="E21" s="11">
        <v>475000</v>
      </c>
      <c r="F21" s="11">
        <v>290000</v>
      </c>
      <c r="G21" s="11">
        <v>50000</v>
      </c>
      <c r="H21" s="11">
        <v>340000</v>
      </c>
      <c r="I21" s="11">
        <v>120000</v>
      </c>
      <c r="J21" s="11">
        <v>295000</v>
      </c>
      <c r="K21" s="11">
        <v>345000</v>
      </c>
      <c r="L21" s="11">
        <v>115000</v>
      </c>
      <c r="M21" s="11">
        <v>80000</v>
      </c>
      <c r="N21" s="12">
        <v>140000</v>
      </c>
      <c r="P21" s="6">
        <f t="shared" ref="P21:P84" si="3">IF(COUNTBLANK(A21:N21)=14,0,COUNTBLANK(A21:N21))</f>
        <v>0</v>
      </c>
      <c r="Q21" s="6">
        <f t="shared" si="2"/>
        <v>0</v>
      </c>
    </row>
    <row r="22" spans="1:17" x14ac:dyDescent="0.2">
      <c r="A22" s="9">
        <v>255</v>
      </c>
      <c r="B22" s="9" t="s">
        <v>37</v>
      </c>
      <c r="C22" s="11">
        <v>125000</v>
      </c>
      <c r="D22" s="11">
        <v>75000</v>
      </c>
      <c r="E22" s="11">
        <v>425000</v>
      </c>
      <c r="F22" s="11">
        <v>230000</v>
      </c>
      <c r="G22" s="11">
        <v>420000</v>
      </c>
      <c r="H22" s="11">
        <v>120000</v>
      </c>
      <c r="I22" s="11">
        <v>310000</v>
      </c>
      <c r="J22" s="11">
        <v>165000</v>
      </c>
      <c r="K22" s="11">
        <v>410000</v>
      </c>
      <c r="L22" s="11">
        <v>450000</v>
      </c>
      <c r="M22" s="11">
        <v>80000</v>
      </c>
      <c r="N22" s="12">
        <v>85000</v>
      </c>
      <c r="P22" s="6">
        <f t="shared" si="3"/>
        <v>0</v>
      </c>
      <c r="Q22" s="6">
        <f t="shared" si="2"/>
        <v>0</v>
      </c>
    </row>
    <row r="23" spans="1:17" x14ac:dyDescent="0.2">
      <c r="A23" s="9">
        <v>4976</v>
      </c>
      <c r="B23" s="9" t="s">
        <v>38</v>
      </c>
      <c r="C23" s="11">
        <v>115000</v>
      </c>
      <c r="D23" s="11">
        <v>85000</v>
      </c>
      <c r="E23" s="11">
        <v>455000</v>
      </c>
      <c r="F23" s="11">
        <v>175000</v>
      </c>
      <c r="G23" s="11">
        <v>65000</v>
      </c>
      <c r="H23" s="11">
        <v>255000</v>
      </c>
      <c r="I23" s="11">
        <v>445000</v>
      </c>
      <c r="J23" s="11">
        <v>485000</v>
      </c>
      <c r="K23" s="11">
        <v>230000</v>
      </c>
      <c r="L23" s="11">
        <v>260000</v>
      </c>
      <c r="M23" s="11">
        <v>135000</v>
      </c>
      <c r="N23" s="12">
        <v>455000</v>
      </c>
      <c r="P23" s="6">
        <f t="shared" si="3"/>
        <v>0</v>
      </c>
      <c r="Q23" s="6">
        <f t="shared" si="2"/>
        <v>0</v>
      </c>
    </row>
    <row r="24" spans="1:17" x14ac:dyDescent="0.2">
      <c r="A24" s="9">
        <v>5506</v>
      </c>
      <c r="B24" s="9" t="s">
        <v>39</v>
      </c>
      <c r="C24" s="11">
        <v>320000</v>
      </c>
      <c r="D24" s="11">
        <v>185000</v>
      </c>
      <c r="E24" s="11">
        <v>470000</v>
      </c>
      <c r="F24" s="11">
        <v>140000</v>
      </c>
      <c r="G24" s="11">
        <v>295000</v>
      </c>
      <c r="H24" s="11">
        <v>295000</v>
      </c>
      <c r="I24" s="11">
        <v>90000</v>
      </c>
      <c r="J24" s="11">
        <v>65000</v>
      </c>
      <c r="K24" s="11">
        <v>470000</v>
      </c>
      <c r="L24" s="11">
        <v>485000</v>
      </c>
      <c r="M24" s="11">
        <v>60000</v>
      </c>
      <c r="N24" s="12">
        <v>440000</v>
      </c>
      <c r="P24" s="6">
        <f t="shared" si="3"/>
        <v>0</v>
      </c>
      <c r="Q24" s="6">
        <f t="shared" si="2"/>
        <v>0</v>
      </c>
    </row>
    <row r="25" spans="1:17" x14ac:dyDescent="0.2">
      <c r="A25" s="9">
        <v>1654</v>
      </c>
      <c r="B25" s="9" t="s">
        <v>40</v>
      </c>
      <c r="C25" s="11">
        <v>305000</v>
      </c>
      <c r="D25" s="11">
        <v>480000</v>
      </c>
      <c r="E25" s="11">
        <v>130000</v>
      </c>
      <c r="F25" s="11">
        <v>250000</v>
      </c>
      <c r="G25" s="11">
        <v>450000</v>
      </c>
      <c r="H25" s="11">
        <v>325000</v>
      </c>
      <c r="I25" s="11">
        <v>230000</v>
      </c>
      <c r="J25" s="11">
        <v>185000</v>
      </c>
      <c r="K25" s="11">
        <v>215000</v>
      </c>
      <c r="L25" s="11">
        <v>140000</v>
      </c>
      <c r="M25" s="11">
        <v>455000</v>
      </c>
      <c r="N25" s="12">
        <v>365000</v>
      </c>
      <c r="P25" s="6">
        <f t="shared" si="3"/>
        <v>0</v>
      </c>
      <c r="Q25" s="6">
        <f t="shared" si="2"/>
        <v>0</v>
      </c>
    </row>
    <row r="26" spans="1:17" x14ac:dyDescent="0.2">
      <c r="A26" s="9">
        <v>8850</v>
      </c>
      <c r="B26" s="9" t="s">
        <v>41</v>
      </c>
      <c r="C26" s="11">
        <v>105000</v>
      </c>
      <c r="D26" s="11">
        <v>55000</v>
      </c>
      <c r="E26" s="11">
        <v>215000</v>
      </c>
      <c r="F26" s="11">
        <v>270000</v>
      </c>
      <c r="G26" s="11">
        <v>330000</v>
      </c>
      <c r="H26" s="11">
        <v>345000</v>
      </c>
      <c r="I26" s="11">
        <v>355000</v>
      </c>
      <c r="J26" s="11">
        <v>90000</v>
      </c>
      <c r="K26" s="11">
        <v>285000</v>
      </c>
      <c r="L26" s="11">
        <v>50000</v>
      </c>
      <c r="M26" s="11">
        <v>165000</v>
      </c>
      <c r="N26" s="12">
        <v>255000</v>
      </c>
      <c r="P26" s="6">
        <f t="shared" si="3"/>
        <v>0</v>
      </c>
      <c r="Q26" s="6">
        <f t="shared" si="2"/>
        <v>0</v>
      </c>
    </row>
    <row r="27" spans="1:17" x14ac:dyDescent="0.2">
      <c r="A27" s="9">
        <v>7945</v>
      </c>
      <c r="B27" s="9" t="s">
        <v>42</v>
      </c>
      <c r="C27" s="11">
        <v>105000</v>
      </c>
      <c r="D27" s="11">
        <v>185000</v>
      </c>
      <c r="E27" s="11">
        <v>205000</v>
      </c>
      <c r="F27" s="11">
        <v>410000</v>
      </c>
      <c r="G27" s="11">
        <v>345000</v>
      </c>
      <c r="H27" s="11">
        <v>95000</v>
      </c>
      <c r="I27" s="11">
        <v>385000</v>
      </c>
      <c r="J27" s="11">
        <v>270000</v>
      </c>
      <c r="K27" s="11">
        <v>280000</v>
      </c>
      <c r="L27" s="11">
        <v>445000</v>
      </c>
      <c r="M27" s="11">
        <v>210000</v>
      </c>
      <c r="N27" s="12">
        <v>330000</v>
      </c>
      <c r="P27" s="6">
        <f t="shared" si="3"/>
        <v>0</v>
      </c>
      <c r="Q27" s="6">
        <f t="shared" si="2"/>
        <v>0</v>
      </c>
    </row>
    <row r="28" spans="1:17" x14ac:dyDescent="0.2">
      <c r="A28" s="9">
        <v>4942</v>
      </c>
      <c r="B28" s="9" t="s">
        <v>43</v>
      </c>
      <c r="C28" s="11">
        <v>195000</v>
      </c>
      <c r="D28" s="11">
        <v>360000</v>
      </c>
      <c r="E28" s="11">
        <v>155000</v>
      </c>
      <c r="F28" s="11">
        <v>270000</v>
      </c>
      <c r="G28" s="11">
        <v>60000</v>
      </c>
      <c r="H28" s="11">
        <v>75000</v>
      </c>
      <c r="I28" s="11">
        <v>280000</v>
      </c>
      <c r="J28" s="11">
        <v>395000</v>
      </c>
      <c r="K28" s="11">
        <v>315000</v>
      </c>
      <c r="L28" s="11">
        <v>300000</v>
      </c>
      <c r="M28" s="11">
        <v>235000</v>
      </c>
      <c r="N28" s="12">
        <v>165000</v>
      </c>
      <c r="P28" s="6">
        <f t="shared" si="3"/>
        <v>0</v>
      </c>
      <c r="Q28" s="6">
        <f t="shared" si="2"/>
        <v>0</v>
      </c>
    </row>
    <row r="29" spans="1:17" x14ac:dyDescent="0.2">
      <c r="A29" s="9">
        <v>951</v>
      </c>
      <c r="B29" s="9" t="s">
        <v>44</v>
      </c>
      <c r="C29" s="11">
        <v>470000</v>
      </c>
      <c r="D29" s="11">
        <v>335000</v>
      </c>
      <c r="E29" s="11">
        <v>460000</v>
      </c>
      <c r="F29" s="11">
        <v>70000</v>
      </c>
      <c r="G29" s="11">
        <v>90000</v>
      </c>
      <c r="H29" s="11">
        <v>210000</v>
      </c>
      <c r="I29" s="11">
        <v>490000</v>
      </c>
      <c r="J29" s="11">
        <v>205000</v>
      </c>
      <c r="K29" s="11">
        <v>220000</v>
      </c>
      <c r="L29" s="11">
        <v>495000</v>
      </c>
      <c r="M29" s="11">
        <v>140000</v>
      </c>
      <c r="N29" s="12">
        <v>225000</v>
      </c>
      <c r="P29" s="6">
        <f t="shared" si="3"/>
        <v>0</v>
      </c>
      <c r="Q29" s="6">
        <f t="shared" si="2"/>
        <v>0</v>
      </c>
    </row>
    <row r="30" spans="1:17" x14ac:dyDescent="0.2">
      <c r="A30" s="9">
        <v>1277</v>
      </c>
      <c r="B30" s="9" t="s">
        <v>45</v>
      </c>
      <c r="C30" s="11">
        <v>170000</v>
      </c>
      <c r="D30" s="11">
        <v>345000</v>
      </c>
      <c r="E30" s="11">
        <v>150000</v>
      </c>
      <c r="F30" s="11">
        <v>215000</v>
      </c>
      <c r="G30" s="11">
        <v>245000</v>
      </c>
      <c r="H30" s="11">
        <v>485000</v>
      </c>
      <c r="I30" s="11">
        <v>450000</v>
      </c>
      <c r="J30" s="11">
        <v>225000</v>
      </c>
      <c r="K30" s="11">
        <v>205000</v>
      </c>
      <c r="L30" s="11">
        <v>500000</v>
      </c>
      <c r="M30" s="11">
        <v>470000</v>
      </c>
      <c r="N30" s="12">
        <v>300000</v>
      </c>
      <c r="P30" s="6">
        <f t="shared" si="3"/>
        <v>0</v>
      </c>
      <c r="Q30" s="6">
        <f t="shared" si="2"/>
        <v>0</v>
      </c>
    </row>
    <row r="31" spans="1:17" x14ac:dyDescent="0.2">
      <c r="A31" s="9">
        <v>5390</v>
      </c>
      <c r="B31" s="9" t="s">
        <v>46</v>
      </c>
      <c r="C31" s="11">
        <v>155000</v>
      </c>
      <c r="D31" s="11">
        <v>455000</v>
      </c>
      <c r="E31" s="11">
        <v>195000</v>
      </c>
      <c r="F31" s="11">
        <v>105000</v>
      </c>
      <c r="G31" s="11">
        <v>445000</v>
      </c>
      <c r="H31" s="11">
        <v>475000</v>
      </c>
      <c r="I31" s="11">
        <v>340000</v>
      </c>
      <c r="J31" s="11">
        <v>425000</v>
      </c>
      <c r="K31" s="11">
        <v>500000</v>
      </c>
      <c r="L31" s="11">
        <v>230000</v>
      </c>
      <c r="M31" s="11">
        <v>180000</v>
      </c>
      <c r="N31" s="12">
        <v>165000</v>
      </c>
      <c r="P31" s="6">
        <f t="shared" si="3"/>
        <v>0</v>
      </c>
      <c r="Q31" s="6">
        <f t="shared" si="2"/>
        <v>0</v>
      </c>
    </row>
    <row r="32" spans="1:17" x14ac:dyDescent="0.2">
      <c r="A32" s="9">
        <v>6198</v>
      </c>
      <c r="B32" s="9" t="s">
        <v>47</v>
      </c>
      <c r="C32" s="11">
        <v>175000</v>
      </c>
      <c r="D32" s="11">
        <v>455000</v>
      </c>
      <c r="E32" s="11">
        <v>410000</v>
      </c>
      <c r="F32" s="11">
        <v>315000</v>
      </c>
      <c r="G32" s="11">
        <v>245000</v>
      </c>
      <c r="H32" s="11">
        <v>290000</v>
      </c>
      <c r="I32" s="11">
        <v>395000</v>
      </c>
      <c r="J32" s="11">
        <v>375000</v>
      </c>
      <c r="K32" s="11">
        <v>215000</v>
      </c>
      <c r="L32" s="11">
        <v>315000</v>
      </c>
      <c r="M32" s="11">
        <v>230000</v>
      </c>
      <c r="N32" s="12">
        <v>320000</v>
      </c>
      <c r="P32" s="6">
        <f t="shared" si="3"/>
        <v>0</v>
      </c>
      <c r="Q32" s="6">
        <f t="shared" si="2"/>
        <v>0</v>
      </c>
    </row>
    <row r="33" spans="1:17" x14ac:dyDescent="0.2">
      <c r="A33" s="9">
        <v>5265</v>
      </c>
      <c r="B33" s="9" t="s">
        <v>48</v>
      </c>
      <c r="C33" s="11">
        <v>195000</v>
      </c>
      <c r="D33" s="11">
        <v>430000</v>
      </c>
      <c r="E33" s="11">
        <v>370000</v>
      </c>
      <c r="F33" s="11">
        <v>470000</v>
      </c>
      <c r="G33" s="11">
        <v>345000</v>
      </c>
      <c r="H33" s="11">
        <v>490000</v>
      </c>
      <c r="I33" s="11">
        <v>220000</v>
      </c>
      <c r="J33" s="11">
        <v>375000</v>
      </c>
      <c r="K33" s="11">
        <v>395000</v>
      </c>
      <c r="L33" s="11">
        <v>350000</v>
      </c>
      <c r="M33" s="11">
        <v>425000</v>
      </c>
      <c r="N33" s="12">
        <v>50000</v>
      </c>
      <c r="P33" s="6">
        <f t="shared" si="3"/>
        <v>0</v>
      </c>
      <c r="Q33" s="6">
        <f t="shared" si="2"/>
        <v>0</v>
      </c>
    </row>
    <row r="34" spans="1:17" x14ac:dyDescent="0.2">
      <c r="A34" s="9">
        <v>3667</v>
      </c>
      <c r="B34" s="9" t="s">
        <v>49</v>
      </c>
      <c r="C34" s="11">
        <v>185000</v>
      </c>
      <c r="D34" s="11">
        <v>420000</v>
      </c>
      <c r="E34" s="11">
        <v>295000</v>
      </c>
      <c r="F34" s="11">
        <v>360000</v>
      </c>
      <c r="G34" s="11">
        <v>180000</v>
      </c>
      <c r="H34" s="11">
        <v>275000</v>
      </c>
      <c r="I34" s="11">
        <v>235000</v>
      </c>
      <c r="J34" s="11">
        <v>485000</v>
      </c>
      <c r="K34" s="11">
        <v>75000</v>
      </c>
      <c r="L34" s="11">
        <v>260000</v>
      </c>
      <c r="M34" s="11">
        <v>425000</v>
      </c>
      <c r="N34" s="12">
        <v>375000</v>
      </c>
      <c r="P34" s="6">
        <f t="shared" si="3"/>
        <v>0</v>
      </c>
      <c r="Q34" s="6">
        <f t="shared" si="2"/>
        <v>0</v>
      </c>
    </row>
    <row r="35" spans="1:17" x14ac:dyDescent="0.2">
      <c r="A35" s="9">
        <v>1998</v>
      </c>
      <c r="B35" s="9" t="s">
        <v>50</v>
      </c>
      <c r="C35" s="11">
        <v>75000</v>
      </c>
      <c r="D35" s="11">
        <v>410000</v>
      </c>
      <c r="E35" s="11">
        <v>150000</v>
      </c>
      <c r="F35" s="11">
        <v>95000</v>
      </c>
      <c r="G35" s="11">
        <v>255000</v>
      </c>
      <c r="H35" s="11">
        <v>210000</v>
      </c>
      <c r="I35" s="11">
        <v>195000</v>
      </c>
      <c r="J35" s="11">
        <v>250000</v>
      </c>
      <c r="K35" s="11">
        <v>365000</v>
      </c>
      <c r="L35" s="11">
        <v>265000</v>
      </c>
      <c r="M35" s="11">
        <v>120000</v>
      </c>
      <c r="N35" s="12">
        <v>85000</v>
      </c>
      <c r="P35" s="6">
        <f t="shared" si="3"/>
        <v>0</v>
      </c>
      <c r="Q35" s="6">
        <f t="shared" si="2"/>
        <v>0</v>
      </c>
    </row>
    <row r="36" spans="1:17" x14ac:dyDescent="0.2">
      <c r="A36" s="9">
        <v>5295</v>
      </c>
      <c r="B36" s="9" t="s">
        <v>51</v>
      </c>
      <c r="C36" s="11">
        <v>215000</v>
      </c>
      <c r="D36" s="11">
        <v>410000</v>
      </c>
      <c r="E36" s="11">
        <v>205000</v>
      </c>
      <c r="F36" s="11">
        <v>160000</v>
      </c>
      <c r="G36" s="11">
        <v>285000</v>
      </c>
      <c r="H36" s="11">
        <v>350000</v>
      </c>
      <c r="I36" s="11">
        <v>175000</v>
      </c>
      <c r="J36" s="11">
        <v>435000</v>
      </c>
      <c r="K36" s="11">
        <v>410000</v>
      </c>
      <c r="L36" s="11">
        <v>440000</v>
      </c>
      <c r="M36" s="11">
        <v>55000</v>
      </c>
      <c r="N36" s="12">
        <v>385000</v>
      </c>
      <c r="P36" s="6">
        <f t="shared" si="3"/>
        <v>0</v>
      </c>
      <c r="Q36" s="6">
        <f t="shared" si="2"/>
        <v>0</v>
      </c>
    </row>
    <row r="37" spans="1:17" x14ac:dyDescent="0.2">
      <c r="A37" s="9">
        <v>8952</v>
      </c>
      <c r="B37" s="9" t="s">
        <v>52</v>
      </c>
      <c r="C37" s="11">
        <v>225000</v>
      </c>
      <c r="D37" s="11">
        <v>160000</v>
      </c>
      <c r="E37" s="11">
        <v>205000</v>
      </c>
      <c r="F37" s="11">
        <v>85000</v>
      </c>
      <c r="G37" s="11">
        <v>425000</v>
      </c>
      <c r="H37" s="11">
        <v>295000</v>
      </c>
      <c r="I37" s="11">
        <v>205000</v>
      </c>
      <c r="J37" s="11">
        <v>235000</v>
      </c>
      <c r="K37" s="11">
        <v>210000</v>
      </c>
      <c r="L37" s="11">
        <v>105000</v>
      </c>
      <c r="M37" s="11">
        <v>360000</v>
      </c>
      <c r="N37" s="12">
        <v>460000</v>
      </c>
      <c r="P37" s="6">
        <f t="shared" si="3"/>
        <v>0</v>
      </c>
      <c r="Q37" s="6">
        <f t="shared" si="2"/>
        <v>0</v>
      </c>
    </row>
    <row r="38" spans="1:17" x14ac:dyDescent="0.2">
      <c r="A38" s="9">
        <v>7340</v>
      </c>
      <c r="B38" s="9" t="s">
        <v>53</v>
      </c>
      <c r="C38" s="11">
        <v>215000</v>
      </c>
      <c r="D38" s="11">
        <v>460000</v>
      </c>
      <c r="E38" s="11">
        <v>260000</v>
      </c>
      <c r="F38" s="11">
        <v>275000</v>
      </c>
      <c r="G38" s="11">
        <v>105000</v>
      </c>
      <c r="H38" s="11">
        <v>75000</v>
      </c>
      <c r="I38" s="11">
        <v>145000</v>
      </c>
      <c r="J38" s="11">
        <v>140000</v>
      </c>
      <c r="K38" s="11">
        <v>325000</v>
      </c>
      <c r="L38" s="11">
        <v>115000</v>
      </c>
      <c r="M38" s="11">
        <v>385000</v>
      </c>
      <c r="N38" s="12">
        <v>200000</v>
      </c>
      <c r="P38" s="6">
        <f t="shared" si="3"/>
        <v>0</v>
      </c>
      <c r="Q38" s="6">
        <f t="shared" si="2"/>
        <v>0</v>
      </c>
    </row>
    <row r="39" spans="1:17" x14ac:dyDescent="0.2">
      <c r="A39" s="9">
        <v>8981</v>
      </c>
      <c r="B39" s="9" t="s">
        <v>54</v>
      </c>
      <c r="C39" s="11">
        <v>95000</v>
      </c>
      <c r="D39" s="11">
        <v>350000</v>
      </c>
      <c r="E39" s="11">
        <v>325000</v>
      </c>
      <c r="F39" s="11">
        <v>430000</v>
      </c>
      <c r="G39" s="11">
        <v>250000</v>
      </c>
      <c r="H39" s="11">
        <v>345000</v>
      </c>
      <c r="I39" s="11">
        <v>250000</v>
      </c>
      <c r="J39" s="11">
        <v>445000</v>
      </c>
      <c r="K39" s="11">
        <v>445000</v>
      </c>
      <c r="L39" s="11">
        <v>285000</v>
      </c>
      <c r="M39" s="11">
        <v>475000</v>
      </c>
      <c r="N39" s="12">
        <v>385000</v>
      </c>
      <c r="P39" s="6">
        <f t="shared" si="3"/>
        <v>0</v>
      </c>
      <c r="Q39" s="6">
        <f t="shared" si="2"/>
        <v>0</v>
      </c>
    </row>
    <row r="40" spans="1:17" x14ac:dyDescent="0.2">
      <c r="A40" s="9">
        <v>4189</v>
      </c>
      <c r="B40" s="9" t="s">
        <v>55</v>
      </c>
      <c r="C40" s="11">
        <v>405000</v>
      </c>
      <c r="D40" s="11">
        <v>500000</v>
      </c>
      <c r="E40" s="11">
        <v>310000</v>
      </c>
      <c r="F40" s="11">
        <v>380000</v>
      </c>
      <c r="G40" s="11">
        <v>185000</v>
      </c>
      <c r="H40" s="11">
        <v>285000</v>
      </c>
      <c r="I40" s="11">
        <v>315000</v>
      </c>
      <c r="J40" s="11">
        <v>430000</v>
      </c>
      <c r="K40" s="11">
        <v>85000</v>
      </c>
      <c r="L40" s="11">
        <v>115000</v>
      </c>
      <c r="M40" s="11">
        <v>340000</v>
      </c>
      <c r="N40" s="12">
        <v>425000</v>
      </c>
      <c r="P40" s="6">
        <f t="shared" si="3"/>
        <v>0</v>
      </c>
      <c r="Q40" s="6">
        <f t="shared" si="2"/>
        <v>0</v>
      </c>
    </row>
    <row r="41" spans="1:17" x14ac:dyDescent="0.2">
      <c r="A41" s="9">
        <v>9564</v>
      </c>
      <c r="B41" s="9" t="s">
        <v>56</v>
      </c>
      <c r="C41" s="11">
        <v>270000</v>
      </c>
      <c r="D41" s="11">
        <v>200000</v>
      </c>
      <c r="E41" s="11">
        <v>365000</v>
      </c>
      <c r="F41" s="11">
        <v>110000</v>
      </c>
      <c r="G41" s="11">
        <v>320000</v>
      </c>
      <c r="H41" s="11">
        <v>260000</v>
      </c>
      <c r="I41" s="11">
        <v>130000</v>
      </c>
      <c r="J41" s="11">
        <v>160000</v>
      </c>
      <c r="K41" s="11">
        <v>390000</v>
      </c>
      <c r="L41" s="11">
        <v>100000</v>
      </c>
      <c r="M41" s="11">
        <v>465000</v>
      </c>
      <c r="N41" s="12">
        <v>385000</v>
      </c>
      <c r="P41" s="6">
        <f t="shared" si="3"/>
        <v>0</v>
      </c>
      <c r="Q41" s="6">
        <f t="shared" si="2"/>
        <v>0</v>
      </c>
    </row>
    <row r="42" spans="1:17" x14ac:dyDescent="0.2">
      <c r="A42" s="9">
        <v>6417</v>
      </c>
      <c r="B42" s="9" t="s">
        <v>57</v>
      </c>
      <c r="C42" s="11">
        <v>290000</v>
      </c>
      <c r="D42" s="11">
        <v>235000</v>
      </c>
      <c r="E42" s="11">
        <v>145000</v>
      </c>
      <c r="F42" s="11">
        <v>455000</v>
      </c>
      <c r="G42" s="11">
        <v>65000</v>
      </c>
      <c r="H42" s="11">
        <v>120000</v>
      </c>
      <c r="I42" s="11">
        <v>65000</v>
      </c>
      <c r="J42" s="11">
        <v>225000</v>
      </c>
      <c r="K42" s="11">
        <v>215000</v>
      </c>
      <c r="L42" s="11">
        <v>215000</v>
      </c>
      <c r="M42" s="11">
        <v>450000</v>
      </c>
      <c r="N42" s="12">
        <v>110000</v>
      </c>
      <c r="P42" s="6">
        <f t="shared" si="3"/>
        <v>0</v>
      </c>
      <c r="Q42" s="6">
        <f t="shared" si="2"/>
        <v>0</v>
      </c>
    </row>
    <row r="43" spans="1:17" x14ac:dyDescent="0.2">
      <c r="A43" s="9">
        <v>2787</v>
      </c>
      <c r="B43" s="9" t="s">
        <v>58</v>
      </c>
      <c r="C43" s="11">
        <v>325000</v>
      </c>
      <c r="D43" s="11">
        <v>405000</v>
      </c>
      <c r="E43" s="11">
        <v>85000</v>
      </c>
      <c r="F43" s="11">
        <v>460000</v>
      </c>
      <c r="G43" s="11">
        <v>415000</v>
      </c>
      <c r="H43" s="11">
        <v>105000</v>
      </c>
      <c r="I43" s="11">
        <v>65000</v>
      </c>
      <c r="J43" s="11">
        <v>135000</v>
      </c>
      <c r="K43" s="11">
        <v>65000</v>
      </c>
      <c r="L43" s="11">
        <v>410000</v>
      </c>
      <c r="M43" s="11">
        <v>365000</v>
      </c>
      <c r="N43" s="12">
        <v>365000</v>
      </c>
      <c r="P43" s="6">
        <f t="shared" si="3"/>
        <v>0</v>
      </c>
      <c r="Q43" s="6">
        <f t="shared" si="2"/>
        <v>0</v>
      </c>
    </row>
    <row r="44" spans="1:17" x14ac:dyDescent="0.2">
      <c r="A44" s="9">
        <v>2588</v>
      </c>
      <c r="B44" s="9" t="s">
        <v>59</v>
      </c>
      <c r="C44" s="11">
        <v>105000</v>
      </c>
      <c r="D44" s="11">
        <v>240000</v>
      </c>
      <c r="E44" s="11">
        <v>145000</v>
      </c>
      <c r="F44" s="11">
        <v>435000</v>
      </c>
      <c r="G44" s="11">
        <v>410000</v>
      </c>
      <c r="H44" s="11">
        <v>60000</v>
      </c>
      <c r="I44" s="11">
        <v>325000</v>
      </c>
      <c r="J44" s="11">
        <v>95000</v>
      </c>
      <c r="K44" s="11">
        <v>260000</v>
      </c>
      <c r="L44" s="11">
        <v>390000</v>
      </c>
      <c r="M44" s="11">
        <v>80000</v>
      </c>
      <c r="N44" s="12">
        <v>320000</v>
      </c>
      <c r="P44" s="6">
        <f t="shared" si="3"/>
        <v>0</v>
      </c>
      <c r="Q44" s="6">
        <f t="shared" si="2"/>
        <v>0</v>
      </c>
    </row>
    <row r="45" spans="1:17" x14ac:dyDescent="0.2">
      <c r="A45" s="9">
        <v>5670</v>
      </c>
      <c r="B45" s="9" t="s">
        <v>60</v>
      </c>
      <c r="C45" s="11">
        <v>195000</v>
      </c>
      <c r="D45" s="11">
        <v>265000</v>
      </c>
      <c r="E45" s="11">
        <v>245000</v>
      </c>
      <c r="F45" s="11">
        <v>290000</v>
      </c>
      <c r="G45" s="11">
        <v>190000</v>
      </c>
      <c r="H45" s="11">
        <v>420000</v>
      </c>
      <c r="I45" s="11">
        <v>365000</v>
      </c>
      <c r="J45" s="11">
        <v>270000</v>
      </c>
      <c r="K45" s="11">
        <v>305000</v>
      </c>
      <c r="L45" s="11">
        <v>405000</v>
      </c>
      <c r="M45" s="11">
        <v>425000</v>
      </c>
      <c r="N45" s="12">
        <v>50000</v>
      </c>
      <c r="P45" s="6">
        <f t="shared" si="3"/>
        <v>0</v>
      </c>
      <c r="Q45" s="6">
        <f t="shared" si="2"/>
        <v>0</v>
      </c>
    </row>
    <row r="46" spans="1:17" x14ac:dyDescent="0.2">
      <c r="A46" s="9">
        <v>7608</v>
      </c>
      <c r="B46" s="9" t="s">
        <v>61</v>
      </c>
      <c r="C46" s="11">
        <v>230000</v>
      </c>
      <c r="D46" s="11">
        <v>430000</v>
      </c>
      <c r="E46" s="11">
        <v>270000</v>
      </c>
      <c r="F46" s="11">
        <v>500000</v>
      </c>
      <c r="G46" s="11">
        <v>425000</v>
      </c>
      <c r="H46" s="11">
        <v>485000</v>
      </c>
      <c r="I46" s="11">
        <v>120000</v>
      </c>
      <c r="J46" s="11">
        <v>240000</v>
      </c>
      <c r="K46" s="11">
        <v>280000</v>
      </c>
      <c r="L46" s="11">
        <v>235000</v>
      </c>
      <c r="M46" s="11">
        <v>380000</v>
      </c>
      <c r="N46" s="12">
        <v>275000</v>
      </c>
      <c r="P46" s="6">
        <f t="shared" si="3"/>
        <v>0</v>
      </c>
      <c r="Q46" s="6">
        <f t="shared" si="2"/>
        <v>0</v>
      </c>
    </row>
    <row r="47" spans="1:17" x14ac:dyDescent="0.2">
      <c r="A47" s="9">
        <v>79</v>
      </c>
      <c r="B47" s="9" t="s">
        <v>62</v>
      </c>
      <c r="C47" s="11">
        <v>270000</v>
      </c>
      <c r="D47" s="11">
        <v>410000</v>
      </c>
      <c r="E47" s="11">
        <v>485000</v>
      </c>
      <c r="F47" s="11">
        <v>85000</v>
      </c>
      <c r="G47" s="11">
        <v>325000</v>
      </c>
      <c r="H47" s="11">
        <v>120000</v>
      </c>
      <c r="I47" s="11">
        <v>95000</v>
      </c>
      <c r="J47" s="11">
        <v>420000</v>
      </c>
      <c r="K47" s="11">
        <v>295000</v>
      </c>
      <c r="L47" s="11">
        <v>55000</v>
      </c>
      <c r="M47" s="11">
        <v>260000</v>
      </c>
      <c r="N47" s="12">
        <v>405000</v>
      </c>
      <c r="P47" s="6">
        <f t="shared" si="3"/>
        <v>0</v>
      </c>
      <c r="Q47" s="6">
        <f t="shared" si="2"/>
        <v>0</v>
      </c>
    </row>
    <row r="48" spans="1:17" x14ac:dyDescent="0.2">
      <c r="A48" s="9">
        <v>9492</v>
      </c>
      <c r="B48" s="9" t="s">
        <v>63</v>
      </c>
      <c r="C48" s="11">
        <v>435000</v>
      </c>
      <c r="D48" s="11">
        <v>360000</v>
      </c>
      <c r="E48" s="11">
        <v>315000</v>
      </c>
      <c r="F48" s="11">
        <v>125000</v>
      </c>
      <c r="G48" s="11">
        <v>490000</v>
      </c>
      <c r="H48" s="11">
        <v>165000</v>
      </c>
      <c r="I48" s="11">
        <v>120000</v>
      </c>
      <c r="J48" s="11">
        <v>140000</v>
      </c>
      <c r="K48" s="11">
        <v>375000</v>
      </c>
      <c r="L48" s="11">
        <v>65000</v>
      </c>
      <c r="M48" s="11">
        <v>435000</v>
      </c>
      <c r="N48" s="12">
        <v>280000</v>
      </c>
      <c r="P48" s="6">
        <f t="shared" si="3"/>
        <v>0</v>
      </c>
      <c r="Q48" s="6">
        <f t="shared" si="2"/>
        <v>0</v>
      </c>
    </row>
    <row r="49" spans="1:17" x14ac:dyDescent="0.2">
      <c r="A49" s="9">
        <v>7189</v>
      </c>
      <c r="B49" s="9" t="s">
        <v>64</v>
      </c>
      <c r="C49" s="11">
        <v>250000</v>
      </c>
      <c r="D49" s="11">
        <v>115000</v>
      </c>
      <c r="E49" s="11">
        <v>275000</v>
      </c>
      <c r="F49" s="11">
        <v>180000</v>
      </c>
      <c r="G49" s="11">
        <v>60000</v>
      </c>
      <c r="H49" s="11">
        <v>395000</v>
      </c>
      <c r="I49" s="11">
        <v>280000</v>
      </c>
      <c r="J49" s="11">
        <v>325000</v>
      </c>
      <c r="K49" s="11">
        <v>165000</v>
      </c>
      <c r="L49" s="11">
        <v>500000</v>
      </c>
      <c r="M49" s="11">
        <v>85000</v>
      </c>
      <c r="N49" s="12">
        <v>385000</v>
      </c>
      <c r="P49" s="6">
        <f t="shared" si="3"/>
        <v>0</v>
      </c>
      <c r="Q49" s="6">
        <f t="shared" si="2"/>
        <v>0</v>
      </c>
    </row>
    <row r="50" spans="1:17" x14ac:dyDescent="0.2">
      <c r="A50" s="9">
        <v>9622</v>
      </c>
      <c r="B50" s="9" t="s">
        <v>65</v>
      </c>
      <c r="C50" s="11">
        <v>80000</v>
      </c>
      <c r="D50" s="11">
        <v>340000</v>
      </c>
      <c r="E50" s="11">
        <v>205000</v>
      </c>
      <c r="F50" s="11">
        <v>175000</v>
      </c>
      <c r="G50" s="11">
        <v>145000</v>
      </c>
      <c r="H50" s="11">
        <v>345000</v>
      </c>
      <c r="I50" s="11">
        <v>210000</v>
      </c>
      <c r="J50" s="11">
        <v>160000</v>
      </c>
      <c r="K50" s="11">
        <v>450000</v>
      </c>
      <c r="L50" s="11">
        <v>170000</v>
      </c>
      <c r="M50" s="11">
        <v>410000</v>
      </c>
      <c r="N50" s="12">
        <v>300000</v>
      </c>
      <c r="P50" s="6">
        <f t="shared" si="3"/>
        <v>0</v>
      </c>
      <c r="Q50" s="6">
        <f t="shared" si="2"/>
        <v>0</v>
      </c>
    </row>
    <row r="51" spans="1:17" x14ac:dyDescent="0.2">
      <c r="A51" s="9">
        <v>3981</v>
      </c>
      <c r="B51" s="9" t="s">
        <v>66</v>
      </c>
      <c r="C51" s="11">
        <v>360000</v>
      </c>
      <c r="D51" s="11">
        <v>275000</v>
      </c>
      <c r="E51" s="11">
        <v>275000</v>
      </c>
      <c r="F51" s="11">
        <v>120000</v>
      </c>
      <c r="G51" s="11">
        <v>500000</v>
      </c>
      <c r="H51" s="11">
        <v>215000</v>
      </c>
      <c r="I51" s="11">
        <v>255000</v>
      </c>
      <c r="J51" s="11">
        <v>130000</v>
      </c>
      <c r="K51" s="11">
        <v>110000</v>
      </c>
      <c r="L51" s="11">
        <v>350000</v>
      </c>
      <c r="M51" s="11">
        <v>410000</v>
      </c>
      <c r="N51" s="12">
        <v>145000</v>
      </c>
      <c r="P51" s="6">
        <f t="shared" si="3"/>
        <v>0</v>
      </c>
      <c r="Q51" s="6">
        <f t="shared" si="2"/>
        <v>0</v>
      </c>
    </row>
    <row r="52" spans="1:17" x14ac:dyDescent="0.2">
      <c r="A52" s="9">
        <v>8614</v>
      </c>
      <c r="B52" s="9" t="s">
        <v>67</v>
      </c>
      <c r="C52" s="11">
        <v>445000</v>
      </c>
      <c r="D52" s="11">
        <v>125000</v>
      </c>
      <c r="E52" s="11">
        <v>330000</v>
      </c>
      <c r="F52" s="11">
        <v>470000</v>
      </c>
      <c r="G52" s="11">
        <v>240000</v>
      </c>
      <c r="H52" s="11">
        <v>280000</v>
      </c>
      <c r="I52" s="11">
        <v>330000</v>
      </c>
      <c r="J52" s="11">
        <v>250000</v>
      </c>
      <c r="K52" s="11">
        <v>180000</v>
      </c>
      <c r="L52" s="11">
        <v>210000</v>
      </c>
      <c r="M52" s="11">
        <v>60000</v>
      </c>
      <c r="N52" s="12">
        <v>475000</v>
      </c>
      <c r="P52" s="6">
        <f t="shared" si="3"/>
        <v>0</v>
      </c>
      <c r="Q52" s="6">
        <f t="shared" si="2"/>
        <v>0</v>
      </c>
    </row>
    <row r="53" spans="1:17" x14ac:dyDescent="0.2">
      <c r="A53" s="9">
        <v>1086</v>
      </c>
      <c r="B53" s="9" t="s">
        <v>68</v>
      </c>
      <c r="C53" s="11">
        <v>380000</v>
      </c>
      <c r="D53" s="11">
        <v>240000</v>
      </c>
      <c r="E53" s="11">
        <v>300000</v>
      </c>
      <c r="F53" s="11">
        <v>170000</v>
      </c>
      <c r="G53" s="11">
        <v>125000</v>
      </c>
      <c r="H53" s="11">
        <v>500000</v>
      </c>
      <c r="I53" s="11">
        <v>85000</v>
      </c>
      <c r="J53" s="11">
        <v>135000</v>
      </c>
      <c r="K53" s="11">
        <v>405000</v>
      </c>
      <c r="L53" s="11">
        <v>355000</v>
      </c>
      <c r="M53" s="11">
        <v>255000</v>
      </c>
      <c r="N53" s="12">
        <v>410000</v>
      </c>
      <c r="P53" s="6">
        <f t="shared" si="3"/>
        <v>0</v>
      </c>
      <c r="Q53" s="6">
        <f t="shared" si="2"/>
        <v>0</v>
      </c>
    </row>
    <row r="54" spans="1:17" x14ac:dyDescent="0.2">
      <c r="A54" s="9">
        <v>4546</v>
      </c>
      <c r="B54" s="9" t="s">
        <v>69</v>
      </c>
      <c r="C54" s="11">
        <v>450000</v>
      </c>
      <c r="D54" s="11">
        <v>480000</v>
      </c>
      <c r="E54" s="11">
        <v>470000</v>
      </c>
      <c r="F54" s="11">
        <v>375000</v>
      </c>
      <c r="G54" s="11">
        <v>125000</v>
      </c>
      <c r="H54" s="11">
        <v>495000</v>
      </c>
      <c r="I54" s="11">
        <v>400000</v>
      </c>
      <c r="J54" s="11">
        <v>80000</v>
      </c>
      <c r="K54" s="11">
        <v>160000</v>
      </c>
      <c r="L54" s="11">
        <v>415000</v>
      </c>
      <c r="M54" s="11">
        <v>225000</v>
      </c>
      <c r="N54" s="12">
        <v>455000</v>
      </c>
      <c r="P54" s="6">
        <f t="shared" si="3"/>
        <v>0</v>
      </c>
      <c r="Q54" s="6">
        <f t="shared" si="2"/>
        <v>0</v>
      </c>
    </row>
    <row r="55" spans="1:17" x14ac:dyDescent="0.2">
      <c r="A55" s="9">
        <v>9437</v>
      </c>
      <c r="B55" s="9" t="s">
        <v>70</v>
      </c>
      <c r="C55" s="11">
        <v>160000</v>
      </c>
      <c r="D55" s="11">
        <v>140000</v>
      </c>
      <c r="E55" s="11">
        <v>300000</v>
      </c>
      <c r="F55" s="11">
        <v>490000</v>
      </c>
      <c r="G55" s="11">
        <v>105000</v>
      </c>
      <c r="H55" s="11">
        <v>205000</v>
      </c>
      <c r="I55" s="11">
        <v>255000</v>
      </c>
      <c r="J55" s="11">
        <v>410000</v>
      </c>
      <c r="K55" s="11">
        <v>120000</v>
      </c>
      <c r="L55" s="11">
        <v>375000</v>
      </c>
      <c r="M55" s="11">
        <v>220000</v>
      </c>
      <c r="N55" s="12">
        <v>110000</v>
      </c>
      <c r="P55" s="6">
        <f t="shared" si="3"/>
        <v>0</v>
      </c>
      <c r="Q55" s="6">
        <f t="shared" si="2"/>
        <v>0</v>
      </c>
    </row>
    <row r="56" spans="1:17" x14ac:dyDescent="0.2">
      <c r="A56" s="9">
        <v>6996</v>
      </c>
      <c r="B56" s="9" t="s">
        <v>71</v>
      </c>
      <c r="C56" s="11">
        <v>395000</v>
      </c>
      <c r="D56" s="11">
        <v>70000</v>
      </c>
      <c r="E56" s="11">
        <v>360000</v>
      </c>
      <c r="F56" s="11">
        <v>365000</v>
      </c>
      <c r="G56" s="11">
        <v>410000</v>
      </c>
      <c r="H56" s="11">
        <v>440000</v>
      </c>
      <c r="I56" s="11">
        <v>490000</v>
      </c>
      <c r="J56" s="11">
        <v>430000</v>
      </c>
      <c r="K56" s="11">
        <v>285000</v>
      </c>
      <c r="L56" s="11">
        <v>290000</v>
      </c>
      <c r="M56" s="11">
        <v>325000</v>
      </c>
      <c r="N56" s="12">
        <v>330000</v>
      </c>
      <c r="P56" s="6">
        <f t="shared" si="3"/>
        <v>0</v>
      </c>
      <c r="Q56" s="6">
        <f t="shared" si="2"/>
        <v>0</v>
      </c>
    </row>
    <row r="57" spans="1:17" x14ac:dyDescent="0.2">
      <c r="A57" s="9">
        <v>5555</v>
      </c>
      <c r="B57" s="9" t="s">
        <v>72</v>
      </c>
      <c r="C57" s="11">
        <v>245000</v>
      </c>
      <c r="D57" s="11">
        <v>130000</v>
      </c>
      <c r="E57" s="11">
        <v>420000</v>
      </c>
      <c r="F57" s="11">
        <v>230000</v>
      </c>
      <c r="G57" s="11">
        <v>275000</v>
      </c>
      <c r="H57" s="11">
        <v>85000</v>
      </c>
      <c r="I57" s="11">
        <v>140000</v>
      </c>
      <c r="J57" s="11">
        <v>445000</v>
      </c>
      <c r="K57" s="11">
        <v>275000</v>
      </c>
      <c r="L57" s="11">
        <v>185000</v>
      </c>
      <c r="M57" s="11">
        <v>235000</v>
      </c>
      <c r="N57" s="12">
        <v>490000</v>
      </c>
      <c r="P57" s="6">
        <f t="shared" si="3"/>
        <v>0</v>
      </c>
      <c r="Q57" s="6">
        <f t="shared" si="2"/>
        <v>0</v>
      </c>
    </row>
    <row r="58" spans="1:17" x14ac:dyDescent="0.2">
      <c r="A58" s="9">
        <v>9331</v>
      </c>
      <c r="B58" s="9" t="s">
        <v>73</v>
      </c>
      <c r="C58" s="11">
        <v>365000</v>
      </c>
      <c r="D58" s="11">
        <v>210000</v>
      </c>
      <c r="E58" s="11">
        <v>295000</v>
      </c>
      <c r="F58" s="11">
        <v>260000</v>
      </c>
      <c r="G58" s="11">
        <v>155000</v>
      </c>
      <c r="H58" s="11">
        <v>70000</v>
      </c>
      <c r="I58" s="11">
        <v>370000</v>
      </c>
      <c r="J58" s="11">
        <v>220000</v>
      </c>
      <c r="K58" s="11">
        <v>250000</v>
      </c>
      <c r="L58" s="11">
        <v>160000</v>
      </c>
      <c r="M58" s="11">
        <v>475000</v>
      </c>
      <c r="N58" s="12">
        <v>230000</v>
      </c>
      <c r="P58" s="6">
        <f t="shared" si="3"/>
        <v>0</v>
      </c>
      <c r="Q58" s="6">
        <f t="shared" si="2"/>
        <v>0</v>
      </c>
    </row>
    <row r="59" spans="1:17" x14ac:dyDescent="0.2">
      <c r="A59" s="9">
        <v>5997</v>
      </c>
      <c r="B59" s="9" t="s">
        <v>74</v>
      </c>
      <c r="C59" s="11">
        <v>265000</v>
      </c>
      <c r="D59" s="11">
        <v>185000</v>
      </c>
      <c r="E59" s="11">
        <v>195000</v>
      </c>
      <c r="F59" s="11">
        <v>400000</v>
      </c>
      <c r="G59" s="11">
        <v>370000</v>
      </c>
      <c r="H59" s="11">
        <v>460000</v>
      </c>
      <c r="I59" s="11">
        <v>300000</v>
      </c>
      <c r="J59" s="11">
        <v>85000</v>
      </c>
      <c r="K59" s="11">
        <v>370000</v>
      </c>
      <c r="L59" s="11">
        <v>65000</v>
      </c>
      <c r="M59" s="11">
        <v>190000</v>
      </c>
      <c r="N59" s="12">
        <v>380000</v>
      </c>
      <c r="P59" s="6">
        <f t="shared" si="3"/>
        <v>0</v>
      </c>
      <c r="Q59" s="6">
        <f t="shared" si="2"/>
        <v>0</v>
      </c>
    </row>
    <row r="60" spans="1:17" x14ac:dyDescent="0.2">
      <c r="A60" s="9">
        <v>2051</v>
      </c>
      <c r="B60" s="9" t="s">
        <v>75</v>
      </c>
      <c r="C60" s="11">
        <v>400000</v>
      </c>
      <c r="D60" s="11">
        <v>330000</v>
      </c>
      <c r="E60" s="11">
        <v>345000</v>
      </c>
      <c r="F60" s="11">
        <v>325000</v>
      </c>
      <c r="G60" s="11">
        <v>135000</v>
      </c>
      <c r="H60" s="11">
        <v>385000</v>
      </c>
      <c r="I60" s="11">
        <v>465000</v>
      </c>
      <c r="J60" s="11">
        <v>180000</v>
      </c>
      <c r="K60" s="11">
        <v>275000</v>
      </c>
      <c r="L60" s="11">
        <v>420000</v>
      </c>
      <c r="M60" s="11">
        <v>265000</v>
      </c>
      <c r="N60" s="12">
        <v>365000</v>
      </c>
      <c r="P60" s="6">
        <f t="shared" si="3"/>
        <v>0</v>
      </c>
      <c r="Q60" s="6">
        <f t="shared" si="2"/>
        <v>0</v>
      </c>
    </row>
    <row r="61" spans="1:17" x14ac:dyDescent="0.2">
      <c r="A61" s="9">
        <v>5231</v>
      </c>
      <c r="B61" s="9" t="s">
        <v>76</v>
      </c>
      <c r="C61" s="11">
        <v>210000</v>
      </c>
      <c r="D61" s="11">
        <v>110000</v>
      </c>
      <c r="E61" s="11">
        <v>145000</v>
      </c>
      <c r="F61" s="11">
        <v>115000</v>
      </c>
      <c r="G61" s="11">
        <v>95000</v>
      </c>
      <c r="H61" s="11">
        <v>485000</v>
      </c>
      <c r="I61" s="11">
        <v>110000</v>
      </c>
      <c r="J61" s="11">
        <v>170000</v>
      </c>
      <c r="K61" s="11">
        <v>500000</v>
      </c>
      <c r="L61" s="11">
        <v>185000</v>
      </c>
      <c r="M61" s="11">
        <v>305000</v>
      </c>
      <c r="N61" s="12">
        <v>295000</v>
      </c>
      <c r="P61" s="6">
        <f t="shared" si="3"/>
        <v>0</v>
      </c>
      <c r="Q61" s="6">
        <f t="shared" si="2"/>
        <v>0</v>
      </c>
    </row>
    <row r="62" spans="1:17" x14ac:dyDescent="0.2">
      <c r="A62" s="9">
        <v>5327</v>
      </c>
      <c r="B62" s="9" t="s">
        <v>77</v>
      </c>
      <c r="C62" s="11">
        <v>135000</v>
      </c>
      <c r="D62" s="11">
        <v>395000</v>
      </c>
      <c r="E62" s="11">
        <v>315000</v>
      </c>
      <c r="F62" s="11">
        <v>235000</v>
      </c>
      <c r="G62" s="11">
        <v>230000</v>
      </c>
      <c r="H62" s="11">
        <v>130000</v>
      </c>
      <c r="I62" s="11">
        <v>410000</v>
      </c>
      <c r="J62" s="11">
        <v>345000</v>
      </c>
      <c r="K62" s="11">
        <v>175000</v>
      </c>
      <c r="L62" s="11">
        <v>225000</v>
      </c>
      <c r="M62" s="11">
        <v>210000</v>
      </c>
      <c r="N62" s="12">
        <v>155000</v>
      </c>
      <c r="P62" s="6">
        <f t="shared" si="3"/>
        <v>0</v>
      </c>
      <c r="Q62" s="6">
        <f t="shared" si="2"/>
        <v>0</v>
      </c>
    </row>
    <row r="63" spans="1:17" x14ac:dyDescent="0.2">
      <c r="A63" s="9">
        <v>6058</v>
      </c>
      <c r="B63" s="9" t="s">
        <v>78</v>
      </c>
      <c r="C63" s="11">
        <v>425000</v>
      </c>
      <c r="D63" s="11">
        <v>145000</v>
      </c>
      <c r="E63" s="11">
        <v>365000</v>
      </c>
      <c r="F63" s="11">
        <v>395000</v>
      </c>
      <c r="G63" s="11">
        <v>100000</v>
      </c>
      <c r="H63" s="11">
        <v>385000</v>
      </c>
      <c r="I63" s="11">
        <v>90000</v>
      </c>
      <c r="J63" s="11">
        <v>235000</v>
      </c>
      <c r="K63" s="11">
        <v>400000</v>
      </c>
      <c r="L63" s="11">
        <v>85000</v>
      </c>
      <c r="M63" s="11">
        <v>370000</v>
      </c>
      <c r="N63" s="12">
        <v>470000</v>
      </c>
      <c r="P63" s="6">
        <f t="shared" si="3"/>
        <v>0</v>
      </c>
      <c r="Q63" s="6">
        <f t="shared" si="2"/>
        <v>0</v>
      </c>
    </row>
    <row r="64" spans="1:17" x14ac:dyDescent="0.2">
      <c r="A64" s="9">
        <v>5694</v>
      </c>
      <c r="B64" s="9" t="s">
        <v>79</v>
      </c>
      <c r="C64" s="11">
        <v>65000</v>
      </c>
      <c r="D64" s="11">
        <v>165000</v>
      </c>
      <c r="E64" s="11">
        <v>110000</v>
      </c>
      <c r="F64" s="11">
        <v>445000</v>
      </c>
      <c r="G64" s="11">
        <v>305000</v>
      </c>
      <c r="H64" s="11">
        <v>430000</v>
      </c>
      <c r="I64" s="11">
        <v>185000</v>
      </c>
      <c r="J64" s="11">
        <v>245000</v>
      </c>
      <c r="K64" s="11">
        <v>125000</v>
      </c>
      <c r="L64" s="11">
        <v>95000</v>
      </c>
      <c r="M64" s="11">
        <v>330000</v>
      </c>
      <c r="N64" s="12">
        <v>475000</v>
      </c>
      <c r="P64" s="6">
        <f t="shared" si="3"/>
        <v>0</v>
      </c>
      <c r="Q64" s="6">
        <f t="shared" si="2"/>
        <v>0</v>
      </c>
    </row>
    <row r="65" spans="1:17" x14ac:dyDescent="0.2">
      <c r="A65" s="9">
        <v>1938</v>
      </c>
      <c r="B65" s="9" t="s">
        <v>80</v>
      </c>
      <c r="C65" s="11">
        <v>245000</v>
      </c>
      <c r="D65" s="11">
        <v>150000</v>
      </c>
      <c r="E65" s="11">
        <v>355000</v>
      </c>
      <c r="F65" s="11">
        <v>150000</v>
      </c>
      <c r="G65" s="11">
        <v>225000</v>
      </c>
      <c r="H65" s="11">
        <v>90000</v>
      </c>
      <c r="I65" s="11">
        <v>435000</v>
      </c>
      <c r="J65" s="11">
        <v>450000</v>
      </c>
      <c r="K65" s="11">
        <v>410000</v>
      </c>
      <c r="L65" s="11">
        <v>230000</v>
      </c>
      <c r="M65" s="11">
        <v>395000</v>
      </c>
      <c r="N65" s="12">
        <v>185000</v>
      </c>
      <c r="P65" s="6">
        <f t="shared" si="3"/>
        <v>0</v>
      </c>
      <c r="Q65" s="6">
        <f t="shared" si="2"/>
        <v>0</v>
      </c>
    </row>
    <row r="66" spans="1:17" x14ac:dyDescent="0.2">
      <c r="A66" s="9">
        <v>6399</v>
      </c>
      <c r="B66" s="9" t="s">
        <v>81</v>
      </c>
      <c r="C66" s="11">
        <v>300000</v>
      </c>
      <c r="D66" s="11">
        <v>290000</v>
      </c>
      <c r="E66" s="11">
        <v>465000</v>
      </c>
      <c r="F66" s="11">
        <v>160000</v>
      </c>
      <c r="G66" s="11">
        <v>50000</v>
      </c>
      <c r="H66" s="11">
        <v>265000</v>
      </c>
      <c r="I66" s="11">
        <v>140000</v>
      </c>
      <c r="J66" s="11">
        <v>450000</v>
      </c>
      <c r="K66" s="11">
        <v>470000</v>
      </c>
      <c r="L66" s="11">
        <v>320000</v>
      </c>
      <c r="M66" s="11">
        <v>330000</v>
      </c>
      <c r="N66" s="12">
        <v>205000</v>
      </c>
      <c r="P66" s="6">
        <f t="shared" si="3"/>
        <v>0</v>
      </c>
      <c r="Q66" s="6">
        <f t="shared" si="2"/>
        <v>0</v>
      </c>
    </row>
    <row r="67" spans="1:17" x14ac:dyDescent="0.2">
      <c r="A67" s="9">
        <v>646</v>
      </c>
      <c r="B67" s="9" t="s">
        <v>82</v>
      </c>
      <c r="C67" s="11">
        <v>465000</v>
      </c>
      <c r="D67" s="11">
        <v>270000</v>
      </c>
      <c r="E67" s="11">
        <v>230000</v>
      </c>
      <c r="F67" s="11">
        <v>270000</v>
      </c>
      <c r="G67" s="11">
        <v>175000</v>
      </c>
      <c r="H67" s="11">
        <v>285000</v>
      </c>
      <c r="I67" s="11">
        <v>365000</v>
      </c>
      <c r="J67" s="11">
        <v>460000</v>
      </c>
      <c r="K67" s="11">
        <v>190000</v>
      </c>
      <c r="L67" s="11">
        <v>135000</v>
      </c>
      <c r="M67" s="11">
        <v>425000</v>
      </c>
      <c r="N67" s="12">
        <v>125000</v>
      </c>
      <c r="P67" s="6">
        <f t="shared" si="3"/>
        <v>0</v>
      </c>
      <c r="Q67" s="6">
        <f t="shared" si="2"/>
        <v>0</v>
      </c>
    </row>
    <row r="68" spans="1:17" x14ac:dyDescent="0.2">
      <c r="A68" s="9">
        <v>3139</v>
      </c>
      <c r="B68" s="9" t="s">
        <v>83</v>
      </c>
      <c r="C68" s="11">
        <v>135000</v>
      </c>
      <c r="D68" s="11">
        <v>445000</v>
      </c>
      <c r="E68" s="11">
        <v>235000</v>
      </c>
      <c r="F68" s="11">
        <v>195000</v>
      </c>
      <c r="G68" s="11">
        <v>160000</v>
      </c>
      <c r="H68" s="11">
        <v>350000</v>
      </c>
      <c r="I68" s="11">
        <v>130000</v>
      </c>
      <c r="J68" s="11">
        <v>305000</v>
      </c>
      <c r="K68" s="11">
        <v>310000</v>
      </c>
      <c r="L68" s="11">
        <v>200000</v>
      </c>
      <c r="M68" s="11">
        <v>465000</v>
      </c>
      <c r="N68" s="12">
        <v>80000</v>
      </c>
      <c r="P68" s="6">
        <f t="shared" si="3"/>
        <v>0</v>
      </c>
      <c r="Q68" s="6">
        <f t="shared" ref="Q68:Q100" si="4">IF(ISERROR(INT(A68)),1,0)</f>
        <v>0</v>
      </c>
    </row>
    <row r="69" spans="1:17" x14ac:dyDescent="0.2">
      <c r="A69" s="9">
        <v>7544</v>
      </c>
      <c r="B69" s="9" t="s">
        <v>84</v>
      </c>
      <c r="C69" s="11">
        <v>350000</v>
      </c>
      <c r="D69" s="11">
        <v>155000</v>
      </c>
      <c r="E69" s="11">
        <v>435000</v>
      </c>
      <c r="F69" s="11">
        <v>65000</v>
      </c>
      <c r="G69" s="11">
        <v>55000</v>
      </c>
      <c r="H69" s="11">
        <v>160000</v>
      </c>
      <c r="I69" s="11">
        <v>190000</v>
      </c>
      <c r="J69" s="11">
        <v>160000</v>
      </c>
      <c r="K69" s="11">
        <v>430000</v>
      </c>
      <c r="L69" s="11">
        <v>100000</v>
      </c>
      <c r="M69" s="11">
        <v>65000</v>
      </c>
      <c r="N69" s="12">
        <v>325000</v>
      </c>
      <c r="P69" s="6">
        <f t="shared" si="3"/>
        <v>0</v>
      </c>
      <c r="Q69" s="6">
        <f t="shared" si="4"/>
        <v>0</v>
      </c>
    </row>
    <row r="70" spans="1:17" x14ac:dyDescent="0.2">
      <c r="A70" s="9">
        <v>3130</v>
      </c>
      <c r="B70" s="9" t="s">
        <v>85</v>
      </c>
      <c r="C70" s="11">
        <v>100000</v>
      </c>
      <c r="D70" s="11">
        <v>90000</v>
      </c>
      <c r="E70" s="11">
        <v>120000</v>
      </c>
      <c r="F70" s="11">
        <v>135000</v>
      </c>
      <c r="G70" s="11">
        <v>485000</v>
      </c>
      <c r="H70" s="11">
        <v>395000</v>
      </c>
      <c r="I70" s="11">
        <v>425000</v>
      </c>
      <c r="J70" s="11">
        <v>125000</v>
      </c>
      <c r="K70" s="11">
        <v>480000</v>
      </c>
      <c r="L70" s="11">
        <v>135000</v>
      </c>
      <c r="M70" s="11">
        <v>290000</v>
      </c>
      <c r="N70" s="12">
        <v>115000</v>
      </c>
      <c r="P70" s="6">
        <f t="shared" si="3"/>
        <v>0</v>
      </c>
      <c r="Q70" s="6">
        <f t="shared" si="4"/>
        <v>0</v>
      </c>
    </row>
    <row r="71" spans="1:17" x14ac:dyDescent="0.2">
      <c r="A71" s="9">
        <v>3567</v>
      </c>
      <c r="B71" s="9" t="s">
        <v>86</v>
      </c>
      <c r="C71" s="11">
        <v>450000</v>
      </c>
      <c r="D71" s="11">
        <v>70000</v>
      </c>
      <c r="E71" s="11">
        <v>490000</v>
      </c>
      <c r="F71" s="11">
        <v>360000</v>
      </c>
      <c r="G71" s="11">
        <v>130000</v>
      </c>
      <c r="H71" s="11">
        <v>105000</v>
      </c>
      <c r="I71" s="11">
        <v>140000</v>
      </c>
      <c r="J71" s="11">
        <v>85000</v>
      </c>
      <c r="K71" s="11">
        <v>345000</v>
      </c>
      <c r="L71" s="11">
        <v>95000</v>
      </c>
      <c r="M71" s="11">
        <v>430000</v>
      </c>
      <c r="N71" s="12">
        <v>355000</v>
      </c>
      <c r="P71" s="6">
        <f t="shared" si="3"/>
        <v>0</v>
      </c>
      <c r="Q71" s="6">
        <f t="shared" si="4"/>
        <v>0</v>
      </c>
    </row>
    <row r="72" spans="1:17" x14ac:dyDescent="0.2">
      <c r="A72" s="9">
        <v>7190</v>
      </c>
      <c r="B72" s="9" t="s">
        <v>87</v>
      </c>
      <c r="C72" s="11">
        <v>415000</v>
      </c>
      <c r="D72" s="11">
        <v>355000</v>
      </c>
      <c r="E72" s="11">
        <v>280000</v>
      </c>
      <c r="F72" s="11">
        <v>195000</v>
      </c>
      <c r="G72" s="11">
        <v>280000</v>
      </c>
      <c r="H72" s="11">
        <v>435000</v>
      </c>
      <c r="I72" s="11">
        <v>290000</v>
      </c>
      <c r="J72" s="11">
        <v>275000</v>
      </c>
      <c r="K72" s="11">
        <v>180000</v>
      </c>
      <c r="L72" s="11">
        <v>320000</v>
      </c>
      <c r="M72" s="11">
        <v>225000</v>
      </c>
      <c r="N72" s="12">
        <v>155000</v>
      </c>
      <c r="P72" s="6">
        <f t="shared" si="3"/>
        <v>0</v>
      </c>
      <c r="Q72" s="6">
        <f t="shared" si="4"/>
        <v>0</v>
      </c>
    </row>
    <row r="73" spans="1:17" x14ac:dyDescent="0.2">
      <c r="A73" s="9">
        <v>8133</v>
      </c>
      <c r="B73" s="9" t="s">
        <v>88</v>
      </c>
      <c r="C73" s="11">
        <v>420000</v>
      </c>
      <c r="D73" s="11">
        <v>360000</v>
      </c>
      <c r="E73" s="11">
        <v>330000</v>
      </c>
      <c r="F73" s="11">
        <v>330000</v>
      </c>
      <c r="G73" s="11">
        <v>85000</v>
      </c>
      <c r="H73" s="11">
        <v>390000</v>
      </c>
      <c r="I73" s="11">
        <v>320000</v>
      </c>
      <c r="J73" s="11">
        <v>125000</v>
      </c>
      <c r="K73" s="11">
        <v>500000</v>
      </c>
      <c r="L73" s="11">
        <v>130000</v>
      </c>
      <c r="M73" s="11">
        <v>495000</v>
      </c>
      <c r="N73" s="12">
        <v>385000</v>
      </c>
      <c r="P73" s="6">
        <f t="shared" si="3"/>
        <v>0</v>
      </c>
      <c r="Q73" s="6">
        <f t="shared" si="4"/>
        <v>0</v>
      </c>
    </row>
    <row r="74" spans="1:17" x14ac:dyDescent="0.2">
      <c r="A74" s="9">
        <v>4284</v>
      </c>
      <c r="B74" s="9" t="s">
        <v>89</v>
      </c>
      <c r="C74" s="11">
        <v>415000</v>
      </c>
      <c r="D74" s="11">
        <v>425000</v>
      </c>
      <c r="E74" s="11">
        <v>200000</v>
      </c>
      <c r="F74" s="11">
        <v>350000</v>
      </c>
      <c r="G74" s="11">
        <v>205000</v>
      </c>
      <c r="H74" s="11">
        <v>315000</v>
      </c>
      <c r="I74" s="11">
        <v>265000</v>
      </c>
      <c r="J74" s="11">
        <v>305000</v>
      </c>
      <c r="K74" s="11">
        <v>250000</v>
      </c>
      <c r="L74" s="11">
        <v>350000</v>
      </c>
      <c r="M74" s="11">
        <v>110000</v>
      </c>
      <c r="N74" s="12">
        <v>435000</v>
      </c>
      <c r="P74" s="6">
        <f t="shared" si="3"/>
        <v>0</v>
      </c>
      <c r="Q74" s="6">
        <f t="shared" si="4"/>
        <v>0</v>
      </c>
    </row>
    <row r="75" spans="1:17" x14ac:dyDescent="0.2">
      <c r="A75" s="9">
        <v>6469</v>
      </c>
      <c r="B75" s="9" t="s">
        <v>90</v>
      </c>
      <c r="C75" s="11">
        <v>130000</v>
      </c>
      <c r="D75" s="11">
        <v>410000</v>
      </c>
      <c r="E75" s="11">
        <v>140000</v>
      </c>
      <c r="F75" s="11">
        <v>135000</v>
      </c>
      <c r="G75" s="11">
        <v>95000</v>
      </c>
      <c r="H75" s="11">
        <v>240000</v>
      </c>
      <c r="I75" s="11">
        <v>240000</v>
      </c>
      <c r="J75" s="11">
        <v>195000</v>
      </c>
      <c r="K75" s="11">
        <v>390000</v>
      </c>
      <c r="L75" s="11">
        <v>285000</v>
      </c>
      <c r="M75" s="11">
        <v>210000</v>
      </c>
      <c r="N75" s="12">
        <v>385000</v>
      </c>
      <c r="P75" s="6">
        <f t="shared" si="3"/>
        <v>0</v>
      </c>
      <c r="Q75" s="6">
        <f t="shared" si="4"/>
        <v>0</v>
      </c>
    </row>
    <row r="76" spans="1:17" x14ac:dyDescent="0.2">
      <c r="A76" s="9">
        <v>1081</v>
      </c>
      <c r="B76" s="9" t="s">
        <v>91</v>
      </c>
      <c r="C76" s="11">
        <v>145000</v>
      </c>
      <c r="D76" s="11">
        <v>50000</v>
      </c>
      <c r="E76" s="11">
        <v>415000</v>
      </c>
      <c r="F76" s="11">
        <v>200000</v>
      </c>
      <c r="G76" s="11">
        <v>85000</v>
      </c>
      <c r="H76" s="11">
        <v>415000</v>
      </c>
      <c r="I76" s="11">
        <v>135000</v>
      </c>
      <c r="J76" s="11">
        <v>240000</v>
      </c>
      <c r="K76" s="11">
        <v>405000</v>
      </c>
      <c r="L76" s="11">
        <v>430000</v>
      </c>
      <c r="M76" s="11">
        <v>405000</v>
      </c>
      <c r="N76" s="12">
        <v>415000</v>
      </c>
      <c r="P76" s="6">
        <f t="shared" si="3"/>
        <v>0</v>
      </c>
      <c r="Q76" s="6">
        <f t="shared" si="4"/>
        <v>0</v>
      </c>
    </row>
    <row r="77" spans="1:17" x14ac:dyDescent="0.2">
      <c r="A77" s="9">
        <v>5478</v>
      </c>
      <c r="B77" s="9" t="s">
        <v>92</v>
      </c>
      <c r="C77" s="11">
        <v>360000</v>
      </c>
      <c r="D77" s="11">
        <v>495000</v>
      </c>
      <c r="E77" s="11">
        <v>335000</v>
      </c>
      <c r="F77" s="11">
        <v>265000</v>
      </c>
      <c r="G77" s="11">
        <v>255000</v>
      </c>
      <c r="H77" s="11">
        <v>370000</v>
      </c>
      <c r="I77" s="11">
        <v>450000</v>
      </c>
      <c r="J77" s="11">
        <v>435000</v>
      </c>
      <c r="K77" s="11">
        <v>85000</v>
      </c>
      <c r="L77" s="11">
        <v>455000</v>
      </c>
      <c r="M77" s="11">
        <v>200000</v>
      </c>
      <c r="N77" s="12">
        <v>50000</v>
      </c>
      <c r="P77" s="6">
        <f t="shared" si="3"/>
        <v>0</v>
      </c>
      <c r="Q77" s="6">
        <f t="shared" si="4"/>
        <v>0</v>
      </c>
    </row>
    <row r="78" spans="1:17" x14ac:dyDescent="0.2">
      <c r="A78" s="9">
        <v>9572</v>
      </c>
      <c r="B78" s="9" t="s">
        <v>93</v>
      </c>
      <c r="C78" s="11">
        <v>385000</v>
      </c>
      <c r="D78" s="11">
        <v>395000</v>
      </c>
      <c r="E78" s="11">
        <v>85000</v>
      </c>
      <c r="F78" s="11">
        <v>490000</v>
      </c>
      <c r="G78" s="11">
        <v>360000</v>
      </c>
      <c r="H78" s="11">
        <v>385000</v>
      </c>
      <c r="I78" s="11">
        <v>370000</v>
      </c>
      <c r="J78" s="11">
        <v>415000</v>
      </c>
      <c r="K78" s="11">
        <v>95000</v>
      </c>
      <c r="L78" s="11">
        <v>475000</v>
      </c>
      <c r="M78" s="11">
        <v>420000</v>
      </c>
      <c r="N78" s="12">
        <v>250000</v>
      </c>
      <c r="P78" s="6">
        <f t="shared" si="3"/>
        <v>0</v>
      </c>
      <c r="Q78" s="6">
        <f t="shared" si="4"/>
        <v>0</v>
      </c>
    </row>
    <row r="79" spans="1:17" x14ac:dyDescent="0.2">
      <c r="A79" s="9">
        <v>3590</v>
      </c>
      <c r="B79" s="9" t="s">
        <v>94</v>
      </c>
      <c r="C79" s="11">
        <v>290000</v>
      </c>
      <c r="D79" s="11">
        <v>350000</v>
      </c>
      <c r="E79" s="11">
        <v>230000</v>
      </c>
      <c r="F79" s="11">
        <v>325000</v>
      </c>
      <c r="G79" s="11">
        <v>295000</v>
      </c>
      <c r="H79" s="11">
        <v>325000</v>
      </c>
      <c r="I79" s="11">
        <v>475000</v>
      </c>
      <c r="J79" s="11">
        <v>430000</v>
      </c>
      <c r="K79" s="11">
        <v>325000</v>
      </c>
      <c r="L79" s="11">
        <v>90000</v>
      </c>
      <c r="M79" s="11">
        <v>190000</v>
      </c>
      <c r="N79" s="12">
        <v>490000</v>
      </c>
      <c r="P79" s="6">
        <f t="shared" si="3"/>
        <v>0</v>
      </c>
      <c r="Q79" s="6">
        <f t="shared" si="4"/>
        <v>0</v>
      </c>
    </row>
    <row r="80" spans="1:17" x14ac:dyDescent="0.2">
      <c r="A80" s="9">
        <v>3912</v>
      </c>
      <c r="B80" s="9" t="s">
        <v>95</v>
      </c>
      <c r="C80" s="11">
        <v>395000</v>
      </c>
      <c r="D80" s="11">
        <v>190000</v>
      </c>
      <c r="E80" s="11">
        <v>450000</v>
      </c>
      <c r="F80" s="11">
        <v>235000</v>
      </c>
      <c r="G80" s="11">
        <v>325000</v>
      </c>
      <c r="H80" s="11">
        <v>310000</v>
      </c>
      <c r="I80" s="11">
        <v>140000</v>
      </c>
      <c r="J80" s="11">
        <v>350000</v>
      </c>
      <c r="K80" s="11">
        <v>270000</v>
      </c>
      <c r="L80" s="11">
        <v>410000</v>
      </c>
      <c r="M80" s="11">
        <v>250000</v>
      </c>
      <c r="N80" s="12">
        <v>300000</v>
      </c>
      <c r="P80" s="6">
        <f t="shared" si="3"/>
        <v>0</v>
      </c>
      <c r="Q80" s="6">
        <f t="shared" si="4"/>
        <v>0</v>
      </c>
    </row>
    <row r="81" spans="1:17" x14ac:dyDescent="0.2">
      <c r="A81" s="9">
        <v>5324</v>
      </c>
      <c r="B81" s="9" t="s">
        <v>96</v>
      </c>
      <c r="C81" s="11">
        <v>130000</v>
      </c>
      <c r="D81" s="11">
        <v>390000</v>
      </c>
      <c r="E81" s="11">
        <v>335000</v>
      </c>
      <c r="F81" s="11">
        <v>290000</v>
      </c>
      <c r="G81" s="11">
        <v>475000</v>
      </c>
      <c r="H81" s="11">
        <v>465000</v>
      </c>
      <c r="I81" s="11">
        <v>485000</v>
      </c>
      <c r="J81" s="11">
        <v>110000</v>
      </c>
      <c r="K81" s="11">
        <v>145000</v>
      </c>
      <c r="L81" s="11">
        <v>180000</v>
      </c>
      <c r="M81" s="11">
        <v>400000</v>
      </c>
      <c r="N81" s="12">
        <v>190000</v>
      </c>
      <c r="P81" s="6">
        <f t="shared" si="3"/>
        <v>0</v>
      </c>
      <c r="Q81" s="6">
        <f t="shared" si="4"/>
        <v>0</v>
      </c>
    </row>
    <row r="82" spans="1:17" x14ac:dyDescent="0.2">
      <c r="A82" s="9">
        <v>1382</v>
      </c>
      <c r="B82" s="9" t="s">
        <v>97</v>
      </c>
      <c r="C82" s="11">
        <v>105000</v>
      </c>
      <c r="D82" s="11">
        <v>490000</v>
      </c>
      <c r="E82" s="11">
        <v>320000</v>
      </c>
      <c r="F82" s="11">
        <v>295000</v>
      </c>
      <c r="G82" s="11">
        <v>140000</v>
      </c>
      <c r="H82" s="11">
        <v>80000</v>
      </c>
      <c r="I82" s="11">
        <v>165000</v>
      </c>
      <c r="J82" s="11">
        <v>305000</v>
      </c>
      <c r="K82" s="11">
        <v>95000</v>
      </c>
      <c r="L82" s="11">
        <v>105000</v>
      </c>
      <c r="M82" s="11">
        <v>335000</v>
      </c>
      <c r="N82" s="12">
        <v>250000</v>
      </c>
      <c r="P82" s="6">
        <f t="shared" si="3"/>
        <v>0</v>
      </c>
      <c r="Q82" s="6">
        <f t="shared" si="4"/>
        <v>0</v>
      </c>
    </row>
    <row r="83" spans="1:17" x14ac:dyDescent="0.2">
      <c r="A83" s="9">
        <v>9618</v>
      </c>
      <c r="B83" s="9" t="s">
        <v>98</v>
      </c>
      <c r="C83" s="11">
        <v>270000</v>
      </c>
      <c r="D83" s="11">
        <v>475000</v>
      </c>
      <c r="E83" s="11">
        <v>205000</v>
      </c>
      <c r="F83" s="11">
        <v>220000</v>
      </c>
      <c r="G83" s="11">
        <v>355000</v>
      </c>
      <c r="H83" s="11">
        <v>220000</v>
      </c>
      <c r="I83" s="11">
        <v>350000</v>
      </c>
      <c r="J83" s="11">
        <v>500000</v>
      </c>
      <c r="K83" s="11">
        <v>195000</v>
      </c>
      <c r="L83" s="11">
        <v>300000</v>
      </c>
      <c r="M83" s="11">
        <v>260000</v>
      </c>
      <c r="N83" s="12">
        <v>440000</v>
      </c>
      <c r="P83" s="6">
        <f t="shared" si="3"/>
        <v>0</v>
      </c>
      <c r="Q83" s="6">
        <f t="shared" si="4"/>
        <v>0</v>
      </c>
    </row>
    <row r="84" spans="1:17" x14ac:dyDescent="0.2">
      <c r="A84" s="9">
        <v>3783</v>
      </c>
      <c r="B84" s="9" t="s">
        <v>99</v>
      </c>
      <c r="C84" s="11">
        <v>60000</v>
      </c>
      <c r="D84" s="11">
        <v>485000</v>
      </c>
      <c r="E84" s="11">
        <v>290000</v>
      </c>
      <c r="F84" s="11">
        <v>390000</v>
      </c>
      <c r="G84" s="11">
        <v>155000</v>
      </c>
      <c r="H84" s="11">
        <v>300000</v>
      </c>
      <c r="I84" s="11">
        <v>475000</v>
      </c>
      <c r="J84" s="11">
        <v>260000</v>
      </c>
      <c r="K84" s="11">
        <v>140000</v>
      </c>
      <c r="L84" s="11">
        <v>430000</v>
      </c>
      <c r="M84" s="11">
        <v>165000</v>
      </c>
      <c r="N84" s="12">
        <v>240000</v>
      </c>
      <c r="P84" s="6">
        <f t="shared" si="3"/>
        <v>0</v>
      </c>
      <c r="Q84" s="6">
        <f t="shared" si="4"/>
        <v>0</v>
      </c>
    </row>
    <row r="85" spans="1:17" x14ac:dyDescent="0.2">
      <c r="A85" s="9">
        <v>5201</v>
      </c>
      <c r="B85" s="9" t="s">
        <v>100</v>
      </c>
      <c r="C85" s="11">
        <v>420000</v>
      </c>
      <c r="D85" s="11">
        <v>485000</v>
      </c>
      <c r="E85" s="11">
        <v>65000</v>
      </c>
      <c r="F85" s="11">
        <v>435000</v>
      </c>
      <c r="G85" s="11">
        <v>405000</v>
      </c>
      <c r="H85" s="11">
        <v>420000</v>
      </c>
      <c r="I85" s="11">
        <v>295000</v>
      </c>
      <c r="J85" s="11">
        <v>115000</v>
      </c>
      <c r="K85" s="11">
        <v>75000</v>
      </c>
      <c r="L85" s="11">
        <v>415000</v>
      </c>
      <c r="M85" s="11">
        <v>110000</v>
      </c>
      <c r="N85" s="12">
        <v>370000</v>
      </c>
      <c r="P85" s="6">
        <f t="shared" ref="P85:P100" si="5">IF(COUNTBLANK(A85:N85)=14,0,COUNTBLANK(A85:N85))</f>
        <v>0</v>
      </c>
      <c r="Q85" s="6">
        <f t="shared" si="4"/>
        <v>0</v>
      </c>
    </row>
    <row r="86" spans="1:17" x14ac:dyDescent="0.2">
      <c r="A86" s="9">
        <v>3192</v>
      </c>
      <c r="B86" s="9" t="s">
        <v>101</v>
      </c>
      <c r="C86" s="11">
        <v>130000</v>
      </c>
      <c r="D86" s="11">
        <v>500000</v>
      </c>
      <c r="E86" s="11">
        <v>375000</v>
      </c>
      <c r="F86" s="11">
        <v>95000</v>
      </c>
      <c r="G86" s="11">
        <v>430000</v>
      </c>
      <c r="H86" s="11">
        <v>345000</v>
      </c>
      <c r="I86" s="11">
        <v>395000</v>
      </c>
      <c r="J86" s="11">
        <v>435000</v>
      </c>
      <c r="K86" s="11">
        <v>105000</v>
      </c>
      <c r="L86" s="11">
        <v>265000</v>
      </c>
      <c r="M86" s="11">
        <v>190000</v>
      </c>
      <c r="N86" s="12">
        <v>465000</v>
      </c>
      <c r="P86" s="6">
        <f t="shared" si="5"/>
        <v>0</v>
      </c>
      <c r="Q86" s="6">
        <f t="shared" si="4"/>
        <v>0</v>
      </c>
    </row>
    <row r="87" spans="1:17" x14ac:dyDescent="0.2">
      <c r="A87" s="9">
        <v>152</v>
      </c>
      <c r="B87" s="9" t="s">
        <v>102</v>
      </c>
      <c r="C87" s="11">
        <v>350000</v>
      </c>
      <c r="D87" s="11">
        <v>200000</v>
      </c>
      <c r="E87" s="11">
        <v>490000</v>
      </c>
      <c r="F87" s="11">
        <v>370000</v>
      </c>
      <c r="G87" s="11">
        <v>60000</v>
      </c>
      <c r="H87" s="11">
        <v>80000</v>
      </c>
      <c r="I87" s="11">
        <v>255000</v>
      </c>
      <c r="J87" s="11">
        <v>250000</v>
      </c>
      <c r="K87" s="11">
        <v>250000</v>
      </c>
      <c r="L87" s="11">
        <v>415000</v>
      </c>
      <c r="M87" s="11">
        <v>235000</v>
      </c>
      <c r="N87" s="12">
        <v>110000</v>
      </c>
      <c r="P87" s="6">
        <f t="shared" si="5"/>
        <v>0</v>
      </c>
      <c r="Q87" s="6">
        <f t="shared" si="4"/>
        <v>0</v>
      </c>
    </row>
    <row r="88" spans="1:17" x14ac:dyDescent="0.2">
      <c r="A88" s="9">
        <v>7708</v>
      </c>
      <c r="B88" s="9" t="s">
        <v>103</v>
      </c>
      <c r="C88" s="11">
        <v>470000</v>
      </c>
      <c r="D88" s="11">
        <v>335000</v>
      </c>
      <c r="E88" s="11">
        <v>490000</v>
      </c>
      <c r="F88" s="11">
        <v>285000</v>
      </c>
      <c r="G88" s="11">
        <v>390000</v>
      </c>
      <c r="H88" s="11">
        <v>90000</v>
      </c>
      <c r="I88" s="11">
        <v>355000</v>
      </c>
      <c r="J88" s="11">
        <v>455000</v>
      </c>
      <c r="K88" s="11">
        <v>355000</v>
      </c>
      <c r="L88" s="11">
        <v>340000</v>
      </c>
      <c r="M88" s="11">
        <v>175000</v>
      </c>
      <c r="N88" s="12">
        <v>470000</v>
      </c>
      <c r="P88" s="6">
        <f t="shared" si="5"/>
        <v>0</v>
      </c>
      <c r="Q88" s="6">
        <f t="shared" si="4"/>
        <v>0</v>
      </c>
    </row>
    <row r="89" spans="1:17" x14ac:dyDescent="0.2">
      <c r="A89" s="9">
        <v>3785</v>
      </c>
      <c r="B89" s="9" t="s">
        <v>104</v>
      </c>
      <c r="C89" s="11">
        <v>415000</v>
      </c>
      <c r="D89" s="11">
        <v>390000</v>
      </c>
      <c r="E89" s="11">
        <v>305000</v>
      </c>
      <c r="F89" s="11">
        <v>325000</v>
      </c>
      <c r="G89" s="11">
        <v>175000</v>
      </c>
      <c r="H89" s="11">
        <v>270000</v>
      </c>
      <c r="I89" s="11">
        <v>60000</v>
      </c>
      <c r="J89" s="11">
        <v>230000</v>
      </c>
      <c r="K89" s="11">
        <v>465000</v>
      </c>
      <c r="L89" s="11">
        <v>385000</v>
      </c>
      <c r="M89" s="11">
        <v>125000</v>
      </c>
      <c r="N89" s="12">
        <v>145000</v>
      </c>
      <c r="P89" s="6">
        <f t="shared" si="5"/>
        <v>0</v>
      </c>
      <c r="Q89" s="6">
        <f t="shared" si="4"/>
        <v>0</v>
      </c>
    </row>
    <row r="90" spans="1:17" x14ac:dyDescent="0.2">
      <c r="A90" s="9">
        <v>9879</v>
      </c>
      <c r="B90" s="9" t="s">
        <v>105</v>
      </c>
      <c r="C90" s="11">
        <v>305000</v>
      </c>
      <c r="D90" s="11">
        <v>405000</v>
      </c>
      <c r="E90" s="11">
        <v>55000</v>
      </c>
      <c r="F90" s="11">
        <v>390000</v>
      </c>
      <c r="G90" s="11">
        <v>50000</v>
      </c>
      <c r="H90" s="11">
        <v>375000</v>
      </c>
      <c r="I90" s="11">
        <v>395000</v>
      </c>
      <c r="J90" s="11">
        <v>145000</v>
      </c>
      <c r="K90" s="11">
        <v>140000</v>
      </c>
      <c r="L90" s="11">
        <v>435000</v>
      </c>
      <c r="M90" s="11">
        <v>55000</v>
      </c>
      <c r="N90" s="12">
        <v>350000</v>
      </c>
      <c r="P90" s="6">
        <f t="shared" si="5"/>
        <v>0</v>
      </c>
      <c r="Q90" s="6">
        <f t="shared" si="4"/>
        <v>0</v>
      </c>
    </row>
    <row r="91" spans="1:17" x14ac:dyDescent="0.2">
      <c r="A91" s="9">
        <v>5144</v>
      </c>
      <c r="B91" s="9" t="s">
        <v>106</v>
      </c>
      <c r="C91" s="11">
        <v>400000</v>
      </c>
      <c r="D91" s="11">
        <v>360000</v>
      </c>
      <c r="E91" s="11">
        <v>175000</v>
      </c>
      <c r="F91" s="11">
        <v>270000</v>
      </c>
      <c r="G91" s="11">
        <v>365000</v>
      </c>
      <c r="H91" s="11">
        <v>165000</v>
      </c>
      <c r="I91" s="11">
        <v>335000</v>
      </c>
      <c r="J91" s="11">
        <v>265000</v>
      </c>
      <c r="K91" s="11">
        <v>150000</v>
      </c>
      <c r="L91" s="11">
        <v>115000</v>
      </c>
      <c r="M91" s="11">
        <v>55000</v>
      </c>
      <c r="N91" s="12">
        <v>465000</v>
      </c>
      <c r="P91" s="6">
        <f t="shared" si="5"/>
        <v>0</v>
      </c>
      <c r="Q91" s="6">
        <f t="shared" si="4"/>
        <v>0</v>
      </c>
    </row>
    <row r="92" spans="1:17" x14ac:dyDescent="0.2">
      <c r="A92" s="9">
        <v>3839</v>
      </c>
      <c r="B92" s="9" t="s">
        <v>107</v>
      </c>
      <c r="C92" s="11">
        <v>135000</v>
      </c>
      <c r="D92" s="11">
        <v>130000</v>
      </c>
      <c r="E92" s="11">
        <v>335000</v>
      </c>
      <c r="F92" s="11">
        <v>275000</v>
      </c>
      <c r="G92" s="11">
        <v>175000</v>
      </c>
      <c r="H92" s="11">
        <v>135000</v>
      </c>
      <c r="I92" s="11">
        <v>140000</v>
      </c>
      <c r="J92" s="11">
        <v>170000</v>
      </c>
      <c r="K92" s="11">
        <v>250000</v>
      </c>
      <c r="L92" s="11">
        <v>410000</v>
      </c>
      <c r="M92" s="11">
        <v>380000</v>
      </c>
      <c r="N92" s="12">
        <v>310000</v>
      </c>
      <c r="P92" s="6">
        <f t="shared" si="5"/>
        <v>0</v>
      </c>
      <c r="Q92" s="6">
        <f t="shared" si="4"/>
        <v>0</v>
      </c>
    </row>
    <row r="93" spans="1:17" x14ac:dyDescent="0.2">
      <c r="A93" s="9">
        <v>9283</v>
      </c>
      <c r="B93" s="9" t="s">
        <v>108</v>
      </c>
      <c r="C93" s="11">
        <v>325000</v>
      </c>
      <c r="D93" s="11">
        <v>345000</v>
      </c>
      <c r="E93" s="11">
        <v>490000</v>
      </c>
      <c r="F93" s="11">
        <v>420000</v>
      </c>
      <c r="G93" s="11">
        <v>420000</v>
      </c>
      <c r="H93" s="11">
        <v>385000</v>
      </c>
      <c r="I93" s="11">
        <v>80000</v>
      </c>
      <c r="J93" s="11">
        <v>440000</v>
      </c>
      <c r="K93" s="11">
        <v>195000</v>
      </c>
      <c r="L93" s="11">
        <v>120000</v>
      </c>
      <c r="M93" s="11">
        <v>110000</v>
      </c>
      <c r="N93" s="12">
        <v>105000</v>
      </c>
      <c r="P93" s="6">
        <f t="shared" si="5"/>
        <v>0</v>
      </c>
      <c r="Q93" s="6">
        <f t="shared" si="4"/>
        <v>0</v>
      </c>
    </row>
    <row r="94" spans="1:17" x14ac:dyDescent="0.2">
      <c r="A94" s="9">
        <v>6955</v>
      </c>
      <c r="B94" s="9" t="s">
        <v>109</v>
      </c>
      <c r="C94" s="11">
        <v>455000</v>
      </c>
      <c r="D94" s="11">
        <v>295000</v>
      </c>
      <c r="E94" s="11">
        <v>130000</v>
      </c>
      <c r="F94" s="11">
        <v>140000</v>
      </c>
      <c r="G94" s="11">
        <v>160000</v>
      </c>
      <c r="H94" s="11">
        <v>280000</v>
      </c>
      <c r="I94" s="11">
        <v>215000</v>
      </c>
      <c r="J94" s="11">
        <v>275000</v>
      </c>
      <c r="K94" s="11">
        <v>75000</v>
      </c>
      <c r="L94" s="11">
        <v>310000</v>
      </c>
      <c r="M94" s="11">
        <v>465000</v>
      </c>
      <c r="N94" s="12">
        <v>60000</v>
      </c>
      <c r="P94" s="6">
        <f t="shared" si="5"/>
        <v>0</v>
      </c>
      <c r="Q94" s="6">
        <f t="shared" si="4"/>
        <v>0</v>
      </c>
    </row>
    <row r="95" spans="1:17" x14ac:dyDescent="0.2">
      <c r="A95" s="9">
        <v>2369</v>
      </c>
      <c r="B95" s="9" t="s">
        <v>110</v>
      </c>
      <c r="C95" s="11">
        <v>130000</v>
      </c>
      <c r="D95" s="11">
        <v>390000</v>
      </c>
      <c r="E95" s="11">
        <v>455000</v>
      </c>
      <c r="F95" s="11">
        <v>270000</v>
      </c>
      <c r="G95" s="11">
        <v>435000</v>
      </c>
      <c r="H95" s="11">
        <v>215000</v>
      </c>
      <c r="I95" s="11">
        <v>240000</v>
      </c>
      <c r="J95" s="11">
        <v>285000</v>
      </c>
      <c r="K95" s="11">
        <v>100000</v>
      </c>
      <c r="L95" s="11">
        <v>185000</v>
      </c>
      <c r="M95" s="11">
        <v>300000</v>
      </c>
      <c r="N95" s="12">
        <v>250000</v>
      </c>
      <c r="P95" s="6">
        <f t="shared" si="5"/>
        <v>0</v>
      </c>
      <c r="Q95" s="6">
        <f t="shared" si="4"/>
        <v>0</v>
      </c>
    </row>
    <row r="96" spans="1:17" x14ac:dyDescent="0.2">
      <c r="A96" s="9">
        <v>955</v>
      </c>
      <c r="B96" s="9" t="s">
        <v>111</v>
      </c>
      <c r="C96" s="11">
        <v>335000</v>
      </c>
      <c r="D96" s="11">
        <v>125000</v>
      </c>
      <c r="E96" s="11">
        <v>465000</v>
      </c>
      <c r="F96" s="11">
        <v>290000</v>
      </c>
      <c r="G96" s="11">
        <v>50000</v>
      </c>
      <c r="H96" s="11">
        <v>330000</v>
      </c>
      <c r="I96" s="11">
        <v>365000</v>
      </c>
      <c r="J96" s="11">
        <v>300000</v>
      </c>
      <c r="K96" s="11">
        <v>300000</v>
      </c>
      <c r="L96" s="11">
        <v>430000</v>
      </c>
      <c r="M96" s="11">
        <v>275000</v>
      </c>
      <c r="N96" s="12">
        <v>475000</v>
      </c>
      <c r="P96" s="6">
        <f t="shared" si="5"/>
        <v>0</v>
      </c>
      <c r="Q96" s="6">
        <f t="shared" si="4"/>
        <v>0</v>
      </c>
    </row>
    <row r="97" spans="1:17" x14ac:dyDescent="0.2">
      <c r="A97" s="9">
        <v>6886</v>
      </c>
      <c r="B97" s="9" t="s">
        <v>112</v>
      </c>
      <c r="C97" s="11">
        <v>285000</v>
      </c>
      <c r="D97" s="11">
        <v>365000</v>
      </c>
      <c r="E97" s="11">
        <v>190000</v>
      </c>
      <c r="F97" s="11">
        <v>185000</v>
      </c>
      <c r="G97" s="11">
        <v>145000</v>
      </c>
      <c r="H97" s="11">
        <v>255000</v>
      </c>
      <c r="I97" s="11">
        <v>475000</v>
      </c>
      <c r="J97" s="11">
        <v>200000</v>
      </c>
      <c r="K97" s="11">
        <v>245000</v>
      </c>
      <c r="L97" s="11">
        <v>245000</v>
      </c>
      <c r="M97" s="11">
        <v>415000</v>
      </c>
      <c r="N97" s="12">
        <v>315000</v>
      </c>
      <c r="P97" s="6">
        <f t="shared" si="5"/>
        <v>0</v>
      </c>
      <c r="Q97" s="6">
        <f t="shared" si="4"/>
        <v>0</v>
      </c>
    </row>
    <row r="98" spans="1:17" x14ac:dyDescent="0.2">
      <c r="A98" s="9">
        <v>3914</v>
      </c>
      <c r="B98" s="9" t="s">
        <v>113</v>
      </c>
      <c r="C98" s="11">
        <v>435000</v>
      </c>
      <c r="D98" s="11">
        <v>300000</v>
      </c>
      <c r="E98" s="11">
        <v>310000</v>
      </c>
      <c r="F98" s="11">
        <v>115000</v>
      </c>
      <c r="G98" s="11">
        <v>370000</v>
      </c>
      <c r="H98" s="11">
        <v>265000</v>
      </c>
      <c r="I98" s="11">
        <v>295000</v>
      </c>
      <c r="J98" s="11">
        <v>120000</v>
      </c>
      <c r="K98" s="11">
        <v>425000</v>
      </c>
      <c r="L98" s="11">
        <v>410000</v>
      </c>
      <c r="M98" s="11">
        <v>180000</v>
      </c>
      <c r="N98" s="12">
        <v>445000</v>
      </c>
      <c r="P98" s="6">
        <f t="shared" si="5"/>
        <v>0</v>
      </c>
      <c r="Q98" s="6">
        <f t="shared" si="4"/>
        <v>0</v>
      </c>
    </row>
    <row r="99" spans="1:17" x14ac:dyDescent="0.2">
      <c r="A99" s="9">
        <v>5620</v>
      </c>
      <c r="B99" s="9" t="s">
        <v>114</v>
      </c>
      <c r="C99" s="11">
        <v>155000</v>
      </c>
      <c r="D99" s="11">
        <v>365000</v>
      </c>
      <c r="E99" s="11">
        <v>440000</v>
      </c>
      <c r="F99" s="11">
        <v>380000</v>
      </c>
      <c r="G99" s="11">
        <v>90000</v>
      </c>
      <c r="H99" s="11">
        <v>135000</v>
      </c>
      <c r="I99" s="11">
        <v>115000</v>
      </c>
      <c r="J99" s="11">
        <v>360000</v>
      </c>
      <c r="K99" s="11">
        <v>495000</v>
      </c>
      <c r="L99" s="11">
        <v>350000</v>
      </c>
      <c r="M99" s="11">
        <v>405000</v>
      </c>
      <c r="N99" s="12">
        <v>430000</v>
      </c>
      <c r="P99" s="6">
        <f t="shared" si="5"/>
        <v>0</v>
      </c>
      <c r="Q99" s="6">
        <f t="shared" si="4"/>
        <v>0</v>
      </c>
    </row>
    <row r="100" spans="1:17" x14ac:dyDescent="0.2">
      <c r="A100" s="9">
        <v>9475</v>
      </c>
      <c r="B100" s="9" t="s">
        <v>115</v>
      </c>
      <c r="C100" s="11">
        <v>100000</v>
      </c>
      <c r="D100" s="11">
        <v>175000</v>
      </c>
      <c r="E100" s="11">
        <v>110000</v>
      </c>
      <c r="F100" s="11">
        <v>355000</v>
      </c>
      <c r="G100" s="11">
        <v>255000</v>
      </c>
      <c r="H100" s="11">
        <v>275000</v>
      </c>
      <c r="I100" s="11">
        <v>120000</v>
      </c>
      <c r="J100" s="11">
        <v>250000</v>
      </c>
      <c r="K100" s="11">
        <v>470000</v>
      </c>
      <c r="L100" s="11">
        <v>475000</v>
      </c>
      <c r="M100" s="11">
        <v>455000</v>
      </c>
      <c r="N100" s="12">
        <v>80000</v>
      </c>
      <c r="P100" s="6">
        <f t="shared" si="5"/>
        <v>0</v>
      </c>
      <c r="Q100" s="6">
        <f t="shared" si="4"/>
        <v>0</v>
      </c>
    </row>
    <row r="101" spans="1:17" ht="5" customHeight="1" x14ac:dyDescent="0.2"/>
  </sheetData>
  <conditionalFormatting sqref="O20 A1:N100">
    <cfRule type="expression" dxfId="1" priority="1">
      <formula>IF($Q$1&gt;0,1,0)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6993-BAF8-1D47-81B4-DD571513AF63}">
  <dimension ref="A1:XFC101"/>
  <sheetViews>
    <sheetView tabSelected="1" zoomScale="150" zoomScaleNormal="150" zoomScalePageLayoutView="150" workbookViewId="0">
      <selection activeCell="B13" sqref="B13"/>
    </sheetView>
  </sheetViews>
  <sheetFormatPr baseColWidth="10" defaultColWidth="0" defaultRowHeight="15" zeroHeight="1" x14ac:dyDescent="0.2"/>
  <cols>
    <col min="1" max="1" width="6.33203125" style="7" bestFit="1" customWidth="1"/>
    <col min="2" max="2" width="19" style="7" bestFit="1" customWidth="1"/>
    <col min="3" max="14" width="10.6640625" style="7" bestFit="1" customWidth="1"/>
    <col min="15" max="15" width="0.6640625" style="5" customWidth="1"/>
    <col min="16" max="17" width="10.83203125" style="6" hidden="1"/>
    <col min="18" max="16383" width="10.83203125" style="7" hidden="1"/>
    <col min="16384" max="16384" width="5.1640625" style="7" hidden="1"/>
  </cols>
  <sheetData>
    <row r="1" spans="1:17" s="4" customFormat="1" x14ac:dyDescent="0.2">
      <c r="A1" s="1" t="s">
        <v>14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/>
      <c r="P1" s="3" t="s">
        <v>15</v>
      </c>
      <c r="Q1" s="3">
        <f>SUM(P3:Q100)+IF(ISERROR(B1),1,0)+COUNTBLANK(A1:N1)</f>
        <v>0</v>
      </c>
    </row>
    <row r="2" spans="1:17" s="4" customFormat="1" x14ac:dyDescent="0.2">
      <c r="A2" s="1" t="s">
        <v>12</v>
      </c>
      <c r="B2" s="1">
        <v>2018</v>
      </c>
      <c r="C2" s="10">
        <f t="shared" ref="C2:N2" si="0">SUM(C3:C100)</f>
        <v>25740000</v>
      </c>
      <c r="D2" s="10">
        <f t="shared" si="0"/>
        <v>30205000</v>
      </c>
      <c r="E2" s="10">
        <f t="shared" si="0"/>
        <v>29000000</v>
      </c>
      <c r="F2" s="10">
        <f t="shared" si="0"/>
        <v>25960000</v>
      </c>
      <c r="G2" s="10">
        <f t="shared" si="0"/>
        <v>24650000</v>
      </c>
      <c r="H2" s="10">
        <f t="shared" si="0"/>
        <v>27750000</v>
      </c>
      <c r="I2" s="10">
        <f t="shared" si="0"/>
        <v>27175000</v>
      </c>
      <c r="J2" s="10">
        <f t="shared" si="0"/>
        <v>26700000</v>
      </c>
      <c r="K2" s="10">
        <f t="shared" si="0"/>
        <v>27045000</v>
      </c>
      <c r="L2" s="10">
        <f t="shared" si="0"/>
        <v>26720000</v>
      </c>
      <c r="M2" s="10">
        <f t="shared" si="0"/>
        <v>28120000</v>
      </c>
      <c r="N2" s="10">
        <f t="shared" si="0"/>
        <v>27715000</v>
      </c>
      <c r="O2" s="2"/>
      <c r="P2" s="3" t="s">
        <v>16</v>
      </c>
      <c r="Q2" s="3" t="s">
        <v>17</v>
      </c>
    </row>
    <row r="3" spans="1:17" x14ac:dyDescent="0.2">
      <c r="A3" s="9">
        <v>6946</v>
      </c>
      <c r="B3" s="9" t="s">
        <v>18</v>
      </c>
      <c r="C3" s="11">
        <v>75000</v>
      </c>
      <c r="D3" s="11">
        <v>150000</v>
      </c>
      <c r="E3" s="11">
        <v>380000</v>
      </c>
      <c r="F3" s="11">
        <v>430000</v>
      </c>
      <c r="G3" s="11">
        <v>290000</v>
      </c>
      <c r="H3" s="11">
        <v>285000</v>
      </c>
      <c r="I3" s="11">
        <v>420000</v>
      </c>
      <c r="J3" s="11">
        <v>125000</v>
      </c>
      <c r="K3" s="11">
        <v>60000</v>
      </c>
      <c r="L3" s="11">
        <v>105000</v>
      </c>
      <c r="M3" s="11">
        <v>475000</v>
      </c>
      <c r="N3" s="12">
        <v>70000</v>
      </c>
      <c r="P3" s="6">
        <f>COUNTBLANK(A3:N3)</f>
        <v>0</v>
      </c>
      <c r="Q3" s="6">
        <f>IF(ISERROR(INT(A3)),1,0)</f>
        <v>0</v>
      </c>
    </row>
    <row r="4" spans="1:17" x14ac:dyDescent="0.2">
      <c r="A4" s="9">
        <v>7986</v>
      </c>
      <c r="B4" s="9" t="s">
        <v>19</v>
      </c>
      <c r="C4" s="11">
        <v>180000</v>
      </c>
      <c r="D4" s="11">
        <v>330000</v>
      </c>
      <c r="E4" s="11">
        <v>105000</v>
      </c>
      <c r="F4" s="11">
        <v>185000</v>
      </c>
      <c r="G4" s="11">
        <v>180000</v>
      </c>
      <c r="H4" s="11">
        <v>330000</v>
      </c>
      <c r="I4" s="11">
        <v>190000</v>
      </c>
      <c r="J4" s="11">
        <v>130000</v>
      </c>
      <c r="K4" s="11">
        <v>425000</v>
      </c>
      <c r="L4" s="11">
        <v>385000</v>
      </c>
      <c r="M4" s="11">
        <v>255000</v>
      </c>
      <c r="N4" s="12">
        <v>245000</v>
      </c>
      <c r="P4" s="6">
        <f t="shared" ref="P4:P19" si="1">COUNTBLANK(A4:N4)</f>
        <v>0</v>
      </c>
      <c r="Q4" s="6">
        <f t="shared" ref="Q4:Q67" si="2">IF(ISERROR(INT(A4)),1,0)</f>
        <v>0</v>
      </c>
    </row>
    <row r="5" spans="1:17" x14ac:dyDescent="0.2">
      <c r="A5" s="9">
        <v>6704</v>
      </c>
      <c r="B5" s="9" t="s">
        <v>20</v>
      </c>
      <c r="C5" s="11">
        <v>100000</v>
      </c>
      <c r="D5" s="11">
        <v>485000</v>
      </c>
      <c r="E5" s="11">
        <v>405000</v>
      </c>
      <c r="F5" s="11">
        <v>335000</v>
      </c>
      <c r="G5" s="11">
        <v>135000</v>
      </c>
      <c r="H5" s="11">
        <v>335000</v>
      </c>
      <c r="I5" s="11">
        <v>455000</v>
      </c>
      <c r="J5" s="11">
        <v>420000</v>
      </c>
      <c r="K5" s="11">
        <v>280000</v>
      </c>
      <c r="L5" s="11">
        <v>120000</v>
      </c>
      <c r="M5" s="11">
        <v>245000</v>
      </c>
      <c r="N5" s="12">
        <v>50000</v>
      </c>
      <c r="P5" s="6">
        <f t="shared" si="1"/>
        <v>0</v>
      </c>
      <c r="Q5" s="6">
        <f t="shared" si="2"/>
        <v>0</v>
      </c>
    </row>
    <row r="6" spans="1:17" x14ac:dyDescent="0.2">
      <c r="A6" s="9">
        <v>1628</v>
      </c>
      <c r="B6" s="9" t="s">
        <v>21</v>
      </c>
      <c r="C6" s="11">
        <v>125000</v>
      </c>
      <c r="D6" s="11">
        <v>355000</v>
      </c>
      <c r="E6" s="11">
        <v>270000</v>
      </c>
      <c r="F6" s="11">
        <v>105000</v>
      </c>
      <c r="G6" s="11">
        <v>390000</v>
      </c>
      <c r="H6" s="11">
        <v>235000</v>
      </c>
      <c r="I6" s="11">
        <v>250000</v>
      </c>
      <c r="J6" s="11">
        <v>335000</v>
      </c>
      <c r="K6" s="11">
        <v>355000</v>
      </c>
      <c r="L6" s="11">
        <v>305000</v>
      </c>
      <c r="M6" s="11">
        <v>80000</v>
      </c>
      <c r="N6" s="12">
        <v>50000</v>
      </c>
      <c r="P6" s="6">
        <f t="shared" si="1"/>
        <v>0</v>
      </c>
      <c r="Q6" s="6">
        <f t="shared" si="2"/>
        <v>0</v>
      </c>
    </row>
    <row r="7" spans="1:17" x14ac:dyDescent="0.2">
      <c r="A7" s="9">
        <v>3728</v>
      </c>
      <c r="B7" s="9" t="s">
        <v>22</v>
      </c>
      <c r="C7" s="11">
        <v>175000</v>
      </c>
      <c r="D7" s="11">
        <v>475000</v>
      </c>
      <c r="E7" s="11">
        <v>385000</v>
      </c>
      <c r="F7" s="11">
        <v>80000</v>
      </c>
      <c r="G7" s="11">
        <v>450000</v>
      </c>
      <c r="H7" s="11">
        <v>450000</v>
      </c>
      <c r="I7" s="11">
        <v>345000</v>
      </c>
      <c r="J7" s="11">
        <v>295000</v>
      </c>
      <c r="K7" s="11">
        <v>295000</v>
      </c>
      <c r="L7" s="11">
        <v>190000</v>
      </c>
      <c r="M7" s="11">
        <v>340000</v>
      </c>
      <c r="N7" s="12">
        <v>490000</v>
      </c>
      <c r="P7" s="6">
        <f t="shared" si="1"/>
        <v>0</v>
      </c>
      <c r="Q7" s="6">
        <f t="shared" si="2"/>
        <v>0</v>
      </c>
    </row>
    <row r="8" spans="1:17" x14ac:dyDescent="0.2">
      <c r="A8" s="9">
        <v>6211</v>
      </c>
      <c r="B8" s="9" t="s">
        <v>23</v>
      </c>
      <c r="C8" s="11">
        <v>50000</v>
      </c>
      <c r="D8" s="11">
        <v>195000</v>
      </c>
      <c r="E8" s="11">
        <v>440000</v>
      </c>
      <c r="F8" s="11">
        <v>500000</v>
      </c>
      <c r="G8" s="11">
        <v>360000</v>
      </c>
      <c r="H8" s="11">
        <v>335000</v>
      </c>
      <c r="I8" s="11">
        <v>325000</v>
      </c>
      <c r="J8" s="11">
        <v>385000</v>
      </c>
      <c r="K8" s="11">
        <v>210000</v>
      </c>
      <c r="L8" s="11">
        <v>320000</v>
      </c>
      <c r="M8" s="11">
        <v>440000</v>
      </c>
      <c r="N8" s="12">
        <v>260000</v>
      </c>
      <c r="P8" s="6">
        <f t="shared" si="1"/>
        <v>0</v>
      </c>
      <c r="Q8" s="6">
        <f t="shared" si="2"/>
        <v>0</v>
      </c>
    </row>
    <row r="9" spans="1:17" x14ac:dyDescent="0.2">
      <c r="A9" s="9">
        <v>399</v>
      </c>
      <c r="B9" s="9" t="s">
        <v>24</v>
      </c>
      <c r="C9" s="11">
        <v>175000</v>
      </c>
      <c r="D9" s="11">
        <v>470000</v>
      </c>
      <c r="E9" s="11">
        <v>370000</v>
      </c>
      <c r="F9" s="11">
        <v>415000</v>
      </c>
      <c r="G9" s="11">
        <v>395000</v>
      </c>
      <c r="H9" s="11">
        <v>85000</v>
      </c>
      <c r="I9" s="11">
        <v>490000</v>
      </c>
      <c r="J9" s="11">
        <v>250000</v>
      </c>
      <c r="K9" s="11">
        <v>195000</v>
      </c>
      <c r="L9" s="11">
        <v>250000</v>
      </c>
      <c r="M9" s="11">
        <v>190000</v>
      </c>
      <c r="N9" s="12">
        <v>455000</v>
      </c>
      <c r="P9" s="6">
        <f t="shared" si="1"/>
        <v>0</v>
      </c>
      <c r="Q9" s="6">
        <f t="shared" si="2"/>
        <v>0</v>
      </c>
    </row>
    <row r="10" spans="1:17" x14ac:dyDescent="0.2">
      <c r="A10" s="9">
        <v>9382</v>
      </c>
      <c r="B10" s="9" t="s">
        <v>25</v>
      </c>
      <c r="C10" s="11">
        <v>120000</v>
      </c>
      <c r="D10" s="11">
        <v>415000</v>
      </c>
      <c r="E10" s="11">
        <v>125000</v>
      </c>
      <c r="F10" s="11">
        <v>125000</v>
      </c>
      <c r="G10" s="11">
        <v>355000</v>
      </c>
      <c r="H10" s="11">
        <v>130000</v>
      </c>
      <c r="I10" s="11">
        <v>240000</v>
      </c>
      <c r="J10" s="11">
        <v>75000</v>
      </c>
      <c r="K10" s="11">
        <v>355000</v>
      </c>
      <c r="L10" s="11">
        <v>485000</v>
      </c>
      <c r="M10" s="11">
        <v>235000</v>
      </c>
      <c r="N10" s="12">
        <v>145000</v>
      </c>
      <c r="P10" s="6">
        <f t="shared" si="1"/>
        <v>0</v>
      </c>
      <c r="Q10" s="6">
        <f t="shared" si="2"/>
        <v>0</v>
      </c>
    </row>
    <row r="11" spans="1:17" x14ac:dyDescent="0.2">
      <c r="A11" s="9">
        <v>57</v>
      </c>
      <c r="B11" s="9" t="s">
        <v>26</v>
      </c>
      <c r="C11" s="11">
        <v>365000</v>
      </c>
      <c r="D11" s="11">
        <v>130000</v>
      </c>
      <c r="E11" s="11">
        <v>355000</v>
      </c>
      <c r="F11" s="11">
        <v>360000</v>
      </c>
      <c r="G11" s="11">
        <v>205000</v>
      </c>
      <c r="H11" s="11">
        <v>290000</v>
      </c>
      <c r="I11" s="11">
        <v>130000</v>
      </c>
      <c r="J11" s="11">
        <v>380000</v>
      </c>
      <c r="K11" s="11">
        <v>405000</v>
      </c>
      <c r="L11" s="11">
        <v>220000</v>
      </c>
      <c r="M11" s="11">
        <v>445000</v>
      </c>
      <c r="N11" s="12">
        <v>195000</v>
      </c>
      <c r="P11" s="6">
        <f t="shared" si="1"/>
        <v>0</v>
      </c>
      <c r="Q11" s="6">
        <f t="shared" si="2"/>
        <v>0</v>
      </c>
    </row>
    <row r="12" spans="1:17" x14ac:dyDescent="0.2">
      <c r="A12" s="9">
        <v>2219</v>
      </c>
      <c r="B12" s="9" t="s">
        <v>27</v>
      </c>
      <c r="C12" s="11">
        <v>430000</v>
      </c>
      <c r="D12" s="11">
        <v>485000</v>
      </c>
      <c r="E12" s="11">
        <v>270000</v>
      </c>
      <c r="F12" s="11">
        <v>300000</v>
      </c>
      <c r="G12" s="11">
        <v>370000</v>
      </c>
      <c r="H12" s="11">
        <v>370000</v>
      </c>
      <c r="I12" s="11">
        <v>200000</v>
      </c>
      <c r="J12" s="11">
        <v>285000</v>
      </c>
      <c r="K12" s="11">
        <v>330000</v>
      </c>
      <c r="L12" s="11">
        <v>280000</v>
      </c>
      <c r="M12" s="11">
        <v>440000</v>
      </c>
      <c r="N12" s="12">
        <v>90000</v>
      </c>
      <c r="P12" s="6">
        <f t="shared" si="1"/>
        <v>0</v>
      </c>
      <c r="Q12" s="6">
        <f t="shared" si="2"/>
        <v>0</v>
      </c>
    </row>
    <row r="13" spans="1:17" x14ac:dyDescent="0.2">
      <c r="A13" s="9">
        <v>7581</v>
      </c>
      <c r="B13" s="9" t="s">
        <v>28</v>
      </c>
      <c r="C13" s="11">
        <v>455000</v>
      </c>
      <c r="D13" s="11">
        <v>320000</v>
      </c>
      <c r="E13" s="11">
        <v>275000</v>
      </c>
      <c r="F13" s="11">
        <v>190000</v>
      </c>
      <c r="G13" s="11">
        <v>215000</v>
      </c>
      <c r="H13" s="11">
        <v>345000</v>
      </c>
      <c r="I13" s="11">
        <v>205000</v>
      </c>
      <c r="J13" s="11">
        <v>210000</v>
      </c>
      <c r="K13" s="11">
        <v>360000</v>
      </c>
      <c r="L13" s="11">
        <v>170000</v>
      </c>
      <c r="M13" s="11">
        <v>345000</v>
      </c>
      <c r="N13" s="12">
        <v>175000</v>
      </c>
      <c r="P13" s="6">
        <f t="shared" si="1"/>
        <v>0</v>
      </c>
      <c r="Q13" s="6">
        <f t="shared" si="2"/>
        <v>0</v>
      </c>
    </row>
    <row r="14" spans="1:17" x14ac:dyDescent="0.2">
      <c r="A14" s="9">
        <v>4722</v>
      </c>
      <c r="B14" s="9" t="s">
        <v>29</v>
      </c>
      <c r="C14" s="11">
        <v>375000</v>
      </c>
      <c r="D14" s="11">
        <v>450000</v>
      </c>
      <c r="E14" s="11">
        <v>115000</v>
      </c>
      <c r="F14" s="11">
        <v>85000</v>
      </c>
      <c r="G14" s="11">
        <v>440000</v>
      </c>
      <c r="H14" s="11">
        <v>130000</v>
      </c>
      <c r="I14" s="11">
        <v>350000</v>
      </c>
      <c r="J14" s="11">
        <v>95000</v>
      </c>
      <c r="K14" s="11">
        <v>165000</v>
      </c>
      <c r="L14" s="11">
        <v>95000</v>
      </c>
      <c r="M14" s="11">
        <v>225000</v>
      </c>
      <c r="N14" s="12">
        <v>250000</v>
      </c>
      <c r="P14" s="6">
        <f t="shared" si="1"/>
        <v>0</v>
      </c>
      <c r="Q14" s="6">
        <f t="shared" si="2"/>
        <v>0</v>
      </c>
    </row>
    <row r="15" spans="1:17" x14ac:dyDescent="0.2">
      <c r="A15" s="9">
        <v>1773</v>
      </c>
      <c r="B15" s="9" t="s">
        <v>30</v>
      </c>
      <c r="C15" s="11">
        <v>490000</v>
      </c>
      <c r="D15" s="11">
        <v>205000</v>
      </c>
      <c r="E15" s="11">
        <v>475000</v>
      </c>
      <c r="F15" s="11">
        <v>180000</v>
      </c>
      <c r="G15" s="11">
        <v>50000</v>
      </c>
      <c r="H15" s="11">
        <v>445000</v>
      </c>
      <c r="I15" s="11">
        <v>425000</v>
      </c>
      <c r="J15" s="11">
        <v>135000</v>
      </c>
      <c r="K15" s="11">
        <v>140000</v>
      </c>
      <c r="L15" s="11">
        <v>140000</v>
      </c>
      <c r="M15" s="11">
        <v>330000</v>
      </c>
      <c r="N15" s="12">
        <v>480000</v>
      </c>
      <c r="P15" s="6">
        <f t="shared" si="1"/>
        <v>0</v>
      </c>
      <c r="Q15" s="6">
        <f t="shared" si="2"/>
        <v>0</v>
      </c>
    </row>
    <row r="16" spans="1:17" x14ac:dyDescent="0.2">
      <c r="A16" s="9">
        <v>8046</v>
      </c>
      <c r="B16" s="9" t="s">
        <v>31</v>
      </c>
      <c r="C16" s="11">
        <v>475000</v>
      </c>
      <c r="D16" s="11">
        <v>380000</v>
      </c>
      <c r="E16" s="11">
        <v>475000</v>
      </c>
      <c r="F16" s="11">
        <v>120000</v>
      </c>
      <c r="G16" s="11">
        <v>345000</v>
      </c>
      <c r="H16" s="11">
        <v>290000</v>
      </c>
      <c r="I16" s="11">
        <v>65000</v>
      </c>
      <c r="J16" s="11">
        <v>460000</v>
      </c>
      <c r="K16" s="11">
        <v>330000</v>
      </c>
      <c r="L16" s="11">
        <v>455000</v>
      </c>
      <c r="M16" s="11">
        <v>480000</v>
      </c>
      <c r="N16" s="12">
        <v>120000</v>
      </c>
      <c r="P16" s="6">
        <f t="shared" si="1"/>
        <v>0</v>
      </c>
      <c r="Q16" s="6">
        <f t="shared" si="2"/>
        <v>0</v>
      </c>
    </row>
    <row r="17" spans="1:17" x14ac:dyDescent="0.2">
      <c r="A17" s="9">
        <v>1481</v>
      </c>
      <c r="B17" s="9" t="s">
        <v>32</v>
      </c>
      <c r="C17" s="11">
        <v>75000</v>
      </c>
      <c r="D17" s="11">
        <v>460000</v>
      </c>
      <c r="E17" s="11">
        <v>325000</v>
      </c>
      <c r="F17" s="11">
        <v>215000</v>
      </c>
      <c r="G17" s="11">
        <v>100000</v>
      </c>
      <c r="H17" s="11">
        <v>410000</v>
      </c>
      <c r="I17" s="11">
        <v>360000</v>
      </c>
      <c r="J17" s="11">
        <v>485000</v>
      </c>
      <c r="K17" s="11">
        <v>120000</v>
      </c>
      <c r="L17" s="11">
        <v>110000</v>
      </c>
      <c r="M17" s="11">
        <v>405000</v>
      </c>
      <c r="N17" s="12">
        <v>360000</v>
      </c>
      <c r="P17" s="6">
        <f t="shared" si="1"/>
        <v>0</v>
      </c>
      <c r="Q17" s="6">
        <f t="shared" si="2"/>
        <v>0</v>
      </c>
    </row>
    <row r="18" spans="1:17" x14ac:dyDescent="0.2">
      <c r="A18" s="9">
        <v>9348</v>
      </c>
      <c r="B18" s="9" t="s">
        <v>33</v>
      </c>
      <c r="C18" s="11">
        <v>200000</v>
      </c>
      <c r="D18" s="11">
        <v>295000</v>
      </c>
      <c r="E18" s="11">
        <v>225000</v>
      </c>
      <c r="F18" s="11">
        <v>125000</v>
      </c>
      <c r="G18" s="11">
        <v>445000</v>
      </c>
      <c r="H18" s="11">
        <v>160000</v>
      </c>
      <c r="I18" s="11">
        <v>500000</v>
      </c>
      <c r="J18" s="11">
        <v>330000</v>
      </c>
      <c r="K18" s="11">
        <v>355000</v>
      </c>
      <c r="L18" s="11">
        <v>495000</v>
      </c>
      <c r="M18" s="11">
        <v>445000</v>
      </c>
      <c r="N18" s="12">
        <v>480000</v>
      </c>
      <c r="P18" s="6">
        <f t="shared" si="1"/>
        <v>0</v>
      </c>
      <c r="Q18" s="6">
        <f t="shared" si="2"/>
        <v>0</v>
      </c>
    </row>
    <row r="19" spans="1:17" x14ac:dyDescent="0.2">
      <c r="A19" s="9">
        <v>5311</v>
      </c>
      <c r="B19" s="9" t="s">
        <v>34</v>
      </c>
      <c r="C19" s="11">
        <v>135000</v>
      </c>
      <c r="D19" s="11">
        <v>300000</v>
      </c>
      <c r="E19" s="11">
        <v>70000</v>
      </c>
      <c r="F19" s="11">
        <v>260000</v>
      </c>
      <c r="G19" s="11">
        <v>75000</v>
      </c>
      <c r="H19" s="11">
        <v>165000</v>
      </c>
      <c r="I19" s="11">
        <v>315000</v>
      </c>
      <c r="J19" s="11">
        <v>215000</v>
      </c>
      <c r="K19" s="11">
        <v>145000</v>
      </c>
      <c r="L19" s="11">
        <v>195000</v>
      </c>
      <c r="M19" s="11">
        <v>420000</v>
      </c>
      <c r="N19" s="12">
        <v>255000</v>
      </c>
      <c r="P19" s="6">
        <f t="shared" si="1"/>
        <v>0</v>
      </c>
      <c r="Q19" s="6">
        <f t="shared" si="2"/>
        <v>0</v>
      </c>
    </row>
    <row r="20" spans="1:17" x14ac:dyDescent="0.2">
      <c r="A20" s="9">
        <v>471</v>
      </c>
      <c r="B20" s="9" t="s">
        <v>35</v>
      </c>
      <c r="C20" s="11">
        <v>370000</v>
      </c>
      <c r="D20" s="11">
        <v>500000</v>
      </c>
      <c r="E20" s="11">
        <v>485000</v>
      </c>
      <c r="F20" s="11">
        <v>90000</v>
      </c>
      <c r="G20" s="11">
        <v>400000</v>
      </c>
      <c r="H20" s="11">
        <v>365000</v>
      </c>
      <c r="I20" s="11">
        <v>500000</v>
      </c>
      <c r="J20" s="11">
        <v>310000</v>
      </c>
      <c r="K20" s="11">
        <v>285000</v>
      </c>
      <c r="L20" s="11">
        <v>240000</v>
      </c>
      <c r="M20" s="11">
        <v>75000</v>
      </c>
      <c r="N20" s="12">
        <v>55000</v>
      </c>
      <c r="O20" s="8"/>
      <c r="P20" s="6">
        <f>IF(COUNTBLANK(A20:N20)=14,0,COUNTBLANK(A20:N20))</f>
        <v>0</v>
      </c>
      <c r="Q20" s="6">
        <f t="shared" si="2"/>
        <v>0</v>
      </c>
    </row>
    <row r="21" spans="1:17" x14ac:dyDescent="0.2">
      <c r="A21" s="9">
        <v>5070</v>
      </c>
      <c r="B21" s="9" t="s">
        <v>36</v>
      </c>
      <c r="C21" s="11">
        <v>360000</v>
      </c>
      <c r="D21" s="11">
        <v>145000</v>
      </c>
      <c r="E21" s="11">
        <v>475000</v>
      </c>
      <c r="F21" s="11">
        <v>290000</v>
      </c>
      <c r="G21" s="11">
        <v>50000</v>
      </c>
      <c r="H21" s="11">
        <v>340000</v>
      </c>
      <c r="I21" s="11">
        <v>120000</v>
      </c>
      <c r="J21" s="11">
        <v>295000</v>
      </c>
      <c r="K21" s="11">
        <v>345000</v>
      </c>
      <c r="L21" s="11">
        <v>115000</v>
      </c>
      <c r="M21" s="11">
        <v>80000</v>
      </c>
      <c r="N21" s="12">
        <v>140000</v>
      </c>
      <c r="P21" s="6">
        <f t="shared" ref="P21:P84" si="3">IF(COUNTBLANK(A21:N21)=14,0,COUNTBLANK(A21:N21))</f>
        <v>0</v>
      </c>
      <c r="Q21" s="6">
        <f t="shared" si="2"/>
        <v>0</v>
      </c>
    </row>
    <row r="22" spans="1:17" x14ac:dyDescent="0.2">
      <c r="A22" s="9">
        <v>255</v>
      </c>
      <c r="B22" s="9" t="s">
        <v>37</v>
      </c>
      <c r="C22" s="11">
        <v>125000</v>
      </c>
      <c r="D22" s="11">
        <v>75000</v>
      </c>
      <c r="E22" s="11">
        <v>425000</v>
      </c>
      <c r="F22" s="11">
        <v>230000</v>
      </c>
      <c r="G22" s="11">
        <v>420000</v>
      </c>
      <c r="H22" s="11">
        <v>120000</v>
      </c>
      <c r="I22" s="11">
        <v>310000</v>
      </c>
      <c r="J22" s="11">
        <v>165000</v>
      </c>
      <c r="K22" s="11">
        <v>410000</v>
      </c>
      <c r="L22" s="11">
        <v>450000</v>
      </c>
      <c r="M22" s="11">
        <v>80000</v>
      </c>
      <c r="N22" s="12">
        <v>85000</v>
      </c>
      <c r="P22" s="6">
        <f t="shared" si="3"/>
        <v>0</v>
      </c>
      <c r="Q22" s="6">
        <f t="shared" si="2"/>
        <v>0</v>
      </c>
    </row>
    <row r="23" spans="1:17" x14ac:dyDescent="0.2">
      <c r="A23" s="9">
        <v>4976</v>
      </c>
      <c r="B23" s="9" t="s">
        <v>38</v>
      </c>
      <c r="C23" s="11">
        <v>115000</v>
      </c>
      <c r="D23" s="11">
        <v>85000</v>
      </c>
      <c r="E23" s="11">
        <v>455000</v>
      </c>
      <c r="F23" s="11">
        <v>175000</v>
      </c>
      <c r="G23" s="11">
        <v>65000</v>
      </c>
      <c r="H23" s="11">
        <v>255000</v>
      </c>
      <c r="I23" s="11">
        <v>445000</v>
      </c>
      <c r="J23" s="11">
        <v>485000</v>
      </c>
      <c r="K23" s="11">
        <v>230000</v>
      </c>
      <c r="L23" s="11">
        <v>260000</v>
      </c>
      <c r="M23" s="11">
        <v>135000</v>
      </c>
      <c r="N23" s="12">
        <v>455000</v>
      </c>
      <c r="P23" s="6">
        <f t="shared" si="3"/>
        <v>0</v>
      </c>
      <c r="Q23" s="6">
        <f t="shared" si="2"/>
        <v>0</v>
      </c>
    </row>
    <row r="24" spans="1:17" x14ac:dyDescent="0.2">
      <c r="A24" s="9">
        <v>5506</v>
      </c>
      <c r="B24" s="9" t="s">
        <v>39</v>
      </c>
      <c r="C24" s="11">
        <v>320000</v>
      </c>
      <c r="D24" s="11">
        <v>185000</v>
      </c>
      <c r="E24" s="11">
        <v>470000</v>
      </c>
      <c r="F24" s="11">
        <v>140000</v>
      </c>
      <c r="G24" s="11">
        <v>295000</v>
      </c>
      <c r="H24" s="11">
        <v>295000</v>
      </c>
      <c r="I24" s="11">
        <v>90000</v>
      </c>
      <c r="J24" s="11">
        <v>65000</v>
      </c>
      <c r="K24" s="11">
        <v>470000</v>
      </c>
      <c r="L24" s="11">
        <v>485000</v>
      </c>
      <c r="M24" s="11">
        <v>60000</v>
      </c>
      <c r="N24" s="12">
        <v>440000</v>
      </c>
      <c r="P24" s="6">
        <f t="shared" si="3"/>
        <v>0</v>
      </c>
      <c r="Q24" s="6">
        <f t="shared" si="2"/>
        <v>0</v>
      </c>
    </row>
    <row r="25" spans="1:17" x14ac:dyDescent="0.2">
      <c r="A25" s="9">
        <v>1654</v>
      </c>
      <c r="B25" s="9" t="s">
        <v>40</v>
      </c>
      <c r="C25" s="11">
        <v>305000</v>
      </c>
      <c r="D25" s="11">
        <v>480000</v>
      </c>
      <c r="E25" s="11">
        <v>130000</v>
      </c>
      <c r="F25" s="11">
        <v>250000</v>
      </c>
      <c r="G25" s="11">
        <v>450000</v>
      </c>
      <c r="H25" s="11">
        <v>325000</v>
      </c>
      <c r="I25" s="11">
        <v>230000</v>
      </c>
      <c r="J25" s="11">
        <v>185000</v>
      </c>
      <c r="K25" s="11">
        <v>215000</v>
      </c>
      <c r="L25" s="11">
        <v>140000</v>
      </c>
      <c r="M25" s="11">
        <v>455000</v>
      </c>
      <c r="N25" s="12">
        <v>365000</v>
      </c>
      <c r="P25" s="6">
        <f t="shared" si="3"/>
        <v>0</v>
      </c>
      <c r="Q25" s="6">
        <f t="shared" si="2"/>
        <v>0</v>
      </c>
    </row>
    <row r="26" spans="1:17" x14ac:dyDescent="0.2">
      <c r="A26" s="9">
        <v>8850</v>
      </c>
      <c r="B26" s="9" t="s">
        <v>41</v>
      </c>
      <c r="C26" s="11">
        <v>105000</v>
      </c>
      <c r="D26" s="11">
        <v>55000</v>
      </c>
      <c r="E26" s="11">
        <v>215000</v>
      </c>
      <c r="F26" s="11">
        <v>270000</v>
      </c>
      <c r="G26" s="11">
        <v>330000</v>
      </c>
      <c r="H26" s="11">
        <v>345000</v>
      </c>
      <c r="I26" s="11">
        <v>355000</v>
      </c>
      <c r="J26" s="11">
        <v>90000</v>
      </c>
      <c r="K26" s="11">
        <v>285000</v>
      </c>
      <c r="L26" s="11">
        <v>50000</v>
      </c>
      <c r="M26" s="11">
        <v>165000</v>
      </c>
      <c r="N26" s="12">
        <v>255000</v>
      </c>
      <c r="P26" s="6">
        <f t="shared" si="3"/>
        <v>0</v>
      </c>
      <c r="Q26" s="6">
        <f t="shared" si="2"/>
        <v>0</v>
      </c>
    </row>
    <row r="27" spans="1:17" x14ac:dyDescent="0.2">
      <c r="A27" s="9">
        <v>7945</v>
      </c>
      <c r="B27" s="9" t="s">
        <v>42</v>
      </c>
      <c r="C27" s="11">
        <v>105000</v>
      </c>
      <c r="D27" s="11">
        <v>185000</v>
      </c>
      <c r="E27" s="11">
        <v>205000</v>
      </c>
      <c r="F27" s="11">
        <v>410000</v>
      </c>
      <c r="G27" s="11">
        <v>345000</v>
      </c>
      <c r="H27" s="11">
        <v>95000</v>
      </c>
      <c r="I27" s="11">
        <v>385000</v>
      </c>
      <c r="J27" s="11">
        <v>270000</v>
      </c>
      <c r="K27" s="11">
        <v>280000</v>
      </c>
      <c r="L27" s="11">
        <v>445000</v>
      </c>
      <c r="M27" s="11">
        <v>210000</v>
      </c>
      <c r="N27" s="12">
        <v>330000</v>
      </c>
      <c r="P27" s="6">
        <f t="shared" si="3"/>
        <v>0</v>
      </c>
      <c r="Q27" s="6">
        <f t="shared" si="2"/>
        <v>0</v>
      </c>
    </row>
    <row r="28" spans="1:17" x14ac:dyDescent="0.2">
      <c r="A28" s="9">
        <v>4942</v>
      </c>
      <c r="B28" s="9" t="s">
        <v>43</v>
      </c>
      <c r="C28" s="11">
        <v>195000</v>
      </c>
      <c r="D28" s="11">
        <v>360000</v>
      </c>
      <c r="E28" s="11">
        <v>155000</v>
      </c>
      <c r="F28" s="11">
        <v>270000</v>
      </c>
      <c r="G28" s="11">
        <v>60000</v>
      </c>
      <c r="H28" s="11">
        <v>75000</v>
      </c>
      <c r="I28" s="11">
        <v>280000</v>
      </c>
      <c r="J28" s="11">
        <v>395000</v>
      </c>
      <c r="K28" s="11">
        <v>315000</v>
      </c>
      <c r="L28" s="11">
        <v>300000</v>
      </c>
      <c r="M28" s="11">
        <v>235000</v>
      </c>
      <c r="N28" s="12">
        <v>165000</v>
      </c>
      <c r="P28" s="6">
        <f t="shared" si="3"/>
        <v>0</v>
      </c>
      <c r="Q28" s="6">
        <f t="shared" si="2"/>
        <v>0</v>
      </c>
    </row>
    <row r="29" spans="1:17" x14ac:dyDescent="0.2">
      <c r="A29" s="9">
        <v>951</v>
      </c>
      <c r="B29" s="9" t="s">
        <v>44</v>
      </c>
      <c r="C29" s="11">
        <v>470000</v>
      </c>
      <c r="D29" s="11">
        <v>335000</v>
      </c>
      <c r="E29" s="11">
        <v>460000</v>
      </c>
      <c r="F29" s="11">
        <v>70000</v>
      </c>
      <c r="G29" s="11">
        <v>90000</v>
      </c>
      <c r="H29" s="11">
        <v>210000</v>
      </c>
      <c r="I29" s="11">
        <v>490000</v>
      </c>
      <c r="J29" s="11">
        <v>205000</v>
      </c>
      <c r="K29" s="11">
        <v>220000</v>
      </c>
      <c r="L29" s="11">
        <v>495000</v>
      </c>
      <c r="M29" s="11">
        <v>140000</v>
      </c>
      <c r="N29" s="12">
        <v>225000</v>
      </c>
      <c r="P29" s="6">
        <f t="shared" si="3"/>
        <v>0</v>
      </c>
      <c r="Q29" s="6">
        <f t="shared" si="2"/>
        <v>0</v>
      </c>
    </row>
    <row r="30" spans="1:17" x14ac:dyDescent="0.2">
      <c r="A30" s="9">
        <v>1277</v>
      </c>
      <c r="B30" s="9" t="s">
        <v>45</v>
      </c>
      <c r="C30" s="11">
        <v>170000</v>
      </c>
      <c r="D30" s="11">
        <v>345000</v>
      </c>
      <c r="E30" s="11">
        <v>150000</v>
      </c>
      <c r="F30" s="11">
        <v>215000</v>
      </c>
      <c r="G30" s="11">
        <v>245000</v>
      </c>
      <c r="H30" s="11">
        <v>485000</v>
      </c>
      <c r="I30" s="11">
        <v>450000</v>
      </c>
      <c r="J30" s="11">
        <v>225000</v>
      </c>
      <c r="K30" s="11">
        <v>205000</v>
      </c>
      <c r="L30" s="11">
        <v>500000</v>
      </c>
      <c r="M30" s="11">
        <v>470000</v>
      </c>
      <c r="N30" s="12">
        <v>300000</v>
      </c>
      <c r="P30" s="6">
        <f t="shared" si="3"/>
        <v>0</v>
      </c>
      <c r="Q30" s="6">
        <f t="shared" si="2"/>
        <v>0</v>
      </c>
    </row>
    <row r="31" spans="1:17" x14ac:dyDescent="0.2">
      <c r="A31" s="9">
        <v>5390</v>
      </c>
      <c r="B31" s="9" t="s">
        <v>46</v>
      </c>
      <c r="C31" s="11">
        <v>155000</v>
      </c>
      <c r="D31" s="11">
        <v>455000</v>
      </c>
      <c r="E31" s="11">
        <v>195000</v>
      </c>
      <c r="F31" s="11">
        <v>105000</v>
      </c>
      <c r="G31" s="11">
        <v>445000</v>
      </c>
      <c r="H31" s="11">
        <v>475000</v>
      </c>
      <c r="I31" s="11">
        <v>340000</v>
      </c>
      <c r="J31" s="11">
        <v>425000</v>
      </c>
      <c r="K31" s="11">
        <v>500000</v>
      </c>
      <c r="L31" s="11">
        <v>230000</v>
      </c>
      <c r="M31" s="11">
        <v>180000</v>
      </c>
      <c r="N31" s="12">
        <v>165000</v>
      </c>
      <c r="P31" s="6">
        <f t="shared" si="3"/>
        <v>0</v>
      </c>
      <c r="Q31" s="6">
        <f t="shared" si="2"/>
        <v>0</v>
      </c>
    </row>
    <row r="32" spans="1:17" x14ac:dyDescent="0.2">
      <c r="A32" s="9">
        <v>6198</v>
      </c>
      <c r="B32" s="9" t="s">
        <v>47</v>
      </c>
      <c r="C32" s="11">
        <v>175000</v>
      </c>
      <c r="D32" s="11">
        <v>455000</v>
      </c>
      <c r="E32" s="11">
        <v>410000</v>
      </c>
      <c r="F32" s="11">
        <v>315000</v>
      </c>
      <c r="G32" s="11">
        <v>245000</v>
      </c>
      <c r="H32" s="11">
        <v>290000</v>
      </c>
      <c r="I32" s="11">
        <v>395000</v>
      </c>
      <c r="J32" s="11">
        <v>375000</v>
      </c>
      <c r="K32" s="11">
        <v>215000</v>
      </c>
      <c r="L32" s="11">
        <v>315000</v>
      </c>
      <c r="M32" s="11">
        <v>230000</v>
      </c>
      <c r="N32" s="12">
        <v>320000</v>
      </c>
      <c r="P32" s="6">
        <f t="shared" si="3"/>
        <v>0</v>
      </c>
      <c r="Q32" s="6">
        <f t="shared" si="2"/>
        <v>0</v>
      </c>
    </row>
    <row r="33" spans="1:17" x14ac:dyDescent="0.2">
      <c r="A33" s="9">
        <v>5265</v>
      </c>
      <c r="B33" s="9" t="s">
        <v>48</v>
      </c>
      <c r="C33" s="11">
        <v>195000</v>
      </c>
      <c r="D33" s="11">
        <v>430000</v>
      </c>
      <c r="E33" s="11">
        <v>370000</v>
      </c>
      <c r="F33" s="11">
        <v>470000</v>
      </c>
      <c r="G33" s="11">
        <v>345000</v>
      </c>
      <c r="H33" s="11">
        <v>490000</v>
      </c>
      <c r="I33" s="11">
        <v>220000</v>
      </c>
      <c r="J33" s="11">
        <v>375000</v>
      </c>
      <c r="K33" s="11">
        <v>395000</v>
      </c>
      <c r="L33" s="11">
        <v>350000</v>
      </c>
      <c r="M33" s="11">
        <v>425000</v>
      </c>
      <c r="N33" s="12">
        <v>50000</v>
      </c>
      <c r="P33" s="6">
        <f t="shared" si="3"/>
        <v>0</v>
      </c>
      <c r="Q33" s="6">
        <f t="shared" si="2"/>
        <v>0</v>
      </c>
    </row>
    <row r="34" spans="1:17" x14ac:dyDescent="0.2">
      <c r="A34" s="9">
        <v>3667</v>
      </c>
      <c r="B34" s="9" t="s">
        <v>49</v>
      </c>
      <c r="C34" s="11">
        <v>185000</v>
      </c>
      <c r="D34" s="11">
        <v>420000</v>
      </c>
      <c r="E34" s="11">
        <v>295000</v>
      </c>
      <c r="F34" s="11">
        <v>360000</v>
      </c>
      <c r="G34" s="11">
        <v>180000</v>
      </c>
      <c r="H34" s="11">
        <v>275000</v>
      </c>
      <c r="I34" s="11">
        <v>235000</v>
      </c>
      <c r="J34" s="11">
        <v>485000</v>
      </c>
      <c r="K34" s="11">
        <v>75000</v>
      </c>
      <c r="L34" s="11">
        <v>260000</v>
      </c>
      <c r="M34" s="11">
        <v>425000</v>
      </c>
      <c r="N34" s="12">
        <v>375000</v>
      </c>
      <c r="P34" s="6">
        <f t="shared" si="3"/>
        <v>0</v>
      </c>
      <c r="Q34" s="6">
        <f t="shared" si="2"/>
        <v>0</v>
      </c>
    </row>
    <row r="35" spans="1:17" x14ac:dyDescent="0.2">
      <c r="A35" s="9">
        <v>1998</v>
      </c>
      <c r="B35" s="9" t="s">
        <v>50</v>
      </c>
      <c r="C35" s="11">
        <v>75000</v>
      </c>
      <c r="D35" s="11">
        <v>410000</v>
      </c>
      <c r="E35" s="11">
        <v>150000</v>
      </c>
      <c r="F35" s="11">
        <v>95000</v>
      </c>
      <c r="G35" s="11">
        <v>255000</v>
      </c>
      <c r="H35" s="11">
        <v>210000</v>
      </c>
      <c r="I35" s="11">
        <v>195000</v>
      </c>
      <c r="J35" s="11">
        <v>250000</v>
      </c>
      <c r="K35" s="11">
        <v>365000</v>
      </c>
      <c r="L35" s="11">
        <v>265000</v>
      </c>
      <c r="M35" s="11">
        <v>120000</v>
      </c>
      <c r="N35" s="12">
        <v>85000</v>
      </c>
      <c r="P35" s="6">
        <f t="shared" si="3"/>
        <v>0</v>
      </c>
      <c r="Q35" s="6">
        <f t="shared" si="2"/>
        <v>0</v>
      </c>
    </row>
    <row r="36" spans="1:17" x14ac:dyDescent="0.2">
      <c r="A36" s="9">
        <v>5295</v>
      </c>
      <c r="B36" s="9" t="s">
        <v>51</v>
      </c>
      <c r="C36" s="11">
        <v>215000</v>
      </c>
      <c r="D36" s="11">
        <v>410000</v>
      </c>
      <c r="E36" s="11">
        <v>205000</v>
      </c>
      <c r="F36" s="11">
        <v>160000</v>
      </c>
      <c r="G36" s="11">
        <v>285000</v>
      </c>
      <c r="H36" s="11">
        <v>350000</v>
      </c>
      <c r="I36" s="11">
        <v>175000</v>
      </c>
      <c r="J36" s="11">
        <v>435000</v>
      </c>
      <c r="K36" s="11">
        <v>410000</v>
      </c>
      <c r="L36" s="11">
        <v>440000</v>
      </c>
      <c r="M36" s="11">
        <v>55000</v>
      </c>
      <c r="N36" s="12">
        <v>385000</v>
      </c>
      <c r="P36" s="6">
        <f t="shared" si="3"/>
        <v>0</v>
      </c>
      <c r="Q36" s="6">
        <f t="shared" si="2"/>
        <v>0</v>
      </c>
    </row>
    <row r="37" spans="1:17" x14ac:dyDescent="0.2">
      <c r="A37" s="9">
        <v>8952</v>
      </c>
      <c r="B37" s="9" t="s">
        <v>52</v>
      </c>
      <c r="C37" s="11">
        <v>225000</v>
      </c>
      <c r="D37" s="11">
        <v>160000</v>
      </c>
      <c r="E37" s="11">
        <v>205000</v>
      </c>
      <c r="F37" s="11">
        <v>85000</v>
      </c>
      <c r="G37" s="11">
        <v>425000</v>
      </c>
      <c r="H37" s="11">
        <v>295000</v>
      </c>
      <c r="I37" s="11">
        <v>205000</v>
      </c>
      <c r="J37" s="11">
        <v>235000</v>
      </c>
      <c r="K37" s="11">
        <v>210000</v>
      </c>
      <c r="L37" s="11">
        <v>105000</v>
      </c>
      <c r="M37" s="11">
        <v>360000</v>
      </c>
      <c r="N37" s="12">
        <v>460000</v>
      </c>
      <c r="P37" s="6">
        <f t="shared" si="3"/>
        <v>0</v>
      </c>
      <c r="Q37" s="6">
        <f t="shared" si="2"/>
        <v>0</v>
      </c>
    </row>
    <row r="38" spans="1:17" x14ac:dyDescent="0.2">
      <c r="A38" s="9">
        <v>7340</v>
      </c>
      <c r="B38" s="9" t="s">
        <v>53</v>
      </c>
      <c r="C38" s="11">
        <v>215000</v>
      </c>
      <c r="D38" s="11">
        <v>460000</v>
      </c>
      <c r="E38" s="11">
        <v>260000</v>
      </c>
      <c r="F38" s="11">
        <v>275000</v>
      </c>
      <c r="G38" s="11">
        <v>105000</v>
      </c>
      <c r="H38" s="11">
        <v>75000</v>
      </c>
      <c r="I38" s="11">
        <v>145000</v>
      </c>
      <c r="J38" s="11">
        <v>140000</v>
      </c>
      <c r="K38" s="11">
        <v>325000</v>
      </c>
      <c r="L38" s="11">
        <v>115000</v>
      </c>
      <c r="M38" s="11">
        <v>385000</v>
      </c>
      <c r="N38" s="12">
        <v>200000</v>
      </c>
      <c r="P38" s="6">
        <f t="shared" si="3"/>
        <v>0</v>
      </c>
      <c r="Q38" s="6">
        <f t="shared" si="2"/>
        <v>0</v>
      </c>
    </row>
    <row r="39" spans="1:17" x14ac:dyDescent="0.2">
      <c r="A39" s="9">
        <v>8981</v>
      </c>
      <c r="B39" s="9" t="s">
        <v>54</v>
      </c>
      <c r="C39" s="11">
        <v>95000</v>
      </c>
      <c r="D39" s="11">
        <v>350000</v>
      </c>
      <c r="E39" s="11">
        <v>325000</v>
      </c>
      <c r="F39" s="11">
        <v>430000</v>
      </c>
      <c r="G39" s="11">
        <v>250000</v>
      </c>
      <c r="H39" s="11">
        <v>345000</v>
      </c>
      <c r="I39" s="11">
        <v>250000</v>
      </c>
      <c r="J39" s="11">
        <v>445000</v>
      </c>
      <c r="K39" s="11">
        <v>445000</v>
      </c>
      <c r="L39" s="11">
        <v>285000</v>
      </c>
      <c r="M39" s="11">
        <v>475000</v>
      </c>
      <c r="N39" s="12">
        <v>385000</v>
      </c>
      <c r="P39" s="6">
        <f t="shared" si="3"/>
        <v>0</v>
      </c>
      <c r="Q39" s="6">
        <f t="shared" si="2"/>
        <v>0</v>
      </c>
    </row>
    <row r="40" spans="1:17" x14ac:dyDescent="0.2">
      <c r="A40" s="9">
        <v>4189</v>
      </c>
      <c r="B40" s="9" t="s">
        <v>55</v>
      </c>
      <c r="C40" s="11">
        <v>405000</v>
      </c>
      <c r="D40" s="11">
        <v>500000</v>
      </c>
      <c r="E40" s="11">
        <v>310000</v>
      </c>
      <c r="F40" s="11">
        <v>380000</v>
      </c>
      <c r="G40" s="11">
        <v>185000</v>
      </c>
      <c r="H40" s="11">
        <v>285000</v>
      </c>
      <c r="I40" s="11">
        <v>315000</v>
      </c>
      <c r="J40" s="11">
        <v>430000</v>
      </c>
      <c r="K40" s="11">
        <v>85000</v>
      </c>
      <c r="L40" s="11">
        <v>115000</v>
      </c>
      <c r="M40" s="11">
        <v>340000</v>
      </c>
      <c r="N40" s="12">
        <v>425000</v>
      </c>
      <c r="P40" s="6">
        <f t="shared" si="3"/>
        <v>0</v>
      </c>
      <c r="Q40" s="6">
        <f t="shared" si="2"/>
        <v>0</v>
      </c>
    </row>
    <row r="41" spans="1:17" x14ac:dyDescent="0.2">
      <c r="A41" s="9">
        <v>9564</v>
      </c>
      <c r="B41" s="9" t="s">
        <v>56</v>
      </c>
      <c r="C41" s="11">
        <v>270000</v>
      </c>
      <c r="D41" s="11">
        <v>200000</v>
      </c>
      <c r="E41" s="11">
        <v>365000</v>
      </c>
      <c r="F41" s="11">
        <v>110000</v>
      </c>
      <c r="G41" s="11">
        <v>320000</v>
      </c>
      <c r="H41" s="11">
        <v>260000</v>
      </c>
      <c r="I41" s="11">
        <v>130000</v>
      </c>
      <c r="J41" s="11">
        <v>160000</v>
      </c>
      <c r="K41" s="11">
        <v>390000</v>
      </c>
      <c r="L41" s="11">
        <v>100000</v>
      </c>
      <c r="M41" s="11">
        <v>465000</v>
      </c>
      <c r="N41" s="12">
        <v>385000</v>
      </c>
      <c r="P41" s="6">
        <f t="shared" si="3"/>
        <v>0</v>
      </c>
      <c r="Q41" s="6">
        <f t="shared" si="2"/>
        <v>0</v>
      </c>
    </row>
    <row r="42" spans="1:17" x14ac:dyDescent="0.2">
      <c r="A42" s="9">
        <v>6417</v>
      </c>
      <c r="B42" s="9" t="s">
        <v>57</v>
      </c>
      <c r="C42" s="11">
        <v>290000</v>
      </c>
      <c r="D42" s="11">
        <v>235000</v>
      </c>
      <c r="E42" s="11">
        <v>145000</v>
      </c>
      <c r="F42" s="11">
        <v>455000</v>
      </c>
      <c r="G42" s="11">
        <v>65000</v>
      </c>
      <c r="H42" s="11">
        <v>120000</v>
      </c>
      <c r="I42" s="11">
        <v>65000</v>
      </c>
      <c r="J42" s="11">
        <v>225000</v>
      </c>
      <c r="K42" s="11">
        <v>215000</v>
      </c>
      <c r="L42" s="11">
        <v>215000</v>
      </c>
      <c r="M42" s="11">
        <v>450000</v>
      </c>
      <c r="N42" s="12">
        <v>110000</v>
      </c>
      <c r="P42" s="6">
        <f t="shared" si="3"/>
        <v>0</v>
      </c>
      <c r="Q42" s="6">
        <f t="shared" si="2"/>
        <v>0</v>
      </c>
    </row>
    <row r="43" spans="1:17" x14ac:dyDescent="0.2">
      <c r="A43" s="9">
        <v>2787</v>
      </c>
      <c r="B43" s="9" t="s">
        <v>58</v>
      </c>
      <c r="C43" s="11">
        <v>325000</v>
      </c>
      <c r="D43" s="11">
        <v>405000</v>
      </c>
      <c r="E43" s="11">
        <v>85000</v>
      </c>
      <c r="F43" s="11">
        <v>460000</v>
      </c>
      <c r="G43" s="11">
        <v>415000</v>
      </c>
      <c r="H43" s="11">
        <v>105000</v>
      </c>
      <c r="I43" s="11">
        <v>65000</v>
      </c>
      <c r="J43" s="11">
        <v>135000</v>
      </c>
      <c r="K43" s="11">
        <v>65000</v>
      </c>
      <c r="L43" s="11">
        <v>410000</v>
      </c>
      <c r="M43" s="11">
        <v>365000</v>
      </c>
      <c r="N43" s="12">
        <v>365000</v>
      </c>
      <c r="P43" s="6">
        <f t="shared" si="3"/>
        <v>0</v>
      </c>
      <c r="Q43" s="6">
        <f t="shared" si="2"/>
        <v>0</v>
      </c>
    </row>
    <row r="44" spans="1:17" x14ac:dyDescent="0.2">
      <c r="A44" s="9">
        <v>2588</v>
      </c>
      <c r="B44" s="9" t="s">
        <v>59</v>
      </c>
      <c r="C44" s="11">
        <v>105000</v>
      </c>
      <c r="D44" s="11">
        <v>240000</v>
      </c>
      <c r="E44" s="11">
        <v>145000</v>
      </c>
      <c r="F44" s="11">
        <v>435000</v>
      </c>
      <c r="G44" s="11">
        <v>410000</v>
      </c>
      <c r="H44" s="11">
        <v>60000</v>
      </c>
      <c r="I44" s="11">
        <v>325000</v>
      </c>
      <c r="J44" s="11">
        <v>95000</v>
      </c>
      <c r="K44" s="11">
        <v>260000</v>
      </c>
      <c r="L44" s="11">
        <v>390000</v>
      </c>
      <c r="M44" s="11">
        <v>80000</v>
      </c>
      <c r="N44" s="12">
        <v>320000</v>
      </c>
      <c r="P44" s="6">
        <f t="shared" si="3"/>
        <v>0</v>
      </c>
      <c r="Q44" s="6">
        <f t="shared" si="2"/>
        <v>0</v>
      </c>
    </row>
    <row r="45" spans="1:17" x14ac:dyDescent="0.2">
      <c r="A45" s="9">
        <v>5670</v>
      </c>
      <c r="B45" s="9" t="s">
        <v>60</v>
      </c>
      <c r="C45" s="11">
        <v>195000</v>
      </c>
      <c r="D45" s="11">
        <v>265000</v>
      </c>
      <c r="E45" s="11">
        <v>245000</v>
      </c>
      <c r="F45" s="11">
        <v>290000</v>
      </c>
      <c r="G45" s="11">
        <v>190000</v>
      </c>
      <c r="H45" s="11">
        <v>420000</v>
      </c>
      <c r="I45" s="11">
        <v>365000</v>
      </c>
      <c r="J45" s="11">
        <v>270000</v>
      </c>
      <c r="K45" s="11">
        <v>305000</v>
      </c>
      <c r="L45" s="11">
        <v>405000</v>
      </c>
      <c r="M45" s="11">
        <v>425000</v>
      </c>
      <c r="N45" s="12">
        <v>50000</v>
      </c>
      <c r="P45" s="6">
        <f t="shared" si="3"/>
        <v>0</v>
      </c>
      <c r="Q45" s="6">
        <f t="shared" si="2"/>
        <v>0</v>
      </c>
    </row>
    <row r="46" spans="1:17" x14ac:dyDescent="0.2">
      <c r="A46" s="9">
        <v>7608</v>
      </c>
      <c r="B46" s="9" t="s">
        <v>61</v>
      </c>
      <c r="C46" s="11">
        <v>230000</v>
      </c>
      <c r="D46" s="11">
        <v>430000</v>
      </c>
      <c r="E46" s="11">
        <v>270000</v>
      </c>
      <c r="F46" s="11">
        <v>500000</v>
      </c>
      <c r="G46" s="11">
        <v>425000</v>
      </c>
      <c r="H46" s="11">
        <v>485000</v>
      </c>
      <c r="I46" s="11">
        <v>120000</v>
      </c>
      <c r="J46" s="11">
        <v>240000</v>
      </c>
      <c r="K46" s="11">
        <v>280000</v>
      </c>
      <c r="L46" s="11">
        <v>235000</v>
      </c>
      <c r="M46" s="11">
        <v>380000</v>
      </c>
      <c r="N46" s="12">
        <v>275000</v>
      </c>
      <c r="P46" s="6">
        <f t="shared" si="3"/>
        <v>0</v>
      </c>
      <c r="Q46" s="6">
        <f t="shared" si="2"/>
        <v>0</v>
      </c>
    </row>
    <row r="47" spans="1:17" x14ac:dyDescent="0.2">
      <c r="A47" s="9">
        <v>79</v>
      </c>
      <c r="B47" s="9" t="s">
        <v>62</v>
      </c>
      <c r="C47" s="11">
        <v>270000</v>
      </c>
      <c r="D47" s="11">
        <v>410000</v>
      </c>
      <c r="E47" s="11">
        <v>485000</v>
      </c>
      <c r="F47" s="11">
        <v>85000</v>
      </c>
      <c r="G47" s="11">
        <v>325000</v>
      </c>
      <c r="H47" s="11">
        <v>120000</v>
      </c>
      <c r="I47" s="11">
        <v>95000</v>
      </c>
      <c r="J47" s="11">
        <v>420000</v>
      </c>
      <c r="K47" s="11">
        <v>295000</v>
      </c>
      <c r="L47" s="11">
        <v>55000</v>
      </c>
      <c r="M47" s="11">
        <v>260000</v>
      </c>
      <c r="N47" s="12">
        <v>405000</v>
      </c>
      <c r="P47" s="6">
        <f t="shared" si="3"/>
        <v>0</v>
      </c>
      <c r="Q47" s="6">
        <f t="shared" si="2"/>
        <v>0</v>
      </c>
    </row>
    <row r="48" spans="1:17" x14ac:dyDescent="0.2">
      <c r="A48" s="9">
        <v>9492</v>
      </c>
      <c r="B48" s="9" t="s">
        <v>63</v>
      </c>
      <c r="C48" s="11">
        <v>435000</v>
      </c>
      <c r="D48" s="11">
        <v>360000</v>
      </c>
      <c r="E48" s="11">
        <v>315000</v>
      </c>
      <c r="F48" s="11">
        <v>125000</v>
      </c>
      <c r="G48" s="11">
        <v>490000</v>
      </c>
      <c r="H48" s="11">
        <v>165000</v>
      </c>
      <c r="I48" s="11">
        <v>120000</v>
      </c>
      <c r="J48" s="11">
        <v>140000</v>
      </c>
      <c r="K48" s="11">
        <v>375000</v>
      </c>
      <c r="L48" s="11">
        <v>65000</v>
      </c>
      <c r="M48" s="11">
        <v>435000</v>
      </c>
      <c r="N48" s="12">
        <v>280000</v>
      </c>
      <c r="P48" s="6">
        <f t="shared" si="3"/>
        <v>0</v>
      </c>
      <c r="Q48" s="6">
        <f t="shared" si="2"/>
        <v>0</v>
      </c>
    </row>
    <row r="49" spans="1:17" x14ac:dyDescent="0.2">
      <c r="A49" s="9">
        <v>7189</v>
      </c>
      <c r="B49" s="9" t="s">
        <v>64</v>
      </c>
      <c r="C49" s="11">
        <v>250000</v>
      </c>
      <c r="D49" s="11">
        <v>115000</v>
      </c>
      <c r="E49" s="11">
        <v>275000</v>
      </c>
      <c r="F49" s="11">
        <v>180000</v>
      </c>
      <c r="G49" s="11">
        <v>60000</v>
      </c>
      <c r="H49" s="11">
        <v>395000</v>
      </c>
      <c r="I49" s="11">
        <v>280000</v>
      </c>
      <c r="J49" s="11">
        <v>325000</v>
      </c>
      <c r="K49" s="11">
        <v>165000</v>
      </c>
      <c r="L49" s="11">
        <v>500000</v>
      </c>
      <c r="M49" s="11">
        <v>85000</v>
      </c>
      <c r="N49" s="12">
        <v>385000</v>
      </c>
      <c r="P49" s="6">
        <f t="shared" si="3"/>
        <v>0</v>
      </c>
      <c r="Q49" s="6">
        <f t="shared" si="2"/>
        <v>0</v>
      </c>
    </row>
    <row r="50" spans="1:17" x14ac:dyDescent="0.2">
      <c r="A50" s="9">
        <v>9622</v>
      </c>
      <c r="B50" s="9" t="s">
        <v>65</v>
      </c>
      <c r="C50" s="11">
        <v>80000</v>
      </c>
      <c r="D50" s="11">
        <v>340000</v>
      </c>
      <c r="E50" s="11">
        <v>205000</v>
      </c>
      <c r="F50" s="11">
        <v>175000</v>
      </c>
      <c r="G50" s="11">
        <v>145000</v>
      </c>
      <c r="H50" s="11">
        <v>345000</v>
      </c>
      <c r="I50" s="11">
        <v>210000</v>
      </c>
      <c r="J50" s="11">
        <v>160000</v>
      </c>
      <c r="K50" s="11">
        <v>450000</v>
      </c>
      <c r="L50" s="11">
        <v>170000</v>
      </c>
      <c r="M50" s="11">
        <v>410000</v>
      </c>
      <c r="N50" s="12">
        <v>300000</v>
      </c>
      <c r="P50" s="6">
        <f t="shared" si="3"/>
        <v>0</v>
      </c>
      <c r="Q50" s="6">
        <f t="shared" si="2"/>
        <v>0</v>
      </c>
    </row>
    <row r="51" spans="1:17" x14ac:dyDescent="0.2">
      <c r="A51" s="9">
        <v>3981</v>
      </c>
      <c r="B51" s="9" t="s">
        <v>66</v>
      </c>
      <c r="C51" s="11">
        <v>360000</v>
      </c>
      <c r="D51" s="11">
        <v>275000</v>
      </c>
      <c r="E51" s="11">
        <v>275000</v>
      </c>
      <c r="F51" s="11">
        <v>120000</v>
      </c>
      <c r="G51" s="11">
        <v>500000</v>
      </c>
      <c r="H51" s="11">
        <v>215000</v>
      </c>
      <c r="I51" s="11">
        <v>255000</v>
      </c>
      <c r="J51" s="11">
        <v>130000</v>
      </c>
      <c r="K51" s="11">
        <v>110000</v>
      </c>
      <c r="L51" s="11">
        <v>350000</v>
      </c>
      <c r="M51" s="11">
        <v>410000</v>
      </c>
      <c r="N51" s="12">
        <v>145000</v>
      </c>
      <c r="P51" s="6">
        <f t="shared" si="3"/>
        <v>0</v>
      </c>
      <c r="Q51" s="6">
        <f t="shared" si="2"/>
        <v>0</v>
      </c>
    </row>
    <row r="52" spans="1:17" x14ac:dyDescent="0.2">
      <c r="A52" s="9">
        <v>8614</v>
      </c>
      <c r="B52" s="9" t="s">
        <v>67</v>
      </c>
      <c r="C52" s="11">
        <v>445000</v>
      </c>
      <c r="D52" s="11">
        <v>125000</v>
      </c>
      <c r="E52" s="11">
        <v>330000</v>
      </c>
      <c r="F52" s="11">
        <v>470000</v>
      </c>
      <c r="G52" s="11">
        <v>240000</v>
      </c>
      <c r="H52" s="11">
        <v>280000</v>
      </c>
      <c r="I52" s="11">
        <v>330000</v>
      </c>
      <c r="J52" s="11">
        <v>250000</v>
      </c>
      <c r="K52" s="11">
        <v>180000</v>
      </c>
      <c r="L52" s="11">
        <v>210000</v>
      </c>
      <c r="M52" s="11">
        <v>60000</v>
      </c>
      <c r="N52" s="12">
        <v>475000</v>
      </c>
      <c r="P52" s="6">
        <f t="shared" si="3"/>
        <v>0</v>
      </c>
      <c r="Q52" s="6">
        <f t="shared" si="2"/>
        <v>0</v>
      </c>
    </row>
    <row r="53" spans="1:17" x14ac:dyDescent="0.2">
      <c r="A53" s="9">
        <v>1086</v>
      </c>
      <c r="B53" s="9" t="s">
        <v>68</v>
      </c>
      <c r="C53" s="11">
        <v>380000</v>
      </c>
      <c r="D53" s="11">
        <v>240000</v>
      </c>
      <c r="E53" s="11">
        <v>300000</v>
      </c>
      <c r="F53" s="11">
        <v>170000</v>
      </c>
      <c r="G53" s="11">
        <v>125000</v>
      </c>
      <c r="H53" s="11">
        <v>500000</v>
      </c>
      <c r="I53" s="11">
        <v>85000</v>
      </c>
      <c r="J53" s="11">
        <v>135000</v>
      </c>
      <c r="K53" s="11">
        <v>405000</v>
      </c>
      <c r="L53" s="11">
        <v>355000</v>
      </c>
      <c r="M53" s="11">
        <v>255000</v>
      </c>
      <c r="N53" s="12">
        <v>410000</v>
      </c>
      <c r="P53" s="6">
        <f t="shared" si="3"/>
        <v>0</v>
      </c>
      <c r="Q53" s="6">
        <f t="shared" si="2"/>
        <v>0</v>
      </c>
    </row>
    <row r="54" spans="1:17" x14ac:dyDescent="0.2">
      <c r="A54" s="9">
        <v>4546</v>
      </c>
      <c r="B54" s="9" t="s">
        <v>69</v>
      </c>
      <c r="C54" s="11">
        <v>450000</v>
      </c>
      <c r="D54" s="11">
        <v>480000</v>
      </c>
      <c r="E54" s="11">
        <v>470000</v>
      </c>
      <c r="F54" s="11">
        <v>375000</v>
      </c>
      <c r="G54" s="11">
        <v>125000</v>
      </c>
      <c r="H54" s="11">
        <v>495000</v>
      </c>
      <c r="I54" s="11">
        <v>400000</v>
      </c>
      <c r="J54" s="11">
        <v>80000</v>
      </c>
      <c r="K54" s="11">
        <v>160000</v>
      </c>
      <c r="L54" s="11">
        <v>415000</v>
      </c>
      <c r="M54" s="11">
        <v>225000</v>
      </c>
      <c r="N54" s="12">
        <v>455000</v>
      </c>
      <c r="P54" s="6">
        <f t="shared" si="3"/>
        <v>0</v>
      </c>
      <c r="Q54" s="6">
        <f t="shared" si="2"/>
        <v>0</v>
      </c>
    </row>
    <row r="55" spans="1:17" x14ac:dyDescent="0.2">
      <c r="A55" s="9">
        <v>9437</v>
      </c>
      <c r="B55" s="9" t="s">
        <v>70</v>
      </c>
      <c r="C55" s="11">
        <v>160000</v>
      </c>
      <c r="D55" s="11">
        <v>140000</v>
      </c>
      <c r="E55" s="11">
        <v>300000</v>
      </c>
      <c r="F55" s="11">
        <v>490000</v>
      </c>
      <c r="G55" s="11">
        <v>105000</v>
      </c>
      <c r="H55" s="11">
        <v>205000</v>
      </c>
      <c r="I55" s="11">
        <v>255000</v>
      </c>
      <c r="J55" s="11">
        <v>410000</v>
      </c>
      <c r="K55" s="11">
        <v>120000</v>
      </c>
      <c r="L55" s="11">
        <v>375000</v>
      </c>
      <c r="M55" s="11">
        <v>220000</v>
      </c>
      <c r="N55" s="12">
        <v>110000</v>
      </c>
      <c r="P55" s="6">
        <f t="shared" si="3"/>
        <v>0</v>
      </c>
      <c r="Q55" s="6">
        <f t="shared" si="2"/>
        <v>0</v>
      </c>
    </row>
    <row r="56" spans="1:17" x14ac:dyDescent="0.2">
      <c r="A56" s="9">
        <v>6996</v>
      </c>
      <c r="B56" s="9" t="s">
        <v>71</v>
      </c>
      <c r="C56" s="11">
        <v>395000</v>
      </c>
      <c r="D56" s="11">
        <v>70000</v>
      </c>
      <c r="E56" s="11">
        <v>360000</v>
      </c>
      <c r="F56" s="11">
        <v>365000</v>
      </c>
      <c r="G56" s="11">
        <v>410000</v>
      </c>
      <c r="H56" s="11">
        <v>440000</v>
      </c>
      <c r="I56" s="11">
        <v>490000</v>
      </c>
      <c r="J56" s="11">
        <v>430000</v>
      </c>
      <c r="K56" s="11">
        <v>285000</v>
      </c>
      <c r="L56" s="11">
        <v>290000</v>
      </c>
      <c r="M56" s="11">
        <v>325000</v>
      </c>
      <c r="N56" s="12">
        <v>330000</v>
      </c>
      <c r="P56" s="6">
        <f t="shared" si="3"/>
        <v>0</v>
      </c>
      <c r="Q56" s="6">
        <f t="shared" si="2"/>
        <v>0</v>
      </c>
    </row>
    <row r="57" spans="1:17" x14ac:dyDescent="0.2">
      <c r="A57" s="9">
        <v>5555</v>
      </c>
      <c r="B57" s="9" t="s">
        <v>72</v>
      </c>
      <c r="C57" s="11">
        <v>245000</v>
      </c>
      <c r="D57" s="11">
        <v>130000</v>
      </c>
      <c r="E57" s="11">
        <v>420000</v>
      </c>
      <c r="F57" s="11">
        <v>230000</v>
      </c>
      <c r="G57" s="11">
        <v>275000</v>
      </c>
      <c r="H57" s="11">
        <v>85000</v>
      </c>
      <c r="I57" s="11">
        <v>140000</v>
      </c>
      <c r="J57" s="11">
        <v>445000</v>
      </c>
      <c r="K57" s="11">
        <v>275000</v>
      </c>
      <c r="L57" s="11">
        <v>185000</v>
      </c>
      <c r="M57" s="11">
        <v>235000</v>
      </c>
      <c r="N57" s="12">
        <v>490000</v>
      </c>
      <c r="P57" s="6">
        <f t="shared" si="3"/>
        <v>0</v>
      </c>
      <c r="Q57" s="6">
        <f t="shared" si="2"/>
        <v>0</v>
      </c>
    </row>
    <row r="58" spans="1:17" x14ac:dyDescent="0.2">
      <c r="A58" s="9">
        <v>9331</v>
      </c>
      <c r="B58" s="9" t="s">
        <v>73</v>
      </c>
      <c r="C58" s="11">
        <v>365000</v>
      </c>
      <c r="D58" s="11">
        <v>210000</v>
      </c>
      <c r="E58" s="11">
        <v>295000</v>
      </c>
      <c r="F58" s="11">
        <v>260000</v>
      </c>
      <c r="G58" s="11">
        <v>155000</v>
      </c>
      <c r="H58" s="11">
        <v>70000</v>
      </c>
      <c r="I58" s="11">
        <v>370000</v>
      </c>
      <c r="J58" s="11">
        <v>220000</v>
      </c>
      <c r="K58" s="11">
        <v>250000</v>
      </c>
      <c r="L58" s="11">
        <v>160000</v>
      </c>
      <c r="M58" s="11">
        <v>475000</v>
      </c>
      <c r="N58" s="12">
        <v>230000</v>
      </c>
      <c r="P58" s="6">
        <f t="shared" si="3"/>
        <v>0</v>
      </c>
      <c r="Q58" s="6">
        <f t="shared" si="2"/>
        <v>0</v>
      </c>
    </row>
    <row r="59" spans="1:17" x14ac:dyDescent="0.2">
      <c r="A59" s="9">
        <v>5997</v>
      </c>
      <c r="B59" s="9" t="s">
        <v>74</v>
      </c>
      <c r="C59" s="11">
        <v>265000</v>
      </c>
      <c r="D59" s="11">
        <v>185000</v>
      </c>
      <c r="E59" s="11">
        <v>195000</v>
      </c>
      <c r="F59" s="11">
        <v>400000</v>
      </c>
      <c r="G59" s="11">
        <v>370000</v>
      </c>
      <c r="H59" s="11">
        <v>460000</v>
      </c>
      <c r="I59" s="11">
        <v>300000</v>
      </c>
      <c r="J59" s="11">
        <v>85000</v>
      </c>
      <c r="K59" s="11">
        <v>370000</v>
      </c>
      <c r="L59" s="11">
        <v>65000</v>
      </c>
      <c r="M59" s="11">
        <v>190000</v>
      </c>
      <c r="N59" s="12">
        <v>380000</v>
      </c>
      <c r="P59" s="6">
        <f t="shared" si="3"/>
        <v>0</v>
      </c>
      <c r="Q59" s="6">
        <f t="shared" si="2"/>
        <v>0</v>
      </c>
    </row>
    <row r="60" spans="1:17" x14ac:dyDescent="0.2">
      <c r="A60" s="9">
        <v>2051</v>
      </c>
      <c r="B60" s="9" t="s">
        <v>75</v>
      </c>
      <c r="C60" s="11">
        <v>400000</v>
      </c>
      <c r="D60" s="11">
        <v>330000</v>
      </c>
      <c r="E60" s="11">
        <v>345000</v>
      </c>
      <c r="F60" s="11">
        <v>325000</v>
      </c>
      <c r="G60" s="11">
        <v>135000</v>
      </c>
      <c r="H60" s="11">
        <v>385000</v>
      </c>
      <c r="I60" s="11">
        <v>465000</v>
      </c>
      <c r="J60" s="11">
        <v>180000</v>
      </c>
      <c r="K60" s="11">
        <v>275000</v>
      </c>
      <c r="L60" s="11">
        <v>420000</v>
      </c>
      <c r="M60" s="11">
        <v>265000</v>
      </c>
      <c r="N60" s="12">
        <v>365000</v>
      </c>
      <c r="P60" s="6">
        <f t="shared" si="3"/>
        <v>0</v>
      </c>
      <c r="Q60" s="6">
        <f t="shared" si="2"/>
        <v>0</v>
      </c>
    </row>
    <row r="61" spans="1:17" x14ac:dyDescent="0.2">
      <c r="A61" s="9">
        <v>5231</v>
      </c>
      <c r="B61" s="9" t="s">
        <v>76</v>
      </c>
      <c r="C61" s="11">
        <v>210000</v>
      </c>
      <c r="D61" s="11">
        <v>110000</v>
      </c>
      <c r="E61" s="11">
        <v>145000</v>
      </c>
      <c r="F61" s="11">
        <v>115000</v>
      </c>
      <c r="G61" s="11">
        <v>95000</v>
      </c>
      <c r="H61" s="11">
        <v>485000</v>
      </c>
      <c r="I61" s="11">
        <v>110000</v>
      </c>
      <c r="J61" s="11">
        <v>170000</v>
      </c>
      <c r="K61" s="11">
        <v>500000</v>
      </c>
      <c r="L61" s="11">
        <v>185000</v>
      </c>
      <c r="M61" s="11">
        <v>305000</v>
      </c>
      <c r="N61" s="12">
        <v>295000</v>
      </c>
      <c r="P61" s="6">
        <f t="shared" si="3"/>
        <v>0</v>
      </c>
      <c r="Q61" s="6">
        <f t="shared" si="2"/>
        <v>0</v>
      </c>
    </row>
    <row r="62" spans="1:17" x14ac:dyDescent="0.2">
      <c r="A62" s="9">
        <v>5327</v>
      </c>
      <c r="B62" s="9" t="s">
        <v>77</v>
      </c>
      <c r="C62" s="11">
        <v>135000</v>
      </c>
      <c r="D62" s="11">
        <v>395000</v>
      </c>
      <c r="E62" s="11">
        <v>315000</v>
      </c>
      <c r="F62" s="11">
        <v>235000</v>
      </c>
      <c r="G62" s="11">
        <v>230000</v>
      </c>
      <c r="H62" s="11">
        <v>130000</v>
      </c>
      <c r="I62" s="11">
        <v>410000</v>
      </c>
      <c r="J62" s="11">
        <v>345000</v>
      </c>
      <c r="K62" s="11">
        <v>175000</v>
      </c>
      <c r="L62" s="11">
        <v>225000</v>
      </c>
      <c r="M62" s="11">
        <v>210000</v>
      </c>
      <c r="N62" s="12">
        <v>155000</v>
      </c>
      <c r="P62" s="6">
        <f t="shared" si="3"/>
        <v>0</v>
      </c>
      <c r="Q62" s="6">
        <f t="shared" si="2"/>
        <v>0</v>
      </c>
    </row>
    <row r="63" spans="1:17" x14ac:dyDescent="0.2">
      <c r="A63" s="9">
        <v>6058</v>
      </c>
      <c r="B63" s="9" t="s">
        <v>78</v>
      </c>
      <c r="C63" s="11">
        <v>425000</v>
      </c>
      <c r="D63" s="11">
        <v>145000</v>
      </c>
      <c r="E63" s="11">
        <v>365000</v>
      </c>
      <c r="F63" s="11">
        <v>395000</v>
      </c>
      <c r="G63" s="11">
        <v>100000</v>
      </c>
      <c r="H63" s="11">
        <v>385000</v>
      </c>
      <c r="I63" s="11">
        <v>90000</v>
      </c>
      <c r="J63" s="11">
        <v>235000</v>
      </c>
      <c r="K63" s="11">
        <v>400000</v>
      </c>
      <c r="L63" s="11">
        <v>85000</v>
      </c>
      <c r="M63" s="11">
        <v>370000</v>
      </c>
      <c r="N63" s="12">
        <v>470000</v>
      </c>
      <c r="P63" s="6">
        <f t="shared" si="3"/>
        <v>0</v>
      </c>
      <c r="Q63" s="6">
        <f t="shared" si="2"/>
        <v>0</v>
      </c>
    </row>
    <row r="64" spans="1:17" x14ac:dyDescent="0.2">
      <c r="A64" s="9">
        <v>5694</v>
      </c>
      <c r="B64" s="9" t="s">
        <v>79</v>
      </c>
      <c r="C64" s="11">
        <v>65000</v>
      </c>
      <c r="D64" s="11">
        <v>165000</v>
      </c>
      <c r="E64" s="11">
        <v>110000</v>
      </c>
      <c r="F64" s="11">
        <v>445000</v>
      </c>
      <c r="G64" s="11">
        <v>305000</v>
      </c>
      <c r="H64" s="11">
        <v>430000</v>
      </c>
      <c r="I64" s="11">
        <v>185000</v>
      </c>
      <c r="J64" s="11">
        <v>245000</v>
      </c>
      <c r="K64" s="11">
        <v>125000</v>
      </c>
      <c r="L64" s="11">
        <v>95000</v>
      </c>
      <c r="M64" s="11">
        <v>330000</v>
      </c>
      <c r="N64" s="12">
        <v>475000</v>
      </c>
      <c r="P64" s="6">
        <f t="shared" si="3"/>
        <v>0</v>
      </c>
      <c r="Q64" s="6">
        <f t="shared" si="2"/>
        <v>0</v>
      </c>
    </row>
    <row r="65" spans="1:17" x14ac:dyDescent="0.2">
      <c r="A65" s="9">
        <v>1938</v>
      </c>
      <c r="B65" s="9" t="s">
        <v>80</v>
      </c>
      <c r="C65" s="11">
        <v>245000</v>
      </c>
      <c r="D65" s="11">
        <v>150000</v>
      </c>
      <c r="E65" s="11">
        <v>355000</v>
      </c>
      <c r="F65" s="11">
        <v>150000</v>
      </c>
      <c r="G65" s="11">
        <v>225000</v>
      </c>
      <c r="H65" s="11">
        <v>90000</v>
      </c>
      <c r="I65" s="11">
        <v>435000</v>
      </c>
      <c r="J65" s="11">
        <v>450000</v>
      </c>
      <c r="K65" s="11">
        <v>410000</v>
      </c>
      <c r="L65" s="11">
        <v>230000</v>
      </c>
      <c r="M65" s="11">
        <v>395000</v>
      </c>
      <c r="N65" s="12">
        <v>185000</v>
      </c>
      <c r="P65" s="6">
        <f t="shared" si="3"/>
        <v>0</v>
      </c>
      <c r="Q65" s="6">
        <f t="shared" si="2"/>
        <v>0</v>
      </c>
    </row>
    <row r="66" spans="1:17" x14ac:dyDescent="0.2">
      <c r="A66" s="9">
        <v>6399</v>
      </c>
      <c r="B66" s="9" t="s">
        <v>81</v>
      </c>
      <c r="C66" s="11">
        <v>300000</v>
      </c>
      <c r="D66" s="11">
        <v>290000</v>
      </c>
      <c r="E66" s="11">
        <v>465000</v>
      </c>
      <c r="F66" s="11">
        <v>160000</v>
      </c>
      <c r="G66" s="11">
        <v>50000</v>
      </c>
      <c r="H66" s="11">
        <v>265000</v>
      </c>
      <c r="I66" s="11">
        <v>140000</v>
      </c>
      <c r="J66" s="11">
        <v>450000</v>
      </c>
      <c r="K66" s="11">
        <v>470000</v>
      </c>
      <c r="L66" s="11">
        <v>320000</v>
      </c>
      <c r="M66" s="11">
        <v>330000</v>
      </c>
      <c r="N66" s="12">
        <v>205000</v>
      </c>
      <c r="P66" s="6">
        <f t="shared" si="3"/>
        <v>0</v>
      </c>
      <c r="Q66" s="6">
        <f t="shared" si="2"/>
        <v>0</v>
      </c>
    </row>
    <row r="67" spans="1:17" x14ac:dyDescent="0.2">
      <c r="A67" s="9">
        <v>646</v>
      </c>
      <c r="B67" s="9" t="s">
        <v>82</v>
      </c>
      <c r="C67" s="11">
        <v>465000</v>
      </c>
      <c r="D67" s="11">
        <v>270000</v>
      </c>
      <c r="E67" s="11">
        <v>230000</v>
      </c>
      <c r="F67" s="11">
        <v>270000</v>
      </c>
      <c r="G67" s="11">
        <v>175000</v>
      </c>
      <c r="H67" s="11">
        <v>285000</v>
      </c>
      <c r="I67" s="11">
        <v>365000</v>
      </c>
      <c r="J67" s="11">
        <v>460000</v>
      </c>
      <c r="K67" s="11">
        <v>190000</v>
      </c>
      <c r="L67" s="11">
        <v>135000</v>
      </c>
      <c r="M67" s="11">
        <v>425000</v>
      </c>
      <c r="N67" s="12">
        <v>125000</v>
      </c>
      <c r="P67" s="6">
        <f t="shared" si="3"/>
        <v>0</v>
      </c>
      <c r="Q67" s="6">
        <f t="shared" si="2"/>
        <v>0</v>
      </c>
    </row>
    <row r="68" spans="1:17" x14ac:dyDescent="0.2">
      <c r="A68" s="9">
        <v>3139</v>
      </c>
      <c r="B68" s="9" t="s">
        <v>83</v>
      </c>
      <c r="C68" s="11">
        <v>135000</v>
      </c>
      <c r="D68" s="11">
        <v>445000</v>
      </c>
      <c r="E68" s="11">
        <v>235000</v>
      </c>
      <c r="F68" s="11">
        <v>195000</v>
      </c>
      <c r="G68" s="11">
        <v>160000</v>
      </c>
      <c r="H68" s="11">
        <v>350000</v>
      </c>
      <c r="I68" s="11">
        <v>130000</v>
      </c>
      <c r="J68" s="11">
        <v>305000</v>
      </c>
      <c r="K68" s="11">
        <v>310000</v>
      </c>
      <c r="L68" s="11">
        <v>200000</v>
      </c>
      <c r="M68" s="11">
        <v>465000</v>
      </c>
      <c r="N68" s="12">
        <v>80000</v>
      </c>
      <c r="P68" s="6">
        <f t="shared" si="3"/>
        <v>0</v>
      </c>
      <c r="Q68" s="6">
        <f t="shared" ref="Q68:Q100" si="4">IF(ISERROR(INT(A68)),1,0)</f>
        <v>0</v>
      </c>
    </row>
    <row r="69" spans="1:17" x14ac:dyDescent="0.2">
      <c r="A69" s="9">
        <v>7544</v>
      </c>
      <c r="B69" s="9" t="s">
        <v>84</v>
      </c>
      <c r="C69" s="11">
        <v>350000</v>
      </c>
      <c r="D69" s="11">
        <v>155000</v>
      </c>
      <c r="E69" s="11">
        <v>435000</v>
      </c>
      <c r="F69" s="11">
        <v>65000</v>
      </c>
      <c r="G69" s="11">
        <v>55000</v>
      </c>
      <c r="H69" s="11">
        <v>160000</v>
      </c>
      <c r="I69" s="11">
        <v>190000</v>
      </c>
      <c r="J69" s="11">
        <v>160000</v>
      </c>
      <c r="K69" s="11">
        <v>430000</v>
      </c>
      <c r="L69" s="11">
        <v>100000</v>
      </c>
      <c r="M69" s="11">
        <v>65000</v>
      </c>
      <c r="N69" s="12">
        <v>325000</v>
      </c>
      <c r="P69" s="6">
        <f t="shared" si="3"/>
        <v>0</v>
      </c>
      <c r="Q69" s="6">
        <f t="shared" si="4"/>
        <v>0</v>
      </c>
    </row>
    <row r="70" spans="1:17" x14ac:dyDescent="0.2">
      <c r="A70" s="9">
        <v>3130</v>
      </c>
      <c r="B70" s="9" t="s">
        <v>85</v>
      </c>
      <c r="C70" s="11">
        <v>100000</v>
      </c>
      <c r="D70" s="11">
        <v>90000</v>
      </c>
      <c r="E70" s="11">
        <v>120000</v>
      </c>
      <c r="F70" s="11">
        <v>135000</v>
      </c>
      <c r="G70" s="11">
        <v>485000</v>
      </c>
      <c r="H70" s="11">
        <v>395000</v>
      </c>
      <c r="I70" s="11">
        <v>425000</v>
      </c>
      <c r="J70" s="11">
        <v>125000</v>
      </c>
      <c r="K70" s="11">
        <v>480000</v>
      </c>
      <c r="L70" s="11">
        <v>135000</v>
      </c>
      <c r="M70" s="11">
        <v>290000</v>
      </c>
      <c r="N70" s="12">
        <v>115000</v>
      </c>
      <c r="P70" s="6">
        <f t="shared" si="3"/>
        <v>0</v>
      </c>
      <c r="Q70" s="6">
        <f t="shared" si="4"/>
        <v>0</v>
      </c>
    </row>
    <row r="71" spans="1:17" x14ac:dyDescent="0.2">
      <c r="A71" s="9">
        <v>3567</v>
      </c>
      <c r="B71" s="9" t="s">
        <v>86</v>
      </c>
      <c r="C71" s="11">
        <v>450000</v>
      </c>
      <c r="D71" s="11">
        <v>70000</v>
      </c>
      <c r="E71" s="11">
        <v>490000</v>
      </c>
      <c r="F71" s="11">
        <v>360000</v>
      </c>
      <c r="G71" s="11">
        <v>130000</v>
      </c>
      <c r="H71" s="11">
        <v>105000</v>
      </c>
      <c r="I71" s="11">
        <v>140000</v>
      </c>
      <c r="J71" s="11">
        <v>85000</v>
      </c>
      <c r="K71" s="11">
        <v>345000</v>
      </c>
      <c r="L71" s="11">
        <v>95000</v>
      </c>
      <c r="M71" s="11">
        <v>430000</v>
      </c>
      <c r="N71" s="12">
        <v>355000</v>
      </c>
      <c r="P71" s="6">
        <f t="shared" si="3"/>
        <v>0</v>
      </c>
      <c r="Q71" s="6">
        <f t="shared" si="4"/>
        <v>0</v>
      </c>
    </row>
    <row r="72" spans="1:17" x14ac:dyDescent="0.2">
      <c r="A72" s="9">
        <v>7190</v>
      </c>
      <c r="B72" s="9" t="s">
        <v>87</v>
      </c>
      <c r="C72" s="11">
        <v>415000</v>
      </c>
      <c r="D72" s="11">
        <v>355000</v>
      </c>
      <c r="E72" s="11">
        <v>280000</v>
      </c>
      <c r="F72" s="11">
        <v>195000</v>
      </c>
      <c r="G72" s="11">
        <v>280000</v>
      </c>
      <c r="H72" s="11">
        <v>435000</v>
      </c>
      <c r="I72" s="11">
        <v>290000</v>
      </c>
      <c r="J72" s="11">
        <v>275000</v>
      </c>
      <c r="K72" s="11">
        <v>180000</v>
      </c>
      <c r="L72" s="11">
        <v>320000</v>
      </c>
      <c r="M72" s="11">
        <v>225000</v>
      </c>
      <c r="N72" s="12">
        <v>155000</v>
      </c>
      <c r="P72" s="6">
        <f t="shared" si="3"/>
        <v>0</v>
      </c>
      <c r="Q72" s="6">
        <f t="shared" si="4"/>
        <v>0</v>
      </c>
    </row>
    <row r="73" spans="1:17" x14ac:dyDescent="0.2">
      <c r="A73" s="9">
        <v>8133</v>
      </c>
      <c r="B73" s="9" t="s">
        <v>88</v>
      </c>
      <c r="C73" s="11">
        <v>420000</v>
      </c>
      <c r="D73" s="11">
        <v>360000</v>
      </c>
      <c r="E73" s="11">
        <v>330000</v>
      </c>
      <c r="F73" s="11">
        <v>330000</v>
      </c>
      <c r="G73" s="11">
        <v>85000</v>
      </c>
      <c r="H73" s="11">
        <v>390000</v>
      </c>
      <c r="I73" s="11">
        <v>320000</v>
      </c>
      <c r="J73" s="11">
        <v>125000</v>
      </c>
      <c r="K73" s="11">
        <v>500000</v>
      </c>
      <c r="L73" s="11">
        <v>130000</v>
      </c>
      <c r="M73" s="11">
        <v>495000</v>
      </c>
      <c r="N73" s="12">
        <v>385000</v>
      </c>
      <c r="P73" s="6">
        <f t="shared" si="3"/>
        <v>0</v>
      </c>
      <c r="Q73" s="6">
        <f t="shared" si="4"/>
        <v>0</v>
      </c>
    </row>
    <row r="74" spans="1:17" x14ac:dyDescent="0.2">
      <c r="A74" s="9">
        <v>4284</v>
      </c>
      <c r="B74" s="9" t="s">
        <v>89</v>
      </c>
      <c r="C74" s="11">
        <v>415000</v>
      </c>
      <c r="D74" s="11">
        <v>425000</v>
      </c>
      <c r="E74" s="11">
        <v>200000</v>
      </c>
      <c r="F74" s="11">
        <v>350000</v>
      </c>
      <c r="G74" s="11">
        <v>205000</v>
      </c>
      <c r="H74" s="11">
        <v>315000</v>
      </c>
      <c r="I74" s="11">
        <v>265000</v>
      </c>
      <c r="J74" s="11">
        <v>305000</v>
      </c>
      <c r="K74" s="11">
        <v>250000</v>
      </c>
      <c r="L74" s="11">
        <v>350000</v>
      </c>
      <c r="M74" s="11">
        <v>110000</v>
      </c>
      <c r="N74" s="12">
        <v>435000</v>
      </c>
      <c r="P74" s="6">
        <f t="shared" si="3"/>
        <v>0</v>
      </c>
      <c r="Q74" s="6">
        <f t="shared" si="4"/>
        <v>0</v>
      </c>
    </row>
    <row r="75" spans="1:17" x14ac:dyDescent="0.2">
      <c r="A75" s="9">
        <v>6469</v>
      </c>
      <c r="B75" s="9" t="s">
        <v>90</v>
      </c>
      <c r="C75" s="11">
        <v>130000</v>
      </c>
      <c r="D75" s="11">
        <v>410000</v>
      </c>
      <c r="E75" s="11">
        <v>140000</v>
      </c>
      <c r="F75" s="11">
        <v>135000</v>
      </c>
      <c r="G75" s="11">
        <v>95000</v>
      </c>
      <c r="H75" s="11">
        <v>240000</v>
      </c>
      <c r="I75" s="11">
        <v>240000</v>
      </c>
      <c r="J75" s="11">
        <v>195000</v>
      </c>
      <c r="K75" s="11">
        <v>390000</v>
      </c>
      <c r="L75" s="11">
        <v>285000</v>
      </c>
      <c r="M75" s="11">
        <v>210000</v>
      </c>
      <c r="N75" s="12">
        <v>385000</v>
      </c>
      <c r="P75" s="6">
        <f t="shared" si="3"/>
        <v>0</v>
      </c>
      <c r="Q75" s="6">
        <f t="shared" si="4"/>
        <v>0</v>
      </c>
    </row>
    <row r="76" spans="1:17" x14ac:dyDescent="0.2">
      <c r="A76" s="9">
        <v>1081</v>
      </c>
      <c r="B76" s="9" t="s">
        <v>91</v>
      </c>
      <c r="C76" s="11">
        <v>145000</v>
      </c>
      <c r="D76" s="11">
        <v>50000</v>
      </c>
      <c r="E76" s="11">
        <v>415000</v>
      </c>
      <c r="F76" s="11">
        <v>200000</v>
      </c>
      <c r="G76" s="11">
        <v>85000</v>
      </c>
      <c r="H76" s="11">
        <v>415000</v>
      </c>
      <c r="I76" s="11">
        <v>135000</v>
      </c>
      <c r="J76" s="11">
        <v>240000</v>
      </c>
      <c r="K76" s="11">
        <v>405000</v>
      </c>
      <c r="L76" s="11">
        <v>430000</v>
      </c>
      <c r="M76" s="11">
        <v>405000</v>
      </c>
      <c r="N76" s="12">
        <v>415000</v>
      </c>
      <c r="P76" s="6">
        <f t="shared" si="3"/>
        <v>0</v>
      </c>
      <c r="Q76" s="6">
        <f t="shared" si="4"/>
        <v>0</v>
      </c>
    </row>
    <row r="77" spans="1:17" x14ac:dyDescent="0.2">
      <c r="A77" s="9">
        <v>5478</v>
      </c>
      <c r="B77" s="9" t="s">
        <v>92</v>
      </c>
      <c r="C77" s="11">
        <v>360000</v>
      </c>
      <c r="D77" s="11">
        <v>495000</v>
      </c>
      <c r="E77" s="11">
        <v>335000</v>
      </c>
      <c r="F77" s="11">
        <v>265000</v>
      </c>
      <c r="G77" s="11">
        <v>255000</v>
      </c>
      <c r="H77" s="11">
        <v>370000</v>
      </c>
      <c r="I77" s="11">
        <v>450000</v>
      </c>
      <c r="J77" s="11">
        <v>435000</v>
      </c>
      <c r="K77" s="11">
        <v>85000</v>
      </c>
      <c r="L77" s="11">
        <v>455000</v>
      </c>
      <c r="M77" s="11">
        <v>200000</v>
      </c>
      <c r="N77" s="12">
        <v>50000</v>
      </c>
      <c r="P77" s="6">
        <f t="shared" si="3"/>
        <v>0</v>
      </c>
      <c r="Q77" s="6">
        <f t="shared" si="4"/>
        <v>0</v>
      </c>
    </row>
    <row r="78" spans="1:17" x14ac:dyDescent="0.2">
      <c r="A78" s="9">
        <v>9572</v>
      </c>
      <c r="B78" s="9" t="s">
        <v>93</v>
      </c>
      <c r="C78" s="11">
        <v>385000</v>
      </c>
      <c r="D78" s="11">
        <v>395000</v>
      </c>
      <c r="E78" s="11">
        <v>85000</v>
      </c>
      <c r="F78" s="11">
        <v>490000</v>
      </c>
      <c r="G78" s="11">
        <v>360000</v>
      </c>
      <c r="H78" s="11">
        <v>385000</v>
      </c>
      <c r="I78" s="11">
        <v>370000</v>
      </c>
      <c r="J78" s="11">
        <v>415000</v>
      </c>
      <c r="K78" s="11">
        <v>95000</v>
      </c>
      <c r="L78" s="11">
        <v>475000</v>
      </c>
      <c r="M78" s="11">
        <v>420000</v>
      </c>
      <c r="N78" s="12">
        <v>250000</v>
      </c>
      <c r="P78" s="6">
        <f t="shared" si="3"/>
        <v>0</v>
      </c>
      <c r="Q78" s="6">
        <f t="shared" si="4"/>
        <v>0</v>
      </c>
    </row>
    <row r="79" spans="1:17" x14ac:dyDescent="0.2">
      <c r="A79" s="9">
        <v>3590</v>
      </c>
      <c r="B79" s="9" t="s">
        <v>94</v>
      </c>
      <c r="C79" s="11">
        <v>290000</v>
      </c>
      <c r="D79" s="11">
        <v>350000</v>
      </c>
      <c r="E79" s="11">
        <v>230000</v>
      </c>
      <c r="F79" s="11">
        <v>325000</v>
      </c>
      <c r="G79" s="11">
        <v>295000</v>
      </c>
      <c r="H79" s="11">
        <v>325000</v>
      </c>
      <c r="I79" s="11">
        <v>475000</v>
      </c>
      <c r="J79" s="11">
        <v>430000</v>
      </c>
      <c r="K79" s="11">
        <v>325000</v>
      </c>
      <c r="L79" s="11">
        <v>90000</v>
      </c>
      <c r="M79" s="11">
        <v>190000</v>
      </c>
      <c r="N79" s="12">
        <v>490000</v>
      </c>
      <c r="P79" s="6">
        <f t="shared" si="3"/>
        <v>0</v>
      </c>
      <c r="Q79" s="6">
        <f t="shared" si="4"/>
        <v>0</v>
      </c>
    </row>
    <row r="80" spans="1:17" x14ac:dyDescent="0.2">
      <c r="A80" s="9">
        <v>3912</v>
      </c>
      <c r="B80" s="9" t="s">
        <v>95</v>
      </c>
      <c r="C80" s="11">
        <v>395000</v>
      </c>
      <c r="D80" s="11">
        <v>190000</v>
      </c>
      <c r="E80" s="11">
        <v>450000</v>
      </c>
      <c r="F80" s="11">
        <v>235000</v>
      </c>
      <c r="G80" s="11">
        <v>325000</v>
      </c>
      <c r="H80" s="11">
        <v>310000</v>
      </c>
      <c r="I80" s="11">
        <v>140000</v>
      </c>
      <c r="J80" s="11">
        <v>350000</v>
      </c>
      <c r="K80" s="11">
        <v>270000</v>
      </c>
      <c r="L80" s="11">
        <v>410000</v>
      </c>
      <c r="M80" s="11">
        <v>250000</v>
      </c>
      <c r="N80" s="12">
        <v>300000</v>
      </c>
      <c r="P80" s="6">
        <f t="shared" si="3"/>
        <v>0</v>
      </c>
      <c r="Q80" s="6">
        <f t="shared" si="4"/>
        <v>0</v>
      </c>
    </row>
    <row r="81" spans="1:17" x14ac:dyDescent="0.2">
      <c r="A81" s="9">
        <v>5324</v>
      </c>
      <c r="B81" s="9" t="s">
        <v>96</v>
      </c>
      <c r="C81" s="11">
        <v>130000</v>
      </c>
      <c r="D81" s="11">
        <v>390000</v>
      </c>
      <c r="E81" s="11">
        <v>335000</v>
      </c>
      <c r="F81" s="11">
        <v>290000</v>
      </c>
      <c r="G81" s="11">
        <v>475000</v>
      </c>
      <c r="H81" s="11">
        <v>465000</v>
      </c>
      <c r="I81" s="11">
        <v>485000</v>
      </c>
      <c r="J81" s="11">
        <v>110000</v>
      </c>
      <c r="K81" s="11">
        <v>145000</v>
      </c>
      <c r="L81" s="11">
        <v>180000</v>
      </c>
      <c r="M81" s="11">
        <v>400000</v>
      </c>
      <c r="N81" s="12">
        <v>190000</v>
      </c>
      <c r="P81" s="6">
        <f t="shared" si="3"/>
        <v>0</v>
      </c>
      <c r="Q81" s="6">
        <f t="shared" si="4"/>
        <v>0</v>
      </c>
    </row>
    <row r="82" spans="1:17" x14ac:dyDescent="0.2">
      <c r="A82" s="9">
        <v>1382</v>
      </c>
      <c r="B82" s="9" t="s">
        <v>97</v>
      </c>
      <c r="C82" s="11">
        <v>105000</v>
      </c>
      <c r="D82" s="11">
        <v>490000</v>
      </c>
      <c r="E82" s="11">
        <v>320000</v>
      </c>
      <c r="F82" s="11">
        <v>295000</v>
      </c>
      <c r="G82" s="11">
        <v>140000</v>
      </c>
      <c r="H82" s="11">
        <v>80000</v>
      </c>
      <c r="I82" s="11">
        <v>165000</v>
      </c>
      <c r="J82" s="11">
        <v>305000</v>
      </c>
      <c r="K82" s="11">
        <v>95000</v>
      </c>
      <c r="L82" s="11">
        <v>105000</v>
      </c>
      <c r="M82" s="11">
        <v>335000</v>
      </c>
      <c r="N82" s="12">
        <v>250000</v>
      </c>
      <c r="P82" s="6">
        <f t="shared" si="3"/>
        <v>0</v>
      </c>
      <c r="Q82" s="6">
        <f t="shared" si="4"/>
        <v>0</v>
      </c>
    </row>
    <row r="83" spans="1:17" x14ac:dyDescent="0.2">
      <c r="A83" s="9">
        <v>9618</v>
      </c>
      <c r="B83" s="9" t="s">
        <v>98</v>
      </c>
      <c r="C83" s="11">
        <v>270000</v>
      </c>
      <c r="D83" s="11">
        <v>475000</v>
      </c>
      <c r="E83" s="11">
        <v>205000</v>
      </c>
      <c r="F83" s="11">
        <v>220000</v>
      </c>
      <c r="G83" s="11">
        <v>355000</v>
      </c>
      <c r="H83" s="11">
        <v>220000</v>
      </c>
      <c r="I83" s="11">
        <v>350000</v>
      </c>
      <c r="J83" s="11">
        <v>500000</v>
      </c>
      <c r="K83" s="11">
        <v>195000</v>
      </c>
      <c r="L83" s="11">
        <v>300000</v>
      </c>
      <c r="M83" s="11">
        <v>260000</v>
      </c>
      <c r="N83" s="12">
        <v>440000</v>
      </c>
      <c r="P83" s="6">
        <f t="shared" si="3"/>
        <v>0</v>
      </c>
      <c r="Q83" s="6">
        <f t="shared" si="4"/>
        <v>0</v>
      </c>
    </row>
    <row r="84" spans="1:17" x14ac:dyDescent="0.2">
      <c r="A84" s="9">
        <v>3783</v>
      </c>
      <c r="B84" s="9" t="s">
        <v>99</v>
      </c>
      <c r="C84" s="11">
        <v>60000</v>
      </c>
      <c r="D84" s="11">
        <v>485000</v>
      </c>
      <c r="E84" s="11">
        <v>290000</v>
      </c>
      <c r="F84" s="11">
        <v>390000</v>
      </c>
      <c r="G84" s="11">
        <v>155000</v>
      </c>
      <c r="H84" s="11">
        <v>300000</v>
      </c>
      <c r="I84" s="11">
        <v>475000</v>
      </c>
      <c r="J84" s="11">
        <v>260000</v>
      </c>
      <c r="K84" s="11">
        <v>140000</v>
      </c>
      <c r="L84" s="11">
        <v>430000</v>
      </c>
      <c r="M84" s="11">
        <v>165000</v>
      </c>
      <c r="N84" s="12">
        <v>240000</v>
      </c>
      <c r="P84" s="6">
        <f t="shared" si="3"/>
        <v>0</v>
      </c>
      <c r="Q84" s="6">
        <f t="shared" si="4"/>
        <v>0</v>
      </c>
    </row>
    <row r="85" spans="1:17" x14ac:dyDescent="0.2">
      <c r="A85" s="9">
        <v>5201</v>
      </c>
      <c r="B85" s="9" t="s">
        <v>100</v>
      </c>
      <c r="C85" s="11">
        <v>420000</v>
      </c>
      <c r="D85" s="11">
        <v>485000</v>
      </c>
      <c r="E85" s="11">
        <v>65000</v>
      </c>
      <c r="F85" s="11">
        <v>435000</v>
      </c>
      <c r="G85" s="11">
        <v>405000</v>
      </c>
      <c r="H85" s="11">
        <v>420000</v>
      </c>
      <c r="I85" s="11">
        <v>295000</v>
      </c>
      <c r="J85" s="11">
        <v>115000</v>
      </c>
      <c r="K85" s="11">
        <v>75000</v>
      </c>
      <c r="L85" s="11">
        <v>415000</v>
      </c>
      <c r="M85" s="11">
        <v>110000</v>
      </c>
      <c r="N85" s="12">
        <v>370000</v>
      </c>
      <c r="P85" s="6">
        <f t="shared" ref="P85:P100" si="5">IF(COUNTBLANK(A85:N85)=14,0,COUNTBLANK(A85:N85))</f>
        <v>0</v>
      </c>
      <c r="Q85" s="6">
        <f t="shared" si="4"/>
        <v>0</v>
      </c>
    </row>
    <row r="86" spans="1:17" x14ac:dyDescent="0.2">
      <c r="A86" s="9">
        <v>3192</v>
      </c>
      <c r="B86" s="9" t="s">
        <v>101</v>
      </c>
      <c r="C86" s="11">
        <v>130000</v>
      </c>
      <c r="D86" s="11">
        <v>500000</v>
      </c>
      <c r="E86" s="11">
        <v>375000</v>
      </c>
      <c r="F86" s="11">
        <v>95000</v>
      </c>
      <c r="G86" s="11">
        <v>430000</v>
      </c>
      <c r="H86" s="11">
        <v>345000</v>
      </c>
      <c r="I86" s="11">
        <v>395000</v>
      </c>
      <c r="J86" s="11">
        <v>435000</v>
      </c>
      <c r="K86" s="11">
        <v>105000</v>
      </c>
      <c r="L86" s="11">
        <v>265000</v>
      </c>
      <c r="M86" s="11">
        <v>190000</v>
      </c>
      <c r="N86" s="12">
        <v>465000</v>
      </c>
      <c r="P86" s="6">
        <f t="shared" si="5"/>
        <v>0</v>
      </c>
      <c r="Q86" s="6">
        <f t="shared" si="4"/>
        <v>0</v>
      </c>
    </row>
    <row r="87" spans="1:17" x14ac:dyDescent="0.2">
      <c r="A87" s="9">
        <v>152</v>
      </c>
      <c r="B87" s="9" t="s">
        <v>102</v>
      </c>
      <c r="C87" s="11">
        <v>350000</v>
      </c>
      <c r="D87" s="11">
        <v>200000</v>
      </c>
      <c r="E87" s="11">
        <v>490000</v>
      </c>
      <c r="F87" s="11">
        <v>370000</v>
      </c>
      <c r="G87" s="11">
        <v>60000</v>
      </c>
      <c r="H87" s="11">
        <v>80000</v>
      </c>
      <c r="I87" s="11">
        <v>255000</v>
      </c>
      <c r="J87" s="11">
        <v>250000</v>
      </c>
      <c r="K87" s="11">
        <v>250000</v>
      </c>
      <c r="L87" s="11">
        <v>415000</v>
      </c>
      <c r="M87" s="11">
        <v>235000</v>
      </c>
      <c r="N87" s="12">
        <v>110000</v>
      </c>
      <c r="P87" s="6">
        <f t="shared" si="5"/>
        <v>0</v>
      </c>
      <c r="Q87" s="6">
        <f t="shared" si="4"/>
        <v>0</v>
      </c>
    </row>
    <row r="88" spans="1:17" x14ac:dyDescent="0.2">
      <c r="A88" s="9">
        <v>7708</v>
      </c>
      <c r="B88" s="9" t="s">
        <v>103</v>
      </c>
      <c r="C88" s="11">
        <v>470000</v>
      </c>
      <c r="D88" s="11">
        <v>335000</v>
      </c>
      <c r="E88" s="11">
        <v>490000</v>
      </c>
      <c r="F88" s="11">
        <v>285000</v>
      </c>
      <c r="G88" s="11">
        <v>390000</v>
      </c>
      <c r="H88" s="11">
        <v>90000</v>
      </c>
      <c r="I88" s="11">
        <v>355000</v>
      </c>
      <c r="J88" s="11">
        <v>455000</v>
      </c>
      <c r="K88" s="11">
        <v>355000</v>
      </c>
      <c r="L88" s="11">
        <v>340000</v>
      </c>
      <c r="M88" s="11">
        <v>175000</v>
      </c>
      <c r="N88" s="12">
        <v>470000</v>
      </c>
      <c r="P88" s="6">
        <f t="shared" si="5"/>
        <v>0</v>
      </c>
      <c r="Q88" s="6">
        <f t="shared" si="4"/>
        <v>0</v>
      </c>
    </row>
    <row r="89" spans="1:17" x14ac:dyDescent="0.2">
      <c r="A89" s="9">
        <v>3785</v>
      </c>
      <c r="B89" s="9" t="s">
        <v>104</v>
      </c>
      <c r="C89" s="11">
        <v>415000</v>
      </c>
      <c r="D89" s="11">
        <v>390000</v>
      </c>
      <c r="E89" s="11">
        <v>305000</v>
      </c>
      <c r="F89" s="11">
        <v>325000</v>
      </c>
      <c r="G89" s="11">
        <v>175000</v>
      </c>
      <c r="H89" s="11">
        <v>270000</v>
      </c>
      <c r="I89" s="11">
        <v>60000</v>
      </c>
      <c r="J89" s="11">
        <v>230000</v>
      </c>
      <c r="K89" s="11">
        <v>465000</v>
      </c>
      <c r="L89" s="11">
        <v>385000</v>
      </c>
      <c r="M89" s="11">
        <v>125000</v>
      </c>
      <c r="N89" s="12">
        <v>145000</v>
      </c>
      <c r="P89" s="6">
        <f t="shared" si="5"/>
        <v>0</v>
      </c>
      <c r="Q89" s="6">
        <f t="shared" si="4"/>
        <v>0</v>
      </c>
    </row>
    <row r="90" spans="1:17" x14ac:dyDescent="0.2">
      <c r="A90" s="9">
        <v>9879</v>
      </c>
      <c r="B90" s="9" t="s">
        <v>105</v>
      </c>
      <c r="C90" s="11">
        <v>305000</v>
      </c>
      <c r="D90" s="11">
        <v>405000</v>
      </c>
      <c r="E90" s="11">
        <v>55000</v>
      </c>
      <c r="F90" s="11">
        <v>390000</v>
      </c>
      <c r="G90" s="11">
        <v>50000</v>
      </c>
      <c r="H90" s="11">
        <v>375000</v>
      </c>
      <c r="I90" s="11">
        <v>395000</v>
      </c>
      <c r="J90" s="11">
        <v>145000</v>
      </c>
      <c r="K90" s="11">
        <v>140000</v>
      </c>
      <c r="L90" s="11">
        <v>435000</v>
      </c>
      <c r="M90" s="11">
        <v>55000</v>
      </c>
      <c r="N90" s="12">
        <v>350000</v>
      </c>
      <c r="P90" s="6">
        <f t="shared" si="5"/>
        <v>0</v>
      </c>
      <c r="Q90" s="6">
        <f t="shared" si="4"/>
        <v>0</v>
      </c>
    </row>
    <row r="91" spans="1:17" x14ac:dyDescent="0.2">
      <c r="A91" s="9">
        <v>5144</v>
      </c>
      <c r="B91" s="9" t="s">
        <v>106</v>
      </c>
      <c r="C91" s="11">
        <v>400000</v>
      </c>
      <c r="D91" s="11">
        <v>360000</v>
      </c>
      <c r="E91" s="11">
        <v>175000</v>
      </c>
      <c r="F91" s="11">
        <v>270000</v>
      </c>
      <c r="G91" s="11">
        <v>365000</v>
      </c>
      <c r="H91" s="11">
        <v>165000</v>
      </c>
      <c r="I91" s="11">
        <v>335000</v>
      </c>
      <c r="J91" s="11">
        <v>265000</v>
      </c>
      <c r="K91" s="11">
        <v>150000</v>
      </c>
      <c r="L91" s="11">
        <v>115000</v>
      </c>
      <c r="M91" s="11">
        <v>55000</v>
      </c>
      <c r="N91" s="12">
        <v>465000</v>
      </c>
      <c r="P91" s="6">
        <f t="shared" si="5"/>
        <v>0</v>
      </c>
      <c r="Q91" s="6">
        <f t="shared" si="4"/>
        <v>0</v>
      </c>
    </row>
    <row r="92" spans="1:17" x14ac:dyDescent="0.2">
      <c r="A92" s="9">
        <v>3839</v>
      </c>
      <c r="B92" s="9" t="s">
        <v>107</v>
      </c>
      <c r="C92" s="11">
        <v>135000</v>
      </c>
      <c r="D92" s="11">
        <v>130000</v>
      </c>
      <c r="E92" s="11">
        <v>335000</v>
      </c>
      <c r="F92" s="11">
        <v>275000</v>
      </c>
      <c r="G92" s="11">
        <v>175000</v>
      </c>
      <c r="H92" s="11">
        <v>135000</v>
      </c>
      <c r="I92" s="11">
        <v>140000</v>
      </c>
      <c r="J92" s="11">
        <v>170000</v>
      </c>
      <c r="K92" s="11">
        <v>250000</v>
      </c>
      <c r="L92" s="11">
        <v>410000</v>
      </c>
      <c r="M92" s="11">
        <v>380000</v>
      </c>
      <c r="N92" s="12">
        <v>310000</v>
      </c>
      <c r="P92" s="6">
        <f t="shared" si="5"/>
        <v>0</v>
      </c>
      <c r="Q92" s="6">
        <f t="shared" si="4"/>
        <v>0</v>
      </c>
    </row>
    <row r="93" spans="1:17" x14ac:dyDescent="0.2">
      <c r="A93" s="9">
        <v>9283</v>
      </c>
      <c r="B93" s="9" t="s">
        <v>108</v>
      </c>
      <c r="C93" s="11">
        <v>325000</v>
      </c>
      <c r="D93" s="11">
        <v>345000</v>
      </c>
      <c r="E93" s="11">
        <v>490000</v>
      </c>
      <c r="F93" s="11">
        <v>420000</v>
      </c>
      <c r="G93" s="11">
        <v>420000</v>
      </c>
      <c r="H93" s="11">
        <v>385000</v>
      </c>
      <c r="I93" s="11">
        <v>80000</v>
      </c>
      <c r="J93" s="11">
        <v>440000</v>
      </c>
      <c r="K93" s="11">
        <v>195000</v>
      </c>
      <c r="L93" s="11">
        <v>120000</v>
      </c>
      <c r="M93" s="11">
        <v>110000</v>
      </c>
      <c r="N93" s="12">
        <v>105000</v>
      </c>
      <c r="P93" s="6">
        <f t="shared" si="5"/>
        <v>0</v>
      </c>
      <c r="Q93" s="6">
        <f t="shared" si="4"/>
        <v>0</v>
      </c>
    </row>
    <row r="94" spans="1:17" x14ac:dyDescent="0.2">
      <c r="A94" s="9">
        <v>6955</v>
      </c>
      <c r="B94" s="9" t="s">
        <v>109</v>
      </c>
      <c r="C94" s="11">
        <v>455000</v>
      </c>
      <c r="D94" s="11">
        <v>295000</v>
      </c>
      <c r="E94" s="11">
        <v>130000</v>
      </c>
      <c r="F94" s="11">
        <v>140000</v>
      </c>
      <c r="G94" s="11">
        <v>160000</v>
      </c>
      <c r="H94" s="11">
        <v>280000</v>
      </c>
      <c r="I94" s="11">
        <v>215000</v>
      </c>
      <c r="J94" s="11">
        <v>275000</v>
      </c>
      <c r="K94" s="11">
        <v>75000</v>
      </c>
      <c r="L94" s="11">
        <v>310000</v>
      </c>
      <c r="M94" s="11">
        <v>465000</v>
      </c>
      <c r="N94" s="12">
        <v>60000</v>
      </c>
      <c r="P94" s="6">
        <f t="shared" si="5"/>
        <v>0</v>
      </c>
      <c r="Q94" s="6">
        <f t="shared" si="4"/>
        <v>0</v>
      </c>
    </row>
    <row r="95" spans="1:17" x14ac:dyDescent="0.2">
      <c r="A95" s="9">
        <v>2369</v>
      </c>
      <c r="B95" s="9" t="s">
        <v>110</v>
      </c>
      <c r="C95" s="11">
        <v>130000</v>
      </c>
      <c r="D95" s="11">
        <v>390000</v>
      </c>
      <c r="E95" s="11">
        <v>455000</v>
      </c>
      <c r="F95" s="11">
        <v>270000</v>
      </c>
      <c r="G95" s="11">
        <v>435000</v>
      </c>
      <c r="H95" s="11">
        <v>215000</v>
      </c>
      <c r="I95" s="11">
        <v>240000</v>
      </c>
      <c r="J95" s="11">
        <v>285000</v>
      </c>
      <c r="K95" s="11">
        <v>100000</v>
      </c>
      <c r="L95" s="11">
        <v>185000</v>
      </c>
      <c r="M95" s="11">
        <v>300000</v>
      </c>
      <c r="N95" s="12">
        <v>250000</v>
      </c>
      <c r="P95" s="6">
        <f t="shared" si="5"/>
        <v>0</v>
      </c>
      <c r="Q95" s="6">
        <f t="shared" si="4"/>
        <v>0</v>
      </c>
    </row>
    <row r="96" spans="1:17" x14ac:dyDescent="0.2">
      <c r="A96" s="9">
        <v>955</v>
      </c>
      <c r="B96" s="9" t="s">
        <v>111</v>
      </c>
      <c r="C96" s="11">
        <v>335000</v>
      </c>
      <c r="D96" s="11">
        <v>125000</v>
      </c>
      <c r="E96" s="11">
        <v>465000</v>
      </c>
      <c r="F96" s="11">
        <v>290000</v>
      </c>
      <c r="G96" s="11">
        <v>50000</v>
      </c>
      <c r="H96" s="11">
        <v>330000</v>
      </c>
      <c r="I96" s="11">
        <v>365000</v>
      </c>
      <c r="J96" s="11">
        <v>300000</v>
      </c>
      <c r="K96" s="11">
        <v>300000</v>
      </c>
      <c r="L96" s="11">
        <v>430000</v>
      </c>
      <c r="M96" s="11">
        <v>275000</v>
      </c>
      <c r="N96" s="12">
        <v>475000</v>
      </c>
      <c r="P96" s="6">
        <f t="shared" si="5"/>
        <v>0</v>
      </c>
      <c r="Q96" s="6">
        <f t="shared" si="4"/>
        <v>0</v>
      </c>
    </row>
    <row r="97" spans="1:17" x14ac:dyDescent="0.2">
      <c r="A97" s="9">
        <v>6886</v>
      </c>
      <c r="B97" s="9" t="s">
        <v>112</v>
      </c>
      <c r="C97" s="11">
        <v>285000</v>
      </c>
      <c r="D97" s="11">
        <v>365000</v>
      </c>
      <c r="E97" s="11">
        <v>190000</v>
      </c>
      <c r="F97" s="11">
        <v>185000</v>
      </c>
      <c r="G97" s="11">
        <v>145000</v>
      </c>
      <c r="H97" s="11">
        <v>255000</v>
      </c>
      <c r="I97" s="11">
        <v>475000</v>
      </c>
      <c r="J97" s="11">
        <v>200000</v>
      </c>
      <c r="K97" s="11">
        <v>245000</v>
      </c>
      <c r="L97" s="11">
        <v>245000</v>
      </c>
      <c r="M97" s="11">
        <v>415000</v>
      </c>
      <c r="N97" s="12">
        <v>315000</v>
      </c>
      <c r="P97" s="6">
        <f t="shared" si="5"/>
        <v>0</v>
      </c>
      <c r="Q97" s="6">
        <f t="shared" si="4"/>
        <v>0</v>
      </c>
    </row>
    <row r="98" spans="1:17" x14ac:dyDescent="0.2">
      <c r="A98" s="9">
        <v>3914</v>
      </c>
      <c r="B98" s="9" t="s">
        <v>113</v>
      </c>
      <c r="C98" s="11">
        <v>435000</v>
      </c>
      <c r="D98" s="11">
        <v>300000</v>
      </c>
      <c r="E98" s="11">
        <v>310000</v>
      </c>
      <c r="F98" s="11">
        <v>115000</v>
      </c>
      <c r="G98" s="11">
        <v>370000</v>
      </c>
      <c r="H98" s="11">
        <v>265000</v>
      </c>
      <c r="I98" s="11">
        <v>295000</v>
      </c>
      <c r="J98" s="11">
        <v>120000</v>
      </c>
      <c r="K98" s="11">
        <v>425000</v>
      </c>
      <c r="L98" s="11">
        <v>410000</v>
      </c>
      <c r="M98" s="11">
        <v>180000</v>
      </c>
      <c r="N98" s="12">
        <v>445000</v>
      </c>
      <c r="P98" s="6">
        <f t="shared" si="5"/>
        <v>0</v>
      </c>
      <c r="Q98" s="6">
        <f t="shared" si="4"/>
        <v>0</v>
      </c>
    </row>
    <row r="99" spans="1:17" x14ac:dyDescent="0.2">
      <c r="A99" s="9">
        <v>5620</v>
      </c>
      <c r="B99" s="9" t="s">
        <v>114</v>
      </c>
      <c r="C99" s="11">
        <v>155000</v>
      </c>
      <c r="D99" s="11">
        <v>365000</v>
      </c>
      <c r="E99" s="11">
        <v>440000</v>
      </c>
      <c r="F99" s="11">
        <v>380000</v>
      </c>
      <c r="G99" s="11">
        <v>90000</v>
      </c>
      <c r="H99" s="11">
        <v>135000</v>
      </c>
      <c r="I99" s="11">
        <v>115000</v>
      </c>
      <c r="J99" s="11">
        <v>360000</v>
      </c>
      <c r="K99" s="11">
        <v>495000</v>
      </c>
      <c r="L99" s="11">
        <v>350000</v>
      </c>
      <c r="M99" s="11">
        <v>405000</v>
      </c>
      <c r="N99" s="12">
        <v>430000</v>
      </c>
      <c r="P99" s="6">
        <f t="shared" si="5"/>
        <v>0</v>
      </c>
      <c r="Q99" s="6">
        <f t="shared" si="4"/>
        <v>0</v>
      </c>
    </row>
    <row r="100" spans="1:17" x14ac:dyDescent="0.2">
      <c r="A100" s="9">
        <v>9475</v>
      </c>
      <c r="B100" s="9" t="s">
        <v>115</v>
      </c>
      <c r="C100" s="11">
        <v>100000</v>
      </c>
      <c r="D100" s="11">
        <v>175000</v>
      </c>
      <c r="E100" s="11">
        <v>110000</v>
      </c>
      <c r="F100" s="11">
        <v>355000</v>
      </c>
      <c r="G100" s="11">
        <v>255000</v>
      </c>
      <c r="H100" s="11">
        <v>275000</v>
      </c>
      <c r="I100" s="11">
        <v>120000</v>
      </c>
      <c r="J100" s="11">
        <v>250000</v>
      </c>
      <c r="K100" s="11">
        <v>470000</v>
      </c>
      <c r="L100" s="11">
        <v>475000</v>
      </c>
      <c r="M100" s="11">
        <v>455000</v>
      </c>
      <c r="N100" s="12">
        <v>80000</v>
      </c>
      <c r="P100" s="6">
        <f t="shared" si="5"/>
        <v>0</v>
      </c>
      <c r="Q100" s="6">
        <f t="shared" si="4"/>
        <v>0</v>
      </c>
    </row>
    <row r="101" spans="1:17" ht="5" customHeight="1" x14ac:dyDescent="0.2"/>
  </sheetData>
  <conditionalFormatting sqref="O20 A1:N100">
    <cfRule type="expression" dxfId="0" priority="1">
      <formula>IF($Q$1&gt;0,1,0)</formula>
    </cfRule>
  </conditionalFormatting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93CF9F59C7174BBA9A6625472A38CC" ma:contentTypeVersion="7" ma:contentTypeDescription="Crie um novo documento." ma:contentTypeScope="" ma:versionID="d171b7b4b84d0cdca55991da18d955d9">
  <xsd:schema xmlns:xsd="http://www.w3.org/2001/XMLSchema" xmlns:xs="http://www.w3.org/2001/XMLSchema" xmlns:p="http://schemas.microsoft.com/office/2006/metadata/properties" xmlns:ns2="cbafa7bc-73c9-4d3e-bee1-ed64f12fd756" targetNamespace="http://schemas.microsoft.com/office/2006/metadata/properties" ma:root="true" ma:fieldsID="cff1950b1c627f141858545b196b44f2" ns2:_="">
    <xsd:import namespace="cbafa7bc-73c9-4d3e-bee1-ed64f12fd7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fa7bc-73c9-4d3e-bee1-ed64f12fd7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5CCF0C-7D71-4AF9-B224-3D02EC4215A8}"/>
</file>

<file path=customXml/itemProps2.xml><?xml version="1.0" encoding="utf-8"?>
<ds:datastoreItem xmlns:ds="http://schemas.openxmlformats.org/officeDocument/2006/customXml" ds:itemID="{ABA7F829-52D0-4ED7-9471-5AA8230D2BA5}"/>
</file>

<file path=customXml/itemProps3.xml><?xml version="1.0" encoding="utf-8"?>
<ds:datastoreItem xmlns:ds="http://schemas.openxmlformats.org/officeDocument/2006/customXml" ds:itemID="{6F9F9931-5A5B-485F-8E3C-E4ED6ABD8D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Alan Amaral</cp:lastModifiedBy>
  <dcterms:created xsi:type="dcterms:W3CDTF">2017-04-07T20:24:12Z</dcterms:created>
  <dcterms:modified xsi:type="dcterms:W3CDTF">2019-11-22T23:32:52Z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0x0101008593CF9F59C7174BBA9A6625472A38CC</vt:lpwstr>
  </property>
</Properties>
</file>