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esm\OneDrive\Escritorio\2019.04.24\"/>
    </mc:Choice>
  </mc:AlternateContent>
  <xr:revisionPtr revIDLastSave="0" documentId="13_ncr:1_{C6086C79-736A-4243-8CDC-F7850994DB49}" xr6:coauthVersionLast="36" xr6:coauthVersionMax="36" xr10:uidLastSave="{00000000-0000-0000-0000-000000000000}"/>
  <bookViews>
    <workbookView xWindow="0" yWindow="0" windowWidth="22800" windowHeight="11295" xr2:uid="{00000000-000D-0000-FFFF-FFFF00000000}"/>
  </bookViews>
  <sheets>
    <sheet name="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9" i="1" l="1"/>
  <c r="E117" i="1"/>
  <c r="E116" i="1"/>
  <c r="E115" i="1"/>
  <c r="E114" i="1"/>
  <c r="E113" i="1"/>
  <c r="E112" i="1"/>
  <c r="E111" i="1"/>
  <c r="E110" i="1"/>
  <c r="E109" i="1"/>
  <c r="E108" i="1"/>
  <c r="E107" i="1"/>
  <c r="E105" i="1"/>
  <c r="E104" i="1"/>
  <c r="E103" i="1"/>
  <c r="E102" i="1"/>
  <c r="E101" i="1"/>
  <c r="E100" i="1"/>
  <c r="E99" i="1"/>
  <c r="E98" i="1"/>
  <c r="E97" i="1"/>
  <c r="E96" i="1"/>
  <c r="E95" i="1"/>
  <c r="E93" i="1"/>
  <c r="E92" i="1"/>
  <c r="E91" i="1"/>
  <c r="E90" i="1"/>
  <c r="E89" i="1"/>
  <c r="E88" i="1"/>
  <c r="E87" i="1"/>
  <c r="E86" i="1"/>
  <c r="E84" i="1"/>
  <c r="E83" i="1"/>
  <c r="E82" i="1"/>
  <c r="E81" i="1"/>
  <c r="E79" i="1"/>
  <c r="E78" i="1"/>
  <c r="E77" i="1"/>
  <c r="E76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119" i="1" l="1"/>
</calcChain>
</file>

<file path=xl/sharedStrings.xml><?xml version="1.0" encoding="utf-8"?>
<sst xmlns="http://schemas.openxmlformats.org/spreadsheetml/2006/main" count="141" uniqueCount="93">
  <si>
    <t>DATA</t>
  </si>
  <si>
    <t>FULL DE COMANDA</t>
  </si>
  <si>
    <t>I.V.A.</t>
  </si>
  <si>
    <t>total €</t>
  </si>
  <si>
    <t>TOTAL</t>
  </si>
  <si>
    <t>LLISTAT DE PRODUCTES</t>
  </si>
  <si>
    <t>preus IVA inclòs</t>
  </si>
  <si>
    <t>Cant.</t>
  </si>
  <si>
    <t>Pans amb farina de blat de producció ecològica</t>
  </si>
  <si>
    <t xml:space="preserve">Pa de pagès ecològic kg. </t>
  </si>
  <si>
    <t>Tallat</t>
  </si>
  <si>
    <t xml:space="preserve">Pa de pagès ecològic ½ kg. </t>
  </si>
  <si>
    <t xml:space="preserve">Pa de pagès ecològic ½ kg. Sense sal </t>
  </si>
  <si>
    <r>
      <t xml:space="preserve">Pa de pagès ecològic ½ kg. </t>
    </r>
    <r>
      <rPr>
        <sz val="12"/>
        <color rgb="FFFF0000"/>
        <rFont val="Arial"/>
      </rPr>
      <t>Sense sal</t>
    </r>
    <r>
      <rPr>
        <sz val="12"/>
        <color rgb="FF000000"/>
        <rFont val="Arial"/>
      </rPr>
      <t xml:space="preserve"> </t>
    </r>
  </si>
  <si>
    <t xml:space="preserve">Pa de blat ecològic Motllo </t>
  </si>
  <si>
    <t>Pa de blat ecològic i nous Motllo</t>
  </si>
  <si>
    <t xml:space="preserve">Pa de blat ecològic i nous Motllo sense sal </t>
  </si>
  <si>
    <r>
      <t xml:space="preserve">Pa de blat ecològic i nous Motllo </t>
    </r>
    <r>
      <rPr>
        <sz val="12"/>
        <color rgb="FFFF0000"/>
        <rFont val="Arial"/>
      </rPr>
      <t>sense sal</t>
    </r>
    <r>
      <rPr>
        <sz val="12"/>
        <color rgb="FF000000"/>
        <rFont val="Arial"/>
      </rPr>
      <t xml:space="preserve"> </t>
    </r>
  </si>
  <si>
    <t>Panet  rodó de blat ecològic i nous (paquet 4 unitats)</t>
  </si>
  <si>
    <t>Barra de  farina  ecològica</t>
  </si>
  <si>
    <t>Barra de farina ecològica sense sal</t>
  </si>
  <si>
    <t>Panet de viena amb farina ecològica (paquet 4 unitats)</t>
  </si>
  <si>
    <t>Bastonets de farina blanca eco. (Paquet de 250gr.)</t>
  </si>
  <si>
    <t>Bastonets de farina blanca eco amb pipes. (Paquet de 250gr)</t>
  </si>
  <si>
    <t>Pans amb farina de blat Integral 
de producció ecològica</t>
  </si>
  <si>
    <t>Pa rodó Integral de Kg.</t>
  </si>
  <si>
    <t>Pa rodó Integral de ½ kg.</t>
  </si>
  <si>
    <t>Pa rodó Integral de ½ kg. Sense sal</t>
  </si>
  <si>
    <r>
      <t xml:space="preserve">Pa rodó Integral de ½ kg. </t>
    </r>
    <r>
      <rPr>
        <sz val="12"/>
        <color rgb="FFFF0000"/>
        <rFont val="Arial"/>
      </rPr>
      <t>Sense sal</t>
    </r>
  </si>
  <si>
    <t xml:space="preserve">Pa de blat integral  espinacs – panses -pinyons Motllo </t>
  </si>
  <si>
    <t>Panet  rodó de blat integral espinacs – panses - pinyons (paquet 4 unitats)</t>
  </si>
  <si>
    <t>Barra de  farina  ecològica integral</t>
  </si>
  <si>
    <t>Barra de  farina  ecològica integral sense sal</t>
  </si>
  <si>
    <t>Pans de blat d’espelta 
de producció ecològica</t>
  </si>
  <si>
    <t>Pa d’espelta rodó de kilo</t>
  </si>
  <si>
    <t>Pa d’espelta rodó de 1//2</t>
  </si>
  <si>
    <t>Pa d’espelta rodó de 1//2 Sense sal</t>
  </si>
  <si>
    <t xml:space="preserve">Pa d’espelta Motllo </t>
  </si>
  <si>
    <t>Panet  rodó d’espelta (paquet 4 unitats)</t>
  </si>
  <si>
    <t>barra de  farina d'espelta ecològica</t>
  </si>
  <si>
    <t>barra de  farina d'espelta ecològica sense sal</t>
  </si>
  <si>
    <t>Panet de viena amb farina d'espelta ecològica (paquet 4 unitats)</t>
  </si>
  <si>
    <t xml:space="preserve">Pa d’espelta i nous Motllo </t>
  </si>
  <si>
    <t>Pa d’espelta i nous Motllo Sense sal</t>
  </si>
  <si>
    <r>
      <t xml:space="preserve">Pa d’espelta i nous Motllo </t>
    </r>
    <r>
      <rPr>
        <sz val="12"/>
        <color rgb="FFFF0000"/>
        <rFont val="Arial"/>
      </rPr>
      <t>Sense sal</t>
    </r>
  </si>
  <si>
    <t>Panet rodó d’espelta i nous (paquet 4 unitats)</t>
  </si>
  <si>
    <t>Bastonets d'espelta blanca eco. (Paquet de 250gr.)</t>
  </si>
  <si>
    <t>Bastonets d'espelta blanca eco amb pipes. (Paquet de 250gr)</t>
  </si>
  <si>
    <t>Pans de blat d’espelta integral 
de producció ecològica</t>
  </si>
  <si>
    <t>Pa d’espelta integral amb sègol rodó de kilo</t>
  </si>
  <si>
    <t>Pa d’espelta integral amb sègol rodó de 1/2</t>
  </si>
  <si>
    <t>Pa d’espelta integral amb sègol rodó de 1/2 Sense sal</t>
  </si>
  <si>
    <r>
      <t xml:space="preserve">Pa d’espelta integral amb sègol rodó de 1/2 </t>
    </r>
    <r>
      <rPr>
        <sz val="12"/>
        <color rgb="FFFF0000"/>
        <rFont val="Arial"/>
      </rPr>
      <t>Sense sal</t>
    </r>
  </si>
  <si>
    <t xml:space="preserve">Pa d’espelta integral amb sègol Motllo </t>
  </si>
  <si>
    <t>Panet barreta d’espelta integral amb sègol (paquet 4 unitats)</t>
  </si>
  <si>
    <t>barra de  farina d'espelta ecològica integral</t>
  </si>
  <si>
    <t>barra de  farina d'espelta ecològica integral sense sal</t>
  </si>
  <si>
    <t>Pa d’espelta integral 6 cereals Xusco de ½</t>
  </si>
  <si>
    <t>Pa d’espelta integral 6 cereals Motllo 700gr.</t>
  </si>
  <si>
    <t>Panet rodó d’espelta integral 6 cereals (paquet 4 unitats)</t>
  </si>
  <si>
    <t>Pa d’espelta integral , mel, sèsam negre i nous</t>
  </si>
  <si>
    <t>Panet rodó d’espelta integral, mel, sèsam negre i nous (paquet 4 unitats)</t>
  </si>
  <si>
    <t>Pa del Parc agrari de Sabadell</t>
  </si>
  <si>
    <t>Pa de Sant Julià (Barra 350gr)</t>
  </si>
  <si>
    <t>Rodó de Sant Julià (700gr.)</t>
  </si>
  <si>
    <t>FARINA NO ECO</t>
  </si>
  <si>
    <t>Multicereals integral Xusco 1/2</t>
  </si>
  <si>
    <t>Panet rodó multicereals (paquet 4 unitats)</t>
  </si>
  <si>
    <t>Barra multicereals</t>
  </si>
  <si>
    <t>Altres productes de blats ecològics.</t>
  </si>
  <si>
    <t>Magdalenes de blat ecològic (paquet 300 gr.)</t>
  </si>
  <si>
    <t>Magdalenes de blat integral ecològic (paquet 300 gr.)</t>
  </si>
  <si>
    <t>Magdalenes de blat ecològic amb cobertura xocolata blanca(paquet 300 gr.)</t>
  </si>
  <si>
    <t>Magdalenes de blat ecològic amb cobertura xocolata negre (paquet 300 gr.)</t>
  </si>
  <si>
    <t>Magdalenes d’espelta integral (paquet 300 gr.)</t>
  </si>
  <si>
    <t>Magdalenes d’espelta integral amb llet de soia (paquet 300 gr.)</t>
  </si>
  <si>
    <t>Galetes de farina de blat blanca ecològic (paquet 300 gr.)</t>
  </si>
  <si>
    <t>Galetes d’espelta integral (paquet 300 gr.)</t>
  </si>
  <si>
    <t>Nous productes</t>
  </si>
  <si>
    <t>Pa de farina integral triticum turgidum eco ( Kamut 400gr. Aprox)</t>
  </si>
  <si>
    <t>Pa de Motllo gran (No eco)</t>
  </si>
  <si>
    <t>FARINES (paquets Kg)</t>
  </si>
  <si>
    <t>Per Kg</t>
  </si>
  <si>
    <t>FARINA BLANCA DE BLAT ECO</t>
  </si>
  <si>
    <t>FARINA INTEGRAL DE BLAT ECO</t>
  </si>
  <si>
    <t>FARINA INTEGRAL D'ESPELTA ECOLÒGIC</t>
  </si>
  <si>
    <t>FARINA BLANCA D'ESPELTA ECO</t>
  </si>
  <si>
    <t>FARINA BLANCA DE SÈGOL</t>
  </si>
  <si>
    <t>FARINA INTEGRAL DE SÈGOL ECO</t>
  </si>
  <si>
    <t>FARINA BLANCA INT. PARC AGRARI</t>
  </si>
  <si>
    <t>FARINA DE FORÇA  ECOLÒGICA</t>
  </si>
  <si>
    <t xml:space="preserve">FARINA INTEGRAL TRITICUM TURGIDUM ECOLÓGICA (KAMUT) </t>
  </si>
  <si>
    <t>COOPE. CONSUM I RESISTÈNCIA TERRASSA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</si>
</sst>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.00&quot; €&quot;"/>
    <numFmt numFmtId="166" formatCode="#,##0;\(#,##0\)"/>
  </numFmts>
  <fonts count="16">
    <font>
      <sz val="11"/>
      <color rgb="FF000000"/>
      <name val="Calibri"/>
    </font>
    <font>
      <b/>
      <sz val="10"/>
      <color rgb="FFFFFF00"/>
      <name val="Arial"/>
    </font>
    <font>
      <sz val="10"/>
      <color rgb="FFFFFF00"/>
      <name val="Arial"/>
    </font>
    <font>
      <b/>
      <sz val="12"/>
      <name val="Arial"/>
    </font>
    <font>
      <b/>
      <sz val="12"/>
      <color rgb="FF000000"/>
      <name val="Arial"/>
    </font>
    <font>
      <b/>
      <sz val="11"/>
      <color rgb="FF000000"/>
      <name val="Calibri"/>
    </font>
    <font>
      <sz val="12"/>
      <name val="Arial"/>
    </font>
    <font>
      <sz val="11"/>
      <name val="Calibri"/>
    </font>
    <font>
      <b/>
      <sz val="10"/>
      <color rgb="FF000000"/>
      <name val="Arial"/>
    </font>
    <font>
      <sz val="12"/>
      <color rgb="FF000000"/>
      <name val="Arial"/>
    </font>
    <font>
      <sz val="12"/>
      <color rgb="FF7F7F7F"/>
      <name val="Arial"/>
    </font>
    <font>
      <sz val="11"/>
      <color rgb="FF7F7F7F"/>
      <name val="Calibri"/>
    </font>
    <font>
      <b/>
      <sz val="14"/>
      <color rgb="FF000000"/>
      <name val="Calibri"/>
    </font>
    <font>
      <b/>
      <sz val="12"/>
      <color rgb="FF002060"/>
      <name val="Arial"/>
    </font>
    <font>
      <sz val="12"/>
      <color rgb="FFFF0000"/>
      <name val="Arial"/>
    </font>
    <font>
      <b/>
      <sz val="11"/>
      <color rgb="FFFFFF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525252"/>
        <bgColor rgb="FF525252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ADADA"/>
        <bgColor rgb="FFDADADA"/>
      </patternFill>
    </fill>
    <fill>
      <patternFill patternType="solid">
        <fgColor rgb="FFDBDBDB"/>
        <bgColor rgb="FFDBDBDB"/>
      </patternFill>
    </fill>
    <fill>
      <patternFill patternType="solid">
        <fgColor rgb="FF525252"/>
        <bgColor rgb="FF333333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10" fontId="1" fillId="2" borderId="1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10" fontId="2" fillId="2" borderId="3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/>
    </xf>
    <xf numFmtId="14" fontId="5" fillId="3" borderId="6" xfId="0" applyNumberFormat="1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wrapText="1"/>
    </xf>
    <xf numFmtId="0" fontId="0" fillId="0" borderId="9" xfId="0" applyFont="1" applyBorder="1" applyAlignment="1">
      <alignment vertical="center"/>
    </xf>
    <xf numFmtId="164" fontId="8" fillId="0" borderId="11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/>
    </xf>
    <xf numFmtId="0" fontId="4" fillId="5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wrapText="1"/>
    </xf>
    <xf numFmtId="164" fontId="9" fillId="5" borderId="12" xfId="0" applyNumberFormat="1" applyFont="1" applyFill="1" applyBorder="1" applyAlignment="1">
      <alignment horizontal="center"/>
    </xf>
    <xf numFmtId="164" fontId="9" fillId="5" borderId="13" xfId="0" applyNumberFormat="1" applyFont="1" applyFill="1" applyBorder="1" applyAlignment="1">
      <alignment horizontal="center"/>
    </xf>
    <xf numFmtId="0" fontId="4" fillId="5" borderId="12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5" xfId="0" applyFont="1" applyBorder="1"/>
    <xf numFmtId="9" fontId="10" fillId="0" borderId="15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5" fontId="10" fillId="0" borderId="15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9" fillId="6" borderId="1" xfId="0" applyFont="1" applyFill="1" applyBorder="1" applyAlignment="1">
      <alignment wrapText="1"/>
    </xf>
    <xf numFmtId="0" fontId="9" fillId="6" borderId="16" xfId="0" applyFont="1" applyFill="1" applyBorder="1"/>
    <xf numFmtId="9" fontId="9" fillId="6" borderId="16" xfId="0" applyNumberFormat="1" applyFont="1" applyFill="1" applyBorder="1" applyAlignment="1">
      <alignment horizontal="center"/>
    </xf>
    <xf numFmtId="164" fontId="9" fillId="6" borderId="4" xfId="0" applyNumberFormat="1" applyFont="1" applyFill="1" applyBorder="1" applyAlignment="1">
      <alignment horizontal="center"/>
    </xf>
    <xf numFmtId="165" fontId="9" fillId="7" borderId="16" xfId="0" applyNumberFormat="1" applyFont="1" applyFill="1" applyBorder="1" applyAlignment="1">
      <alignment horizontal="center"/>
    </xf>
    <xf numFmtId="1" fontId="3" fillId="7" borderId="7" xfId="0" applyNumberFormat="1" applyFont="1" applyFill="1" applyBorder="1" applyAlignment="1">
      <alignment horizontal="center"/>
    </xf>
    <xf numFmtId="1" fontId="3" fillId="7" borderId="7" xfId="0" applyNumberFormat="1" applyFont="1" applyFill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0" fillId="0" borderId="17" xfId="0" applyFont="1" applyBorder="1"/>
    <xf numFmtId="0" fontId="9" fillId="6" borderId="12" xfId="0" applyFont="1" applyFill="1" applyBorder="1"/>
    <xf numFmtId="0" fontId="10" fillId="0" borderId="15" xfId="0" applyFont="1" applyBorder="1" applyAlignment="1">
      <alignment wrapText="1"/>
    </xf>
    <xf numFmtId="0" fontId="9" fillId="6" borderId="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center" wrapText="1"/>
    </xf>
    <xf numFmtId="0" fontId="4" fillId="5" borderId="12" xfId="0" applyFont="1" applyFill="1" applyBorder="1"/>
    <xf numFmtId="0" fontId="3" fillId="5" borderId="14" xfId="0" applyFont="1" applyFill="1" applyBorder="1" applyAlignment="1">
      <alignment wrapText="1"/>
    </xf>
    <xf numFmtId="166" fontId="10" fillId="0" borderId="1" xfId="0" applyNumberFormat="1" applyFont="1" applyBorder="1" applyAlignment="1">
      <alignment wrapText="1"/>
    </xf>
    <xf numFmtId="166" fontId="10" fillId="0" borderId="15" xfId="0" applyNumberFormat="1" applyFont="1" applyBorder="1"/>
    <xf numFmtId="166" fontId="9" fillId="6" borderId="1" xfId="0" applyNumberFormat="1" applyFont="1" applyFill="1" applyBorder="1" applyAlignment="1">
      <alignment wrapText="1"/>
    </xf>
    <xf numFmtId="166" fontId="9" fillId="6" borderId="16" xfId="0" applyNumberFormat="1" applyFont="1" applyFill="1" applyBorder="1"/>
    <xf numFmtId="0" fontId="4" fillId="5" borderId="13" xfId="0" applyFont="1" applyFill="1" applyBorder="1"/>
    <xf numFmtId="1" fontId="3" fillId="5" borderId="14" xfId="0" applyNumberFormat="1" applyFont="1" applyFill="1" applyBorder="1"/>
    <xf numFmtId="9" fontId="10" fillId="0" borderId="17" xfId="0" applyNumberFormat="1" applyFont="1" applyBorder="1" applyAlignment="1">
      <alignment horizontal="center"/>
    </xf>
    <xf numFmtId="165" fontId="10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9" fontId="9" fillId="6" borderId="12" xfId="0" applyNumberFormat="1" applyFont="1" applyFill="1" applyBorder="1" applyAlignment="1">
      <alignment horizontal="center"/>
    </xf>
    <xf numFmtId="165" fontId="9" fillId="7" borderId="12" xfId="0" applyNumberFormat="1" applyFont="1" applyFill="1" applyBorder="1" applyAlignment="1">
      <alignment horizontal="center"/>
    </xf>
    <xf numFmtId="0" fontId="10" fillId="0" borderId="4" xfId="0" applyFont="1" applyBorder="1" applyAlignment="1">
      <alignment wrapText="1"/>
    </xf>
    <xf numFmtId="0" fontId="9" fillId="7" borderId="4" xfId="0" applyFont="1" applyFill="1" applyBorder="1" applyAlignment="1">
      <alignment wrapText="1"/>
    </xf>
    <xf numFmtId="0" fontId="9" fillId="7" borderId="16" xfId="0" applyFont="1" applyFill="1" applyBorder="1"/>
    <xf numFmtId="0" fontId="10" fillId="8" borderId="1" xfId="0" applyFont="1" applyFill="1" applyBorder="1" applyAlignment="1">
      <alignment wrapText="1"/>
    </xf>
    <xf numFmtId="0" fontId="10" fillId="8" borderId="16" xfId="0" applyFont="1" applyFill="1" applyBorder="1"/>
    <xf numFmtId="9" fontId="10" fillId="8" borderId="16" xfId="0" applyNumberFormat="1" applyFont="1" applyFill="1" applyBorder="1" applyAlignment="1">
      <alignment horizontal="center"/>
    </xf>
    <xf numFmtId="164" fontId="10" fillId="8" borderId="4" xfId="0" applyNumberFormat="1" applyFont="1" applyFill="1" applyBorder="1" applyAlignment="1">
      <alignment horizontal="center"/>
    </xf>
    <xf numFmtId="165" fontId="10" fillId="8" borderId="16" xfId="0" applyNumberFormat="1" applyFont="1" applyFill="1" applyBorder="1" applyAlignment="1">
      <alignment horizontal="center"/>
    </xf>
    <xf numFmtId="1" fontId="3" fillId="8" borderId="7" xfId="0" applyNumberFormat="1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165" fontId="9" fillId="5" borderId="12" xfId="0" applyNumberFormat="1" applyFont="1" applyFill="1" applyBorder="1" applyAlignment="1">
      <alignment horizontal="center"/>
    </xf>
    <xf numFmtId="1" fontId="3" fillId="5" borderId="14" xfId="0" applyNumberFormat="1" applyFont="1" applyFill="1" applyBorder="1" applyAlignment="1">
      <alignment horizontal="center"/>
    </xf>
    <xf numFmtId="165" fontId="10" fillId="7" borderId="16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wrapText="1"/>
    </xf>
    <xf numFmtId="0" fontId="9" fillId="9" borderId="12" xfId="0" applyFont="1" applyFill="1" applyBorder="1"/>
    <xf numFmtId="9" fontId="9" fillId="9" borderId="12" xfId="0" applyNumberFormat="1" applyFont="1" applyFill="1" applyBorder="1" applyAlignment="1">
      <alignment horizontal="center"/>
    </xf>
    <xf numFmtId="164" fontId="9" fillId="9" borderId="4" xfId="0" applyNumberFormat="1" applyFont="1" applyFill="1" applyBorder="1" applyAlignment="1">
      <alignment horizontal="center"/>
    </xf>
    <xf numFmtId="165" fontId="9" fillId="9" borderId="12" xfId="0" applyNumberFormat="1" applyFont="1" applyFill="1" applyBorder="1" applyAlignment="1">
      <alignment horizontal="center"/>
    </xf>
    <xf numFmtId="1" fontId="3" fillId="9" borderId="7" xfId="0" applyNumberFormat="1" applyFont="1" applyFill="1" applyBorder="1" applyAlignment="1">
      <alignment horizontal="center"/>
    </xf>
    <xf numFmtId="0" fontId="9" fillId="9" borderId="16" xfId="0" applyFont="1" applyFill="1" applyBorder="1"/>
    <xf numFmtId="9" fontId="9" fillId="9" borderId="16" xfId="0" applyNumberFormat="1" applyFont="1" applyFill="1" applyBorder="1" applyAlignment="1">
      <alignment horizontal="center"/>
    </xf>
    <xf numFmtId="165" fontId="9" fillId="9" borderId="16" xfId="0" applyNumberFormat="1" applyFont="1" applyFill="1" applyBorder="1" applyAlignment="1">
      <alignment horizontal="center"/>
    </xf>
    <xf numFmtId="1" fontId="3" fillId="9" borderId="7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wrapText="1"/>
    </xf>
    <xf numFmtId="0" fontId="9" fillId="10" borderId="16" xfId="0" applyFont="1" applyFill="1" applyBorder="1"/>
    <xf numFmtId="9" fontId="9" fillId="10" borderId="16" xfId="0" applyNumberFormat="1" applyFont="1" applyFill="1" applyBorder="1" applyAlignment="1">
      <alignment horizontal="center"/>
    </xf>
    <xf numFmtId="164" fontId="9" fillId="10" borderId="4" xfId="0" applyNumberFormat="1" applyFont="1" applyFill="1" applyBorder="1" applyAlignment="1">
      <alignment horizontal="center"/>
    </xf>
    <xf numFmtId="165" fontId="9" fillId="11" borderId="16" xfId="0" applyNumberFormat="1" applyFont="1" applyFill="1" applyBorder="1" applyAlignment="1">
      <alignment horizontal="center"/>
    </xf>
    <xf numFmtId="1" fontId="3" fillId="11" borderId="16" xfId="0" applyNumberFormat="1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" fontId="3" fillId="11" borderId="16" xfId="0" applyNumberFormat="1" applyFont="1" applyFill="1" applyBorder="1" applyAlignment="1">
      <alignment horizontal="center"/>
    </xf>
    <xf numFmtId="0" fontId="11" fillId="0" borderId="15" xfId="0" applyFont="1" applyBorder="1" applyAlignment="1">
      <alignment vertical="center"/>
    </xf>
    <xf numFmtId="0" fontId="9" fillId="10" borderId="4" xfId="0" applyFont="1" applyFill="1" applyBorder="1" applyAlignment="1">
      <alignment wrapText="1"/>
    </xf>
    <xf numFmtId="1" fontId="3" fillId="11" borderId="7" xfId="0" applyNumberFormat="1" applyFont="1" applyFill="1" applyBorder="1" applyAlignment="1">
      <alignment horizontal="center"/>
    </xf>
    <xf numFmtId="0" fontId="11" fillId="0" borderId="15" xfId="0" applyFont="1" applyBorder="1"/>
    <xf numFmtId="0" fontId="0" fillId="11" borderId="16" xfId="0" applyFont="1" applyFill="1" applyBorder="1"/>
    <xf numFmtId="164" fontId="9" fillId="10" borderId="16" xfId="0" applyNumberFormat="1" applyFont="1" applyFill="1" applyBorder="1" applyAlignment="1">
      <alignment horizontal="center"/>
    </xf>
    <xf numFmtId="0" fontId="11" fillId="0" borderId="1" xfId="0" applyFont="1" applyBorder="1" applyAlignment="1">
      <alignment wrapText="1"/>
    </xf>
    <xf numFmtId="164" fontId="10" fillId="0" borderId="15" xfId="0" applyNumberFormat="1" applyFont="1" applyBorder="1" applyAlignment="1">
      <alignment horizontal="center"/>
    </xf>
    <xf numFmtId="0" fontId="0" fillId="10" borderId="1" xfId="0" applyFont="1" applyFill="1" applyBorder="1" applyAlignment="1">
      <alignment wrapText="1"/>
    </xf>
    <xf numFmtId="0" fontId="0" fillId="10" borderId="16" xfId="0" applyFont="1" applyFill="1" applyBorder="1"/>
    <xf numFmtId="0" fontId="11" fillId="0" borderId="1" xfId="0" applyFont="1" applyBorder="1" applyAlignment="1">
      <alignment vertical="center" wrapText="1"/>
    </xf>
    <xf numFmtId="0" fontId="0" fillId="10" borderId="4" xfId="0" applyFont="1" applyFill="1" applyBorder="1" applyAlignment="1">
      <alignment wrapText="1"/>
    </xf>
    <xf numFmtId="0" fontId="0" fillId="5" borderId="6" xfId="0" applyFont="1" applyFill="1" applyBorder="1" applyAlignment="1">
      <alignment vertical="center" wrapText="1"/>
    </xf>
    <xf numFmtId="0" fontId="0" fillId="5" borderId="19" xfId="0" applyFont="1" applyFill="1" applyBorder="1" applyAlignment="1">
      <alignment vertical="center"/>
    </xf>
    <xf numFmtId="164" fontId="0" fillId="5" borderId="6" xfId="0" applyNumberFormat="1" applyFont="1" applyFill="1" applyBorder="1" applyAlignment="1">
      <alignment vertical="center"/>
    </xf>
    <xf numFmtId="165" fontId="0" fillId="5" borderId="20" xfId="0" applyNumberFormat="1" applyFont="1" applyFill="1" applyBorder="1" applyAlignment="1">
      <alignment vertical="center"/>
    </xf>
    <xf numFmtId="2" fontId="9" fillId="5" borderId="21" xfId="0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165" fontId="13" fillId="0" borderId="22" xfId="0" applyNumberFormat="1" applyFont="1" applyBorder="1" applyAlignment="1">
      <alignment horizontal="center" vertical="center"/>
    </xf>
    <xf numFmtId="4" fontId="13" fillId="0" borderId="22" xfId="0" applyNumberFormat="1" applyFont="1" applyBorder="1" applyAlignment="1">
      <alignment horizontal="center" vertical="center"/>
    </xf>
    <xf numFmtId="0" fontId="15" fillId="12" borderId="23" xfId="0" applyFont="1" applyFill="1" applyBorder="1" applyAlignment="1">
      <alignment horizontal="center" wrapText="1"/>
    </xf>
    <xf numFmtId="165" fontId="4" fillId="0" borderId="5" xfId="0" applyNumberFormat="1" applyFont="1" applyBorder="1" applyAlignment="1">
      <alignment horizontal="center" vertical="center"/>
    </xf>
    <xf numFmtId="0" fontId="7" fillId="0" borderId="10" xfId="0" applyFont="1" applyBorder="1"/>
    <xf numFmtId="164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19" sqref="F119"/>
    </sheetView>
  </sheetViews>
  <sheetFormatPr baseColWidth="10" defaultColWidth="14.42578125" defaultRowHeight="15" customHeight="1"/>
  <cols>
    <col min="1" max="1" width="84.42578125" customWidth="1"/>
    <col min="2" max="2" width="10.85546875" customWidth="1"/>
    <col min="3" max="3" width="10.28515625" customWidth="1"/>
    <col min="4" max="4" width="11.85546875" customWidth="1"/>
    <col min="5" max="26" width="9.140625" customWidth="1"/>
  </cols>
  <sheetData>
    <row r="1" spans="1:6" ht="15.75" customHeight="1">
      <c r="A1" s="102" t="s">
        <v>92</v>
      </c>
      <c r="B1" s="2"/>
      <c r="C1" s="3"/>
      <c r="D1" s="1" t="s">
        <v>0</v>
      </c>
      <c r="E1" s="3"/>
      <c r="F1" s="3"/>
    </row>
    <row r="2" spans="1:6" ht="19.5" customHeight="1">
      <c r="A2" s="4" t="s">
        <v>1</v>
      </c>
      <c r="B2" s="5"/>
      <c r="C2" s="105" t="s">
        <v>2</v>
      </c>
      <c r="D2" s="6"/>
      <c r="E2" s="103" t="s">
        <v>3</v>
      </c>
      <c r="F2" s="7" t="s">
        <v>4</v>
      </c>
    </row>
    <row r="3" spans="1:6" ht="36.75" customHeight="1">
      <c r="A3" s="8" t="s">
        <v>5</v>
      </c>
      <c r="B3" s="9"/>
      <c r="C3" s="104"/>
      <c r="D3" s="10" t="s">
        <v>6</v>
      </c>
      <c r="E3" s="104"/>
      <c r="F3" s="11" t="s">
        <v>7</v>
      </c>
    </row>
    <row r="4" spans="1:6" ht="19.5" customHeight="1">
      <c r="A4" s="12" t="s">
        <v>8</v>
      </c>
      <c r="B4" s="13"/>
      <c r="C4" s="14"/>
      <c r="D4" s="15"/>
      <c r="E4" s="16"/>
      <c r="F4" s="17"/>
    </row>
    <row r="5" spans="1:6" ht="19.5" customHeight="1">
      <c r="A5" s="18" t="s">
        <v>9</v>
      </c>
      <c r="B5" s="19"/>
      <c r="C5" s="20">
        <v>0.04</v>
      </c>
      <c r="D5" s="21">
        <v>3.15</v>
      </c>
      <c r="E5" s="22">
        <f t="shared" ref="E5:E22" si="0">D5*F5</f>
        <v>0</v>
      </c>
      <c r="F5" s="23"/>
    </row>
    <row r="6" spans="1:6" ht="19.5" customHeight="1">
      <c r="A6" s="24" t="s">
        <v>9</v>
      </c>
      <c r="B6" s="25" t="s">
        <v>10</v>
      </c>
      <c r="C6" s="26">
        <v>0.04</v>
      </c>
      <c r="D6" s="27">
        <v>3.25</v>
      </c>
      <c r="E6" s="28">
        <f t="shared" si="0"/>
        <v>0</v>
      </c>
      <c r="F6" s="29"/>
    </row>
    <row r="7" spans="1:6" ht="19.5" customHeight="1">
      <c r="A7" s="18" t="s">
        <v>11</v>
      </c>
      <c r="B7" s="19"/>
      <c r="C7" s="20">
        <v>0.04</v>
      </c>
      <c r="D7" s="21">
        <v>1.95</v>
      </c>
      <c r="E7" s="22">
        <f t="shared" si="0"/>
        <v>0</v>
      </c>
      <c r="F7" s="23"/>
    </row>
    <row r="8" spans="1:6" ht="19.5" customHeight="1">
      <c r="A8" s="24" t="s">
        <v>11</v>
      </c>
      <c r="B8" s="25" t="s">
        <v>10</v>
      </c>
      <c r="C8" s="26">
        <v>0.04</v>
      </c>
      <c r="D8" s="27">
        <v>2.0499999999999998</v>
      </c>
      <c r="E8" s="28">
        <f t="shared" si="0"/>
        <v>0</v>
      </c>
      <c r="F8" s="30"/>
    </row>
    <row r="9" spans="1:6" ht="19.5" customHeight="1">
      <c r="A9" s="18" t="s">
        <v>12</v>
      </c>
      <c r="B9" s="19"/>
      <c r="C9" s="20">
        <v>0.04</v>
      </c>
      <c r="D9" s="21">
        <v>1.95</v>
      </c>
      <c r="E9" s="22">
        <f t="shared" si="0"/>
        <v>0</v>
      </c>
      <c r="F9" s="31"/>
    </row>
    <row r="10" spans="1:6" ht="19.5" customHeight="1">
      <c r="A10" s="24" t="s">
        <v>13</v>
      </c>
      <c r="B10" s="25" t="s">
        <v>10</v>
      </c>
      <c r="C10" s="26">
        <v>0.04</v>
      </c>
      <c r="D10" s="27">
        <v>2.0499999999999998</v>
      </c>
      <c r="E10" s="28">
        <f t="shared" si="0"/>
        <v>0</v>
      </c>
      <c r="F10" s="30"/>
    </row>
    <row r="11" spans="1:6" ht="19.5" customHeight="1">
      <c r="A11" s="18" t="s">
        <v>14</v>
      </c>
      <c r="B11" s="19"/>
      <c r="C11" s="20">
        <v>0.04</v>
      </c>
      <c r="D11" s="21">
        <v>2.2999999999999998</v>
      </c>
      <c r="E11" s="22">
        <f t="shared" si="0"/>
        <v>0</v>
      </c>
      <c r="F11" s="31"/>
    </row>
    <row r="12" spans="1:6" ht="19.5" customHeight="1">
      <c r="A12" s="24" t="s">
        <v>14</v>
      </c>
      <c r="B12" s="25" t="s">
        <v>10</v>
      </c>
      <c r="C12" s="26">
        <v>0.04</v>
      </c>
      <c r="D12" s="27">
        <v>2.4</v>
      </c>
      <c r="E12" s="28">
        <f t="shared" si="0"/>
        <v>0</v>
      </c>
      <c r="F12" s="30"/>
    </row>
    <row r="13" spans="1:6" ht="19.5" customHeight="1">
      <c r="A13" s="18" t="s">
        <v>15</v>
      </c>
      <c r="B13" s="19"/>
      <c r="C13" s="20">
        <v>0.1</v>
      </c>
      <c r="D13" s="21">
        <v>3.25</v>
      </c>
      <c r="E13" s="22">
        <f t="shared" si="0"/>
        <v>0</v>
      </c>
      <c r="F13" s="23"/>
    </row>
    <row r="14" spans="1:6" ht="19.5" customHeight="1">
      <c r="A14" s="24" t="s">
        <v>15</v>
      </c>
      <c r="B14" s="25" t="s">
        <v>10</v>
      </c>
      <c r="C14" s="26">
        <v>0.1</v>
      </c>
      <c r="D14" s="27">
        <v>3.35</v>
      </c>
      <c r="E14" s="28">
        <f t="shared" si="0"/>
        <v>0</v>
      </c>
      <c r="F14" s="29"/>
    </row>
    <row r="15" spans="1:6" ht="19.5" customHeight="1">
      <c r="A15" s="18" t="s">
        <v>16</v>
      </c>
      <c r="B15" s="32"/>
      <c r="C15" s="20">
        <v>0.1</v>
      </c>
      <c r="D15" s="21">
        <v>3.25</v>
      </c>
      <c r="E15" s="22">
        <f t="shared" si="0"/>
        <v>0</v>
      </c>
      <c r="F15" s="31"/>
    </row>
    <row r="16" spans="1:6" ht="19.5" customHeight="1">
      <c r="A16" s="24" t="s">
        <v>17</v>
      </c>
      <c r="B16" s="33" t="s">
        <v>10</v>
      </c>
      <c r="C16" s="26">
        <v>0.1</v>
      </c>
      <c r="D16" s="27">
        <v>3.35</v>
      </c>
      <c r="E16" s="28">
        <f t="shared" si="0"/>
        <v>0</v>
      </c>
      <c r="F16" s="30"/>
    </row>
    <row r="17" spans="1:6" ht="19.5" customHeight="1">
      <c r="A17" s="34" t="s">
        <v>18</v>
      </c>
      <c r="B17" s="32"/>
      <c r="C17" s="20">
        <v>0.1</v>
      </c>
      <c r="D17" s="21">
        <v>2.85</v>
      </c>
      <c r="E17" s="22">
        <f t="shared" si="0"/>
        <v>0</v>
      </c>
      <c r="F17" s="31"/>
    </row>
    <row r="18" spans="1:6" ht="19.5" customHeight="1">
      <c r="A18" s="24" t="s">
        <v>19</v>
      </c>
      <c r="B18" s="25"/>
      <c r="C18" s="26">
        <v>0.04</v>
      </c>
      <c r="D18" s="27">
        <v>1.25</v>
      </c>
      <c r="E18" s="28">
        <f t="shared" si="0"/>
        <v>0</v>
      </c>
      <c r="F18" s="30"/>
    </row>
    <row r="19" spans="1:6" ht="19.5" customHeight="1">
      <c r="A19" s="18" t="s">
        <v>20</v>
      </c>
      <c r="B19" s="19"/>
      <c r="C19" s="20">
        <v>0.04</v>
      </c>
      <c r="D19" s="21">
        <v>1.25</v>
      </c>
      <c r="E19" s="22">
        <f t="shared" si="0"/>
        <v>0</v>
      </c>
      <c r="F19" s="31"/>
    </row>
    <row r="20" spans="1:6" ht="19.5" customHeight="1">
      <c r="A20" s="24" t="s">
        <v>21</v>
      </c>
      <c r="B20" s="25"/>
      <c r="C20" s="26">
        <v>0.1</v>
      </c>
      <c r="D20" s="27">
        <v>3.45</v>
      </c>
      <c r="E20" s="28">
        <f t="shared" si="0"/>
        <v>0</v>
      </c>
      <c r="F20" s="30"/>
    </row>
    <row r="21" spans="1:6" ht="19.5" customHeight="1">
      <c r="A21" s="18" t="s">
        <v>22</v>
      </c>
      <c r="B21" s="19"/>
      <c r="C21" s="20">
        <v>0.1</v>
      </c>
      <c r="D21" s="21">
        <v>2.65</v>
      </c>
      <c r="E21" s="22">
        <f t="shared" si="0"/>
        <v>0</v>
      </c>
      <c r="F21" s="31"/>
    </row>
    <row r="22" spans="1:6" ht="19.5" customHeight="1">
      <c r="A22" s="35" t="s">
        <v>23</v>
      </c>
      <c r="B22" s="25"/>
      <c r="C22" s="26">
        <v>0.1</v>
      </c>
      <c r="D22" s="27">
        <v>2.65</v>
      </c>
      <c r="E22" s="28">
        <f t="shared" si="0"/>
        <v>0</v>
      </c>
      <c r="F22" s="30"/>
    </row>
    <row r="23" spans="1:6" ht="27.75" customHeight="1">
      <c r="A23" s="36" t="s">
        <v>24</v>
      </c>
      <c r="B23" s="37"/>
      <c r="C23" s="14"/>
      <c r="D23" s="15"/>
      <c r="E23" s="13"/>
      <c r="F23" s="38"/>
    </row>
    <row r="24" spans="1:6" ht="19.5" customHeight="1">
      <c r="A24" s="18" t="s">
        <v>25</v>
      </c>
      <c r="B24" s="19"/>
      <c r="C24" s="20">
        <v>0.04</v>
      </c>
      <c r="D24" s="21">
        <v>3.15</v>
      </c>
      <c r="E24" s="22">
        <f t="shared" ref="E24:E34" si="1">D24*F24</f>
        <v>0</v>
      </c>
      <c r="F24" s="23"/>
    </row>
    <row r="25" spans="1:6" ht="19.5" customHeight="1">
      <c r="A25" s="24" t="s">
        <v>25</v>
      </c>
      <c r="B25" s="25" t="s">
        <v>10</v>
      </c>
      <c r="C25" s="26">
        <v>0.04</v>
      </c>
      <c r="D25" s="27">
        <v>3.25</v>
      </c>
      <c r="E25" s="28">
        <f t="shared" si="1"/>
        <v>0</v>
      </c>
      <c r="F25" s="29"/>
    </row>
    <row r="26" spans="1:6" ht="19.5" customHeight="1">
      <c r="A26" s="18" t="s">
        <v>26</v>
      </c>
      <c r="B26" s="19"/>
      <c r="C26" s="20">
        <v>0.04</v>
      </c>
      <c r="D26" s="21">
        <v>1.95</v>
      </c>
      <c r="E26" s="22">
        <f t="shared" si="1"/>
        <v>0</v>
      </c>
      <c r="F26" s="31"/>
    </row>
    <row r="27" spans="1:6" ht="19.5" customHeight="1">
      <c r="A27" s="24" t="s">
        <v>26</v>
      </c>
      <c r="B27" s="25" t="s">
        <v>10</v>
      </c>
      <c r="C27" s="26">
        <v>0.04</v>
      </c>
      <c r="D27" s="27">
        <v>2.0499999999999998</v>
      </c>
      <c r="E27" s="28">
        <f t="shared" si="1"/>
        <v>0</v>
      </c>
      <c r="F27" s="30"/>
    </row>
    <row r="28" spans="1:6" ht="19.5" customHeight="1">
      <c r="A28" s="18" t="s">
        <v>27</v>
      </c>
      <c r="B28" s="19"/>
      <c r="C28" s="20">
        <v>0.04</v>
      </c>
      <c r="D28" s="21">
        <v>1.95</v>
      </c>
      <c r="E28" s="22">
        <f t="shared" si="1"/>
        <v>0</v>
      </c>
      <c r="F28" s="31"/>
    </row>
    <row r="29" spans="1:6" ht="19.5" customHeight="1">
      <c r="A29" s="24" t="s">
        <v>28</v>
      </c>
      <c r="B29" s="25" t="s">
        <v>10</v>
      </c>
      <c r="C29" s="26">
        <v>0.04</v>
      </c>
      <c r="D29" s="27">
        <v>2.0499999999999998</v>
      </c>
      <c r="E29" s="28">
        <f t="shared" si="1"/>
        <v>0</v>
      </c>
      <c r="F29" s="30"/>
    </row>
    <row r="30" spans="1:6" ht="19.5" customHeight="1">
      <c r="A30" s="39" t="s">
        <v>29</v>
      </c>
      <c r="B30" s="40"/>
      <c r="C30" s="20">
        <v>0.1</v>
      </c>
      <c r="D30" s="21">
        <v>3.85</v>
      </c>
      <c r="E30" s="22">
        <f t="shared" si="1"/>
        <v>0</v>
      </c>
      <c r="F30" s="23"/>
    </row>
    <row r="31" spans="1:6" ht="19.5" customHeight="1">
      <c r="A31" s="41" t="s">
        <v>29</v>
      </c>
      <c r="B31" s="42" t="s">
        <v>10</v>
      </c>
      <c r="C31" s="26">
        <v>0.1</v>
      </c>
      <c r="D31" s="27">
        <v>3.95</v>
      </c>
      <c r="E31" s="28">
        <f t="shared" si="1"/>
        <v>0</v>
      </c>
      <c r="F31" s="29"/>
    </row>
    <row r="32" spans="1:6" ht="19.5" customHeight="1">
      <c r="A32" s="18" t="s">
        <v>30</v>
      </c>
      <c r="B32" s="19"/>
      <c r="C32" s="20">
        <v>0.1</v>
      </c>
      <c r="D32" s="21">
        <v>3.3</v>
      </c>
      <c r="E32" s="22">
        <f t="shared" si="1"/>
        <v>0</v>
      </c>
      <c r="F32" s="31"/>
    </row>
    <row r="33" spans="1:6" ht="19.5" customHeight="1">
      <c r="A33" s="24" t="s">
        <v>31</v>
      </c>
      <c r="B33" s="25"/>
      <c r="C33" s="26">
        <v>0.04</v>
      </c>
      <c r="D33" s="27">
        <v>1.25</v>
      </c>
      <c r="E33" s="28">
        <f t="shared" si="1"/>
        <v>0</v>
      </c>
      <c r="F33" s="30"/>
    </row>
    <row r="34" spans="1:6" ht="19.5" customHeight="1">
      <c r="A34" s="18" t="s">
        <v>32</v>
      </c>
      <c r="B34" s="19"/>
      <c r="C34" s="20">
        <v>0.04</v>
      </c>
      <c r="D34" s="21">
        <v>1.25</v>
      </c>
      <c r="E34" s="22">
        <f t="shared" si="1"/>
        <v>0</v>
      </c>
      <c r="F34" s="31"/>
    </row>
    <row r="35" spans="1:6" ht="34.5" customHeight="1">
      <c r="A35" s="36" t="s">
        <v>33</v>
      </c>
      <c r="B35" s="37"/>
      <c r="C35" s="37"/>
      <c r="D35" s="43"/>
      <c r="E35" s="37"/>
      <c r="F35" s="44"/>
    </row>
    <row r="36" spans="1:6" ht="19.5" customHeight="1">
      <c r="A36" s="18" t="s">
        <v>34</v>
      </c>
      <c r="B36" s="32"/>
      <c r="C36" s="45">
        <v>0.04</v>
      </c>
      <c r="D36" s="21">
        <v>5.95</v>
      </c>
      <c r="E36" s="46">
        <f t="shared" ref="E36:E54" si="2">D36*F36</f>
        <v>0</v>
      </c>
      <c r="F36" s="47"/>
    </row>
    <row r="37" spans="1:6" ht="19.5" customHeight="1">
      <c r="A37" s="24" t="s">
        <v>34</v>
      </c>
      <c r="B37" s="33" t="s">
        <v>10</v>
      </c>
      <c r="C37" s="48">
        <v>0.04</v>
      </c>
      <c r="D37" s="27">
        <v>6.05</v>
      </c>
      <c r="E37" s="49">
        <f t="shared" si="2"/>
        <v>0</v>
      </c>
      <c r="F37" s="30"/>
    </row>
    <row r="38" spans="1:6" ht="19.5" customHeight="1">
      <c r="A38" s="18" t="s">
        <v>35</v>
      </c>
      <c r="B38" s="19"/>
      <c r="C38" s="20">
        <v>0.04</v>
      </c>
      <c r="D38" s="21">
        <v>3.15</v>
      </c>
      <c r="E38" s="22">
        <f t="shared" si="2"/>
        <v>0</v>
      </c>
      <c r="F38" s="31"/>
    </row>
    <row r="39" spans="1:6" ht="19.5" customHeight="1">
      <c r="A39" s="24" t="s">
        <v>35</v>
      </c>
      <c r="B39" s="25" t="s">
        <v>10</v>
      </c>
      <c r="C39" s="26">
        <v>0.04</v>
      </c>
      <c r="D39" s="27">
        <v>3.25</v>
      </c>
      <c r="E39" s="28">
        <f t="shared" si="2"/>
        <v>0</v>
      </c>
      <c r="F39" s="29"/>
    </row>
    <row r="40" spans="1:6" ht="19.5" customHeight="1">
      <c r="A40" s="50" t="s">
        <v>36</v>
      </c>
      <c r="B40" s="19"/>
      <c r="C40" s="20">
        <v>0.04</v>
      </c>
      <c r="D40" s="21">
        <v>3.15</v>
      </c>
      <c r="E40" s="22">
        <f t="shared" si="2"/>
        <v>0</v>
      </c>
      <c r="F40" s="31"/>
    </row>
    <row r="41" spans="1:6" ht="19.5" customHeight="1">
      <c r="A41" s="51" t="s">
        <v>36</v>
      </c>
      <c r="B41" s="52" t="s">
        <v>10</v>
      </c>
      <c r="C41" s="26">
        <v>0.04</v>
      </c>
      <c r="D41" s="27">
        <v>3.25</v>
      </c>
      <c r="E41" s="28">
        <f t="shared" si="2"/>
        <v>0</v>
      </c>
      <c r="F41" s="30"/>
    </row>
    <row r="42" spans="1:6" ht="19.5" customHeight="1">
      <c r="A42" s="18" t="s">
        <v>37</v>
      </c>
      <c r="B42" s="19"/>
      <c r="C42" s="20">
        <v>0.04</v>
      </c>
      <c r="D42" s="21">
        <v>4.1500000000000004</v>
      </c>
      <c r="E42" s="22">
        <f t="shared" si="2"/>
        <v>0</v>
      </c>
      <c r="F42" s="31"/>
    </row>
    <row r="43" spans="1:6" ht="19.5" customHeight="1">
      <c r="A43" s="24" t="s">
        <v>37</v>
      </c>
      <c r="B43" s="25" t="s">
        <v>10</v>
      </c>
      <c r="C43" s="26">
        <v>0.04</v>
      </c>
      <c r="D43" s="27">
        <v>4.25</v>
      </c>
      <c r="E43" s="28">
        <f t="shared" si="2"/>
        <v>0</v>
      </c>
      <c r="F43" s="30"/>
    </row>
    <row r="44" spans="1:6" ht="19.5" customHeight="1">
      <c r="A44" s="18" t="s">
        <v>38</v>
      </c>
      <c r="B44" s="19"/>
      <c r="C44" s="20">
        <v>0.04</v>
      </c>
      <c r="D44" s="21">
        <v>3.15</v>
      </c>
      <c r="E44" s="22">
        <f t="shared" si="2"/>
        <v>0</v>
      </c>
      <c r="F44" s="31"/>
    </row>
    <row r="45" spans="1:6" ht="19.5" customHeight="1">
      <c r="A45" s="24" t="s">
        <v>39</v>
      </c>
      <c r="B45" s="25"/>
      <c r="C45" s="26">
        <v>0.04</v>
      </c>
      <c r="D45" s="27">
        <v>1.55</v>
      </c>
      <c r="E45" s="28">
        <f t="shared" si="2"/>
        <v>0</v>
      </c>
      <c r="F45" s="30"/>
    </row>
    <row r="46" spans="1:6" ht="19.5" customHeight="1">
      <c r="A46" s="18" t="s">
        <v>40</v>
      </c>
      <c r="B46" s="19"/>
      <c r="C46" s="20">
        <v>0.04</v>
      </c>
      <c r="D46" s="21">
        <v>1.55</v>
      </c>
      <c r="E46" s="22">
        <f t="shared" si="2"/>
        <v>0</v>
      </c>
      <c r="F46" s="31"/>
    </row>
    <row r="47" spans="1:6" ht="19.5" customHeight="1">
      <c r="A47" s="24" t="s">
        <v>41</v>
      </c>
      <c r="B47" s="25"/>
      <c r="C47" s="26">
        <v>0.1</v>
      </c>
      <c r="D47" s="27">
        <v>4.1500000000000004</v>
      </c>
      <c r="E47" s="28">
        <f t="shared" si="2"/>
        <v>0</v>
      </c>
      <c r="F47" s="30"/>
    </row>
    <row r="48" spans="1:6" ht="19.5" customHeight="1">
      <c r="A48" s="53" t="s">
        <v>42</v>
      </c>
      <c r="B48" s="54"/>
      <c r="C48" s="55">
        <v>0.1</v>
      </c>
      <c r="D48" s="56">
        <v>4.45</v>
      </c>
      <c r="E48" s="57">
        <f t="shared" si="2"/>
        <v>0</v>
      </c>
      <c r="F48" s="58"/>
    </row>
    <row r="49" spans="1:6" ht="19.5" customHeight="1">
      <c r="A49" s="24" t="s">
        <v>42</v>
      </c>
      <c r="B49" s="25" t="s">
        <v>10</v>
      </c>
      <c r="C49" s="26">
        <v>0.1</v>
      </c>
      <c r="D49" s="27">
        <v>4.55</v>
      </c>
      <c r="E49" s="28">
        <f t="shared" si="2"/>
        <v>0</v>
      </c>
      <c r="F49" s="30"/>
    </row>
    <row r="50" spans="1:6" ht="19.5" customHeight="1">
      <c r="A50" s="53" t="s">
        <v>43</v>
      </c>
      <c r="B50" s="54"/>
      <c r="C50" s="55">
        <v>0.1</v>
      </c>
      <c r="D50" s="56">
        <v>4.45</v>
      </c>
      <c r="E50" s="57">
        <f t="shared" si="2"/>
        <v>0</v>
      </c>
      <c r="F50" s="58"/>
    </row>
    <row r="51" spans="1:6" ht="19.5" customHeight="1">
      <c r="A51" s="24" t="s">
        <v>44</v>
      </c>
      <c r="B51" s="25" t="s">
        <v>10</v>
      </c>
      <c r="C51" s="26">
        <v>0.1</v>
      </c>
      <c r="D51" s="27">
        <v>4.55</v>
      </c>
      <c r="E51" s="28">
        <f t="shared" si="2"/>
        <v>0</v>
      </c>
      <c r="F51" s="30"/>
    </row>
    <row r="52" spans="1:6" ht="19.5" customHeight="1">
      <c r="A52" s="18" t="s">
        <v>45</v>
      </c>
      <c r="B52" s="59"/>
      <c r="C52" s="20">
        <v>0.1</v>
      </c>
      <c r="D52" s="21">
        <v>3.35</v>
      </c>
      <c r="E52" s="22">
        <f t="shared" si="2"/>
        <v>0</v>
      </c>
      <c r="F52" s="31"/>
    </row>
    <row r="53" spans="1:6" ht="19.5" customHeight="1">
      <c r="A53" s="24" t="s">
        <v>46</v>
      </c>
      <c r="B53" s="25"/>
      <c r="C53" s="26">
        <v>0.1</v>
      </c>
      <c r="D53" s="27">
        <v>3.4</v>
      </c>
      <c r="E53" s="28">
        <f t="shared" si="2"/>
        <v>0</v>
      </c>
      <c r="F53" s="30"/>
    </row>
    <row r="54" spans="1:6" ht="19.5" customHeight="1">
      <c r="A54" s="60" t="s">
        <v>47</v>
      </c>
      <c r="B54" s="19"/>
      <c r="C54" s="20">
        <v>0.1</v>
      </c>
      <c r="D54" s="21">
        <v>3.4</v>
      </c>
      <c r="E54" s="22">
        <f t="shared" si="2"/>
        <v>0</v>
      </c>
      <c r="F54" s="31"/>
    </row>
    <row r="55" spans="1:6" ht="30" customHeight="1">
      <c r="A55" s="36" t="s">
        <v>48</v>
      </c>
      <c r="B55" s="37"/>
      <c r="C55" s="14"/>
      <c r="D55" s="15"/>
      <c r="E55" s="61"/>
      <c r="F55" s="62"/>
    </row>
    <row r="56" spans="1:6" ht="19.5" customHeight="1">
      <c r="A56" s="18" t="s">
        <v>49</v>
      </c>
      <c r="B56" s="19"/>
      <c r="C56" s="20">
        <v>0.04</v>
      </c>
      <c r="D56" s="21">
        <v>5.95</v>
      </c>
      <c r="E56" s="22">
        <f t="shared" ref="E56:E74" si="3">D56*F56</f>
        <v>0</v>
      </c>
      <c r="F56" s="31"/>
    </row>
    <row r="57" spans="1:6" ht="19.5" customHeight="1">
      <c r="A57" s="24" t="s">
        <v>49</v>
      </c>
      <c r="B57" s="25" t="s">
        <v>10</v>
      </c>
      <c r="C57" s="26">
        <v>0.04</v>
      </c>
      <c r="D57" s="27">
        <v>6.05</v>
      </c>
      <c r="E57" s="28">
        <f t="shared" si="3"/>
        <v>0</v>
      </c>
      <c r="F57" s="30"/>
    </row>
    <row r="58" spans="1:6" ht="19.5" customHeight="1">
      <c r="A58" s="18" t="s">
        <v>50</v>
      </c>
      <c r="B58" s="19"/>
      <c r="C58" s="20">
        <v>0.04</v>
      </c>
      <c r="D58" s="21">
        <v>3.15</v>
      </c>
      <c r="E58" s="22">
        <f t="shared" si="3"/>
        <v>0</v>
      </c>
      <c r="F58" s="31"/>
    </row>
    <row r="59" spans="1:6" ht="19.5" customHeight="1">
      <c r="A59" s="24" t="s">
        <v>50</v>
      </c>
      <c r="B59" s="25" t="s">
        <v>10</v>
      </c>
      <c r="C59" s="26">
        <v>0.04</v>
      </c>
      <c r="D59" s="27">
        <v>3.25</v>
      </c>
      <c r="E59" s="28">
        <f t="shared" si="3"/>
        <v>0</v>
      </c>
      <c r="F59" s="29"/>
    </row>
    <row r="60" spans="1:6" ht="19.5" customHeight="1">
      <c r="A60" s="18" t="s">
        <v>51</v>
      </c>
      <c r="B60" s="19"/>
      <c r="C60" s="20">
        <v>0.04</v>
      </c>
      <c r="D60" s="21">
        <v>3.15</v>
      </c>
      <c r="E60" s="22">
        <f t="shared" si="3"/>
        <v>0</v>
      </c>
      <c r="F60" s="31"/>
    </row>
    <row r="61" spans="1:6" ht="19.5" customHeight="1">
      <c r="A61" s="24" t="s">
        <v>52</v>
      </c>
      <c r="B61" s="25" t="s">
        <v>10</v>
      </c>
      <c r="C61" s="26">
        <v>0.04</v>
      </c>
      <c r="D61" s="27">
        <v>3.25</v>
      </c>
      <c r="E61" s="28">
        <f t="shared" si="3"/>
        <v>0</v>
      </c>
      <c r="F61" s="30"/>
    </row>
    <row r="62" spans="1:6" ht="19.5" customHeight="1">
      <c r="A62" s="18" t="s">
        <v>53</v>
      </c>
      <c r="B62" s="19"/>
      <c r="C62" s="20">
        <v>0.04</v>
      </c>
      <c r="D62" s="21">
        <v>4.1500000000000004</v>
      </c>
      <c r="E62" s="22">
        <f t="shared" si="3"/>
        <v>0</v>
      </c>
      <c r="F62" s="31"/>
    </row>
    <row r="63" spans="1:6" ht="19.5" customHeight="1">
      <c r="A63" s="24" t="s">
        <v>53</v>
      </c>
      <c r="B63" s="25" t="s">
        <v>10</v>
      </c>
      <c r="C63" s="26">
        <v>0.04</v>
      </c>
      <c r="D63" s="27">
        <v>4.25</v>
      </c>
      <c r="E63" s="28">
        <f t="shared" si="3"/>
        <v>0</v>
      </c>
      <c r="F63" s="30"/>
    </row>
    <row r="64" spans="1:6" ht="19.5" customHeight="1">
      <c r="A64" s="18" t="s">
        <v>54</v>
      </c>
      <c r="B64" s="19"/>
      <c r="C64" s="20">
        <v>0.04</v>
      </c>
      <c r="D64" s="21">
        <v>3.15</v>
      </c>
      <c r="E64" s="22">
        <f t="shared" si="3"/>
        <v>0</v>
      </c>
      <c r="F64" s="31"/>
    </row>
    <row r="65" spans="1:6" ht="19.5" customHeight="1">
      <c r="A65" s="24" t="s">
        <v>55</v>
      </c>
      <c r="B65" s="25"/>
      <c r="C65" s="26">
        <v>0.04</v>
      </c>
      <c r="D65" s="27">
        <v>1.55</v>
      </c>
      <c r="E65" s="63">
        <f t="shared" si="3"/>
        <v>0</v>
      </c>
      <c r="F65" s="30"/>
    </row>
    <row r="66" spans="1:6" ht="19.5" customHeight="1">
      <c r="A66" s="18" t="s">
        <v>56</v>
      </c>
      <c r="B66" s="19"/>
      <c r="C66" s="20">
        <v>0.04</v>
      </c>
      <c r="D66" s="21">
        <v>1.55</v>
      </c>
      <c r="E66" s="22">
        <f t="shared" si="3"/>
        <v>0</v>
      </c>
      <c r="F66" s="31"/>
    </row>
    <row r="67" spans="1:6" ht="19.5" customHeight="1">
      <c r="A67" s="24" t="s">
        <v>57</v>
      </c>
      <c r="B67" s="25"/>
      <c r="C67" s="26">
        <v>0.1</v>
      </c>
      <c r="D67" s="27">
        <v>3.4</v>
      </c>
      <c r="E67" s="28">
        <f t="shared" si="3"/>
        <v>0</v>
      </c>
      <c r="F67" s="30"/>
    </row>
    <row r="68" spans="1:6" ht="19.5" customHeight="1">
      <c r="A68" s="18" t="s">
        <v>57</v>
      </c>
      <c r="B68" s="19" t="s">
        <v>10</v>
      </c>
      <c r="C68" s="20">
        <v>0.1</v>
      </c>
      <c r="D68" s="21">
        <v>3.5</v>
      </c>
      <c r="E68" s="22">
        <f t="shared" si="3"/>
        <v>0</v>
      </c>
      <c r="F68" s="23"/>
    </row>
    <row r="69" spans="1:6" ht="19.5" customHeight="1">
      <c r="A69" s="24" t="s">
        <v>58</v>
      </c>
      <c r="B69" s="25"/>
      <c r="C69" s="26">
        <v>0.1</v>
      </c>
      <c r="D69" s="27">
        <v>4.6500000000000004</v>
      </c>
      <c r="E69" s="28">
        <f t="shared" si="3"/>
        <v>0</v>
      </c>
      <c r="F69" s="29"/>
    </row>
    <row r="70" spans="1:6" ht="19.5" customHeight="1">
      <c r="A70" s="18" t="s">
        <v>58</v>
      </c>
      <c r="B70" s="19" t="s">
        <v>10</v>
      </c>
      <c r="C70" s="20">
        <v>0.1</v>
      </c>
      <c r="D70" s="21">
        <v>4.75</v>
      </c>
      <c r="E70" s="22">
        <f t="shared" si="3"/>
        <v>0</v>
      </c>
      <c r="F70" s="31"/>
    </row>
    <row r="71" spans="1:6" ht="19.5" customHeight="1">
      <c r="A71" s="24" t="s">
        <v>59</v>
      </c>
      <c r="B71" s="25"/>
      <c r="C71" s="26">
        <v>0.1</v>
      </c>
      <c r="D71" s="27">
        <v>3.55</v>
      </c>
      <c r="E71" s="28">
        <f t="shared" si="3"/>
        <v>0</v>
      </c>
      <c r="F71" s="29"/>
    </row>
    <row r="72" spans="1:6" ht="19.5" customHeight="1">
      <c r="A72" s="18" t="s">
        <v>60</v>
      </c>
      <c r="B72" s="32"/>
      <c r="C72" s="45">
        <v>0.1</v>
      </c>
      <c r="D72" s="21">
        <v>3.65</v>
      </c>
      <c r="E72" s="46">
        <f t="shared" si="3"/>
        <v>0</v>
      </c>
      <c r="F72" s="23"/>
    </row>
    <row r="73" spans="1:6" ht="19.5" customHeight="1">
      <c r="A73" s="64" t="s">
        <v>60</v>
      </c>
      <c r="B73" s="65" t="s">
        <v>10</v>
      </c>
      <c r="C73" s="66">
        <v>0.1</v>
      </c>
      <c r="D73" s="67">
        <v>3.75</v>
      </c>
      <c r="E73" s="68">
        <f t="shared" si="3"/>
        <v>0</v>
      </c>
      <c r="F73" s="69"/>
    </row>
    <row r="74" spans="1:6" ht="19.5" customHeight="1">
      <c r="A74" s="18" t="s">
        <v>61</v>
      </c>
      <c r="B74" s="32"/>
      <c r="C74" s="45">
        <v>0.1</v>
      </c>
      <c r="D74" s="21">
        <v>3.6</v>
      </c>
      <c r="E74" s="46">
        <f t="shared" si="3"/>
        <v>0</v>
      </c>
      <c r="F74" s="31"/>
    </row>
    <row r="75" spans="1:6" ht="27.75" customHeight="1">
      <c r="A75" s="36" t="s">
        <v>62</v>
      </c>
      <c r="B75" s="37"/>
      <c r="C75" s="14"/>
      <c r="D75" s="15"/>
      <c r="E75" s="61"/>
      <c r="F75" s="62"/>
    </row>
    <row r="76" spans="1:6" ht="19.5" customHeight="1">
      <c r="A76" s="18" t="s">
        <v>63</v>
      </c>
      <c r="B76" s="19"/>
      <c r="C76" s="20">
        <v>0.04</v>
      </c>
      <c r="D76" s="21">
        <v>1.2</v>
      </c>
      <c r="E76" s="22">
        <f t="shared" ref="E76:E79" si="4">D76*F76</f>
        <v>0</v>
      </c>
      <c r="F76" s="31"/>
    </row>
    <row r="77" spans="1:6" ht="19.5" customHeight="1">
      <c r="A77" s="64" t="s">
        <v>63</v>
      </c>
      <c r="B77" s="70" t="s">
        <v>10</v>
      </c>
      <c r="C77" s="71">
        <v>0.04</v>
      </c>
      <c r="D77" s="67">
        <v>1.3</v>
      </c>
      <c r="E77" s="72">
        <f t="shared" si="4"/>
        <v>0</v>
      </c>
      <c r="F77" s="73"/>
    </row>
    <row r="78" spans="1:6" ht="19.5" customHeight="1">
      <c r="A78" s="18" t="s">
        <v>64</v>
      </c>
      <c r="B78" s="19"/>
      <c r="C78" s="20">
        <v>0.04</v>
      </c>
      <c r="D78" s="21">
        <v>1.85</v>
      </c>
      <c r="E78" s="22">
        <f t="shared" si="4"/>
        <v>0</v>
      </c>
      <c r="F78" s="31"/>
    </row>
    <row r="79" spans="1:6" ht="19.5" customHeight="1">
      <c r="A79" s="64" t="s">
        <v>64</v>
      </c>
      <c r="B79" s="65" t="s">
        <v>10</v>
      </c>
      <c r="C79" s="66">
        <v>0.04</v>
      </c>
      <c r="D79" s="67">
        <v>1.95</v>
      </c>
      <c r="E79" s="68">
        <f t="shared" si="4"/>
        <v>0</v>
      </c>
      <c r="F79" s="30"/>
    </row>
    <row r="80" spans="1:6" ht="19.5" customHeight="1">
      <c r="A80" s="36" t="s">
        <v>65</v>
      </c>
      <c r="B80" s="37"/>
      <c r="C80" s="14"/>
      <c r="D80" s="15"/>
      <c r="E80" s="61"/>
      <c r="F80" s="62"/>
    </row>
    <row r="81" spans="1:6" ht="19.5" customHeight="1">
      <c r="A81" s="18" t="s">
        <v>66</v>
      </c>
      <c r="B81" s="19"/>
      <c r="C81" s="20">
        <v>0.1</v>
      </c>
      <c r="D81" s="21">
        <v>2.2999999999999998</v>
      </c>
      <c r="E81" s="22">
        <f t="shared" ref="E81:E84" si="5">D81*F81</f>
        <v>0</v>
      </c>
      <c r="F81" s="23"/>
    </row>
    <row r="82" spans="1:6" ht="19.5" customHeight="1">
      <c r="A82" s="64" t="s">
        <v>66</v>
      </c>
      <c r="B82" s="70" t="s">
        <v>10</v>
      </c>
      <c r="C82" s="71">
        <v>0.1</v>
      </c>
      <c r="D82" s="67">
        <v>2.4</v>
      </c>
      <c r="E82" s="72">
        <f t="shared" si="5"/>
        <v>0</v>
      </c>
      <c r="F82" s="73"/>
    </row>
    <row r="83" spans="1:6" ht="19.5" customHeight="1">
      <c r="A83" s="18" t="s">
        <v>67</v>
      </c>
      <c r="B83" s="19"/>
      <c r="C83" s="20">
        <v>0.1</v>
      </c>
      <c r="D83" s="21">
        <v>2.0499999999999998</v>
      </c>
      <c r="E83" s="22">
        <f t="shared" si="5"/>
        <v>0</v>
      </c>
      <c r="F83" s="31"/>
    </row>
    <row r="84" spans="1:6" ht="19.5" customHeight="1">
      <c r="A84" s="24" t="s">
        <v>68</v>
      </c>
      <c r="B84" s="25"/>
      <c r="C84" s="26">
        <v>0.1</v>
      </c>
      <c r="D84" s="27">
        <v>1.25</v>
      </c>
      <c r="E84" s="72">
        <f t="shared" si="5"/>
        <v>0</v>
      </c>
      <c r="F84" s="73"/>
    </row>
    <row r="85" spans="1:6" ht="19.5" customHeight="1">
      <c r="A85" s="36" t="s">
        <v>69</v>
      </c>
      <c r="B85" s="37"/>
      <c r="C85" s="14"/>
      <c r="D85" s="15"/>
      <c r="E85" s="61"/>
      <c r="F85" s="62"/>
    </row>
    <row r="86" spans="1:6" ht="19.5" customHeight="1">
      <c r="A86" s="18" t="s">
        <v>70</v>
      </c>
      <c r="B86" s="19"/>
      <c r="C86" s="20">
        <v>0.1</v>
      </c>
      <c r="D86" s="21">
        <v>2.95</v>
      </c>
      <c r="E86" s="22">
        <f t="shared" ref="E86:E93" si="6">D86*F86</f>
        <v>0</v>
      </c>
      <c r="F86" s="31"/>
    </row>
    <row r="87" spans="1:6" ht="19.5" customHeight="1">
      <c r="A87" s="74" t="s">
        <v>71</v>
      </c>
      <c r="B87" s="75"/>
      <c r="C87" s="76">
        <v>0.1</v>
      </c>
      <c r="D87" s="77">
        <v>2.95</v>
      </c>
      <c r="E87" s="78">
        <f t="shared" si="6"/>
        <v>0</v>
      </c>
      <c r="F87" s="79"/>
    </row>
    <row r="88" spans="1:6" ht="19.5" customHeight="1">
      <c r="A88" s="18" t="s">
        <v>72</v>
      </c>
      <c r="B88" s="19"/>
      <c r="C88" s="20">
        <v>0.1</v>
      </c>
      <c r="D88" s="21">
        <v>3.15</v>
      </c>
      <c r="E88" s="22">
        <f t="shared" si="6"/>
        <v>0</v>
      </c>
      <c r="F88" s="23"/>
    </row>
    <row r="89" spans="1:6" ht="19.5" customHeight="1">
      <c r="A89" s="18" t="s">
        <v>73</v>
      </c>
      <c r="B89" s="19"/>
      <c r="C89" s="20">
        <v>0.1</v>
      </c>
      <c r="D89" s="21">
        <v>3.15</v>
      </c>
      <c r="E89" s="22">
        <f t="shared" si="6"/>
        <v>0</v>
      </c>
      <c r="F89" s="80"/>
    </row>
    <row r="90" spans="1:6" ht="19.5" customHeight="1">
      <c r="A90" s="74" t="s">
        <v>74</v>
      </c>
      <c r="B90" s="75"/>
      <c r="C90" s="76">
        <v>0.1</v>
      </c>
      <c r="D90" s="77">
        <v>4.2</v>
      </c>
      <c r="E90" s="78">
        <f t="shared" si="6"/>
        <v>0</v>
      </c>
      <c r="F90" s="81"/>
    </row>
    <row r="91" spans="1:6" ht="19.5" customHeight="1">
      <c r="A91" s="18" t="s">
        <v>75</v>
      </c>
      <c r="B91" s="19"/>
      <c r="C91" s="20">
        <v>0.1</v>
      </c>
      <c r="D91" s="21">
        <v>4.2</v>
      </c>
      <c r="E91" s="22">
        <f t="shared" si="6"/>
        <v>0</v>
      </c>
      <c r="F91" s="31"/>
    </row>
    <row r="92" spans="1:6" ht="19.5" customHeight="1">
      <c r="A92" s="74" t="s">
        <v>76</v>
      </c>
      <c r="B92" s="75"/>
      <c r="C92" s="76">
        <v>0.1</v>
      </c>
      <c r="D92" s="77">
        <v>3.25</v>
      </c>
      <c r="E92" s="78">
        <f t="shared" si="6"/>
        <v>0</v>
      </c>
      <c r="F92" s="81"/>
    </row>
    <row r="93" spans="1:6" ht="19.5" customHeight="1">
      <c r="A93" s="18" t="s">
        <v>77</v>
      </c>
      <c r="B93" s="19"/>
      <c r="C93" s="20">
        <v>0.1</v>
      </c>
      <c r="D93" s="21">
        <v>4.5</v>
      </c>
      <c r="E93" s="22">
        <f t="shared" si="6"/>
        <v>0</v>
      </c>
      <c r="F93" s="31"/>
    </row>
    <row r="94" spans="1:6" ht="19.5" customHeight="1">
      <c r="A94" s="36" t="s">
        <v>78</v>
      </c>
      <c r="B94" s="37"/>
      <c r="C94" s="14"/>
      <c r="D94" s="15"/>
      <c r="E94" s="61"/>
      <c r="F94" s="62"/>
    </row>
    <row r="95" spans="1:6" ht="19.5" customHeight="1">
      <c r="A95" s="50" t="s">
        <v>79</v>
      </c>
      <c r="B95" s="82"/>
      <c r="C95" s="20">
        <v>0.04</v>
      </c>
      <c r="D95" s="21">
        <v>4.4000000000000004</v>
      </c>
      <c r="E95" s="22">
        <f t="shared" ref="E95:E105" si="7">D95*F95</f>
        <v>0</v>
      </c>
      <c r="F95" s="31"/>
    </row>
    <row r="96" spans="1:6" ht="19.5" customHeight="1">
      <c r="A96" s="83" t="s">
        <v>79</v>
      </c>
      <c r="B96" s="70" t="s">
        <v>10</v>
      </c>
      <c r="C96" s="76">
        <v>0.04</v>
      </c>
      <c r="D96" s="77">
        <v>4.5</v>
      </c>
      <c r="E96" s="78">
        <f t="shared" si="7"/>
        <v>0</v>
      </c>
      <c r="F96" s="84"/>
    </row>
    <row r="97" spans="1:6" ht="19.5" customHeight="1">
      <c r="A97" s="50"/>
      <c r="B97" s="85"/>
      <c r="C97" s="20"/>
      <c r="D97" s="21"/>
      <c r="E97" s="22">
        <f t="shared" si="7"/>
        <v>0</v>
      </c>
      <c r="F97" s="31"/>
    </row>
    <row r="98" spans="1:6" ht="19.5" customHeight="1">
      <c r="A98" s="83"/>
      <c r="B98" s="70"/>
      <c r="C98" s="76"/>
      <c r="D98" s="77"/>
      <c r="E98" s="78">
        <f t="shared" si="7"/>
        <v>0</v>
      </c>
      <c r="F98" s="84"/>
    </row>
    <row r="99" spans="1:6" ht="19.5" customHeight="1">
      <c r="A99" s="50" t="s">
        <v>80</v>
      </c>
      <c r="B99" s="85"/>
      <c r="C99" s="20">
        <v>0.04</v>
      </c>
      <c r="D99" s="21">
        <v>1.5</v>
      </c>
      <c r="E99" s="22">
        <f t="shared" si="7"/>
        <v>0</v>
      </c>
      <c r="F99" s="31"/>
    </row>
    <row r="100" spans="1:6" ht="19.5" customHeight="1">
      <c r="A100" s="83"/>
      <c r="B100" s="86"/>
      <c r="C100" s="87"/>
      <c r="D100" s="77"/>
      <c r="E100" s="78">
        <f t="shared" si="7"/>
        <v>0</v>
      </c>
      <c r="F100" s="84"/>
    </row>
    <row r="101" spans="1:6" ht="19.5" customHeight="1">
      <c r="A101" s="88"/>
      <c r="B101" s="85"/>
      <c r="C101" s="89"/>
      <c r="D101" s="21"/>
      <c r="E101" s="22">
        <f t="shared" si="7"/>
        <v>0</v>
      </c>
      <c r="F101" s="31"/>
    </row>
    <row r="102" spans="1:6" ht="19.5" customHeight="1">
      <c r="A102" s="90"/>
      <c r="B102" s="91"/>
      <c r="C102" s="87"/>
      <c r="D102" s="77"/>
      <c r="E102" s="78">
        <f t="shared" si="7"/>
        <v>0</v>
      </c>
      <c r="F102" s="84"/>
    </row>
    <row r="103" spans="1:6" ht="19.5" customHeight="1">
      <c r="A103" s="88"/>
      <c r="B103" s="85"/>
      <c r="C103" s="89"/>
      <c r="D103" s="21"/>
      <c r="E103" s="22">
        <f t="shared" si="7"/>
        <v>0</v>
      </c>
      <c r="F103" s="31"/>
    </row>
    <row r="104" spans="1:6" ht="19.5" customHeight="1">
      <c r="A104" s="90"/>
      <c r="B104" s="91"/>
      <c r="C104" s="87"/>
      <c r="D104" s="77"/>
      <c r="E104" s="78">
        <f t="shared" si="7"/>
        <v>0</v>
      </c>
      <c r="F104" s="84"/>
    </row>
    <row r="105" spans="1:6" ht="19.5" customHeight="1">
      <c r="A105" s="92"/>
      <c r="B105" s="82"/>
      <c r="C105" s="89"/>
      <c r="D105" s="21"/>
      <c r="E105" s="22">
        <f t="shared" si="7"/>
        <v>0</v>
      </c>
      <c r="F105" s="31"/>
    </row>
    <row r="106" spans="1:6" ht="19.5" customHeight="1">
      <c r="A106" s="36" t="s">
        <v>81</v>
      </c>
      <c r="B106" s="37"/>
      <c r="C106" s="14"/>
      <c r="D106" s="15" t="s">
        <v>82</v>
      </c>
      <c r="E106" s="61"/>
      <c r="F106" s="62"/>
    </row>
    <row r="107" spans="1:6" ht="19.5" customHeight="1">
      <c r="A107" s="90" t="s">
        <v>83</v>
      </c>
      <c r="B107" s="91"/>
      <c r="C107" s="76">
        <v>0.04</v>
      </c>
      <c r="D107" s="77">
        <v>1.9</v>
      </c>
      <c r="E107" s="78">
        <f t="shared" ref="E107:E117" si="8">D107*F107</f>
        <v>0</v>
      </c>
      <c r="F107" s="84"/>
    </row>
    <row r="108" spans="1:6" ht="19.5" customHeight="1">
      <c r="A108" s="88" t="s">
        <v>84</v>
      </c>
      <c r="B108" s="85"/>
      <c r="C108" s="20">
        <v>0.04</v>
      </c>
      <c r="D108" s="21">
        <v>1.85</v>
      </c>
      <c r="E108" s="22">
        <f t="shared" si="8"/>
        <v>0</v>
      </c>
      <c r="F108" s="31"/>
    </row>
    <row r="109" spans="1:6" ht="19.5" customHeight="1">
      <c r="A109" s="90" t="s">
        <v>85</v>
      </c>
      <c r="B109" s="91"/>
      <c r="C109" s="76">
        <v>0.04</v>
      </c>
      <c r="D109" s="77">
        <v>4.3499999999999996</v>
      </c>
      <c r="E109" s="78">
        <f t="shared" si="8"/>
        <v>0</v>
      </c>
      <c r="F109" s="84"/>
    </row>
    <row r="110" spans="1:6" ht="19.5" customHeight="1">
      <c r="A110" s="88" t="s">
        <v>86</v>
      </c>
      <c r="B110" s="85"/>
      <c r="C110" s="20">
        <v>0.04</v>
      </c>
      <c r="D110" s="21">
        <v>4.45</v>
      </c>
      <c r="E110" s="22">
        <f t="shared" si="8"/>
        <v>0</v>
      </c>
      <c r="F110" s="31"/>
    </row>
    <row r="111" spans="1:6" ht="19.5" customHeight="1">
      <c r="A111" s="90" t="s">
        <v>87</v>
      </c>
      <c r="B111" s="91"/>
      <c r="C111" s="76">
        <v>0.04</v>
      </c>
      <c r="D111" s="77">
        <v>1.95</v>
      </c>
      <c r="E111" s="78">
        <f t="shared" si="8"/>
        <v>0</v>
      </c>
      <c r="F111" s="84"/>
    </row>
    <row r="112" spans="1:6" ht="19.5" customHeight="1">
      <c r="A112" s="88" t="s">
        <v>88</v>
      </c>
      <c r="B112" s="85"/>
      <c r="C112" s="20">
        <v>0.04</v>
      </c>
      <c r="D112" s="21">
        <v>1.9</v>
      </c>
      <c r="E112" s="22">
        <f t="shared" si="8"/>
        <v>0</v>
      </c>
      <c r="F112" s="31"/>
    </row>
    <row r="113" spans="1:6" ht="19.5" customHeight="1">
      <c r="A113" s="90" t="s">
        <v>89</v>
      </c>
      <c r="B113" s="91"/>
      <c r="C113" s="76">
        <v>0.04</v>
      </c>
      <c r="D113" s="77">
        <v>1</v>
      </c>
      <c r="E113" s="78">
        <f t="shared" si="8"/>
        <v>0</v>
      </c>
      <c r="F113" s="84"/>
    </row>
    <row r="114" spans="1:6" ht="19.5" customHeight="1">
      <c r="A114" s="88" t="s">
        <v>90</v>
      </c>
      <c r="B114" s="85"/>
      <c r="C114" s="20">
        <v>0.04</v>
      </c>
      <c r="D114" s="21">
        <v>2.25</v>
      </c>
      <c r="E114" s="22">
        <f t="shared" si="8"/>
        <v>0</v>
      </c>
      <c r="F114" s="31"/>
    </row>
    <row r="115" spans="1:6" ht="19.5" customHeight="1">
      <c r="A115" s="93" t="s">
        <v>91</v>
      </c>
      <c r="B115" s="91"/>
      <c r="C115" s="76">
        <v>0.04</v>
      </c>
      <c r="D115" s="77">
        <v>6</v>
      </c>
      <c r="E115" s="78">
        <f t="shared" si="8"/>
        <v>0</v>
      </c>
      <c r="F115" s="84"/>
    </row>
    <row r="116" spans="1:6" ht="19.5" customHeight="1">
      <c r="A116" s="88"/>
      <c r="B116" s="85"/>
      <c r="C116" s="89"/>
      <c r="D116" s="21"/>
      <c r="E116" s="22">
        <f t="shared" si="8"/>
        <v>0</v>
      </c>
      <c r="F116" s="31"/>
    </row>
    <row r="117" spans="1:6" ht="15.75" customHeight="1">
      <c r="A117" s="90"/>
      <c r="B117" s="91"/>
      <c r="C117" s="87"/>
      <c r="D117" s="77"/>
      <c r="E117" s="78">
        <f t="shared" si="8"/>
        <v>0</v>
      </c>
      <c r="F117" s="84"/>
    </row>
    <row r="118" spans="1:6" ht="15.75" customHeight="1">
      <c r="A118" s="94"/>
      <c r="B118" s="95"/>
      <c r="C118" s="96"/>
      <c r="D118" s="96"/>
      <c r="E118" s="97"/>
      <c r="F118" s="98"/>
    </row>
    <row r="119" spans="1:6" ht="18" customHeight="1">
      <c r="A119" s="99"/>
      <c r="B119" s="99"/>
      <c r="C119" s="99"/>
      <c r="D119" s="99"/>
      <c r="E119" s="100">
        <f>SUM(E107:E117,E95:E105,E86:E93,E81:E84,E76:E79,E56:E74,E36:E54,E24:E34,E5:E22)</f>
        <v>0</v>
      </c>
      <c r="F119" s="101">
        <f>SUM(F5:F118)</f>
        <v>0</v>
      </c>
    </row>
    <row r="120" spans="1:6" ht="15" customHeight="1">
      <c r="A120" s="99"/>
      <c r="B120" s="99"/>
      <c r="C120" s="99"/>
      <c r="D120" s="99"/>
    </row>
    <row r="121" spans="1:6" ht="15" customHeight="1">
      <c r="A121" s="99"/>
      <c r="B121" s="99"/>
      <c r="C121" s="99"/>
      <c r="D121" s="99"/>
    </row>
    <row r="122" spans="1:6" ht="15" customHeight="1">
      <c r="A122" s="99"/>
      <c r="B122" s="99"/>
      <c r="C122" s="99"/>
      <c r="D122" s="99"/>
    </row>
    <row r="123" spans="1:6" ht="15" customHeight="1">
      <c r="A123" s="99"/>
      <c r="B123" s="99"/>
      <c r="C123" s="99"/>
      <c r="D123" s="99"/>
    </row>
    <row r="124" spans="1:6" ht="15" customHeight="1">
      <c r="A124" s="99"/>
      <c r="B124" s="99"/>
      <c r="C124" s="99"/>
      <c r="D124" s="99"/>
    </row>
    <row r="125" spans="1:6" ht="15" customHeight="1">
      <c r="A125" s="99"/>
      <c r="B125" s="99"/>
      <c r="C125" s="99"/>
      <c r="D125" s="99"/>
    </row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2:E3"/>
    <mergeCell ref="C2:C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2019-04-21T08:41:11Z</dcterms:created>
  <dcterms:modified xsi:type="dcterms:W3CDTF">2019-04-21T09:02:47Z</dcterms:modified>
</cp:coreProperties>
</file>