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1843e7d16ffc63/Escritorio/DH/Introduccion a la informatica/Clase 6 Andy/camada6_roberto/Clase_8_Procesos/"/>
    </mc:Choice>
  </mc:AlternateContent>
  <xr:revisionPtr revIDLastSave="1" documentId="8_{CC5D5E9C-0EB6-4A9D-9898-8E0C94B85A8A}" xr6:coauthVersionLast="47" xr6:coauthVersionMax="47" xr10:uidLastSave="{9A1765B1-551E-49A7-96EF-756BE29F5B4A}"/>
  <bookViews>
    <workbookView xWindow="-108" yWindow="-108" windowWidth="23256" windowHeight="12576" xr2:uid="{EA2DC1A0-1189-4208-8F73-102C5DF5C4AF}"/>
  </bookViews>
  <sheets>
    <sheet name="Hoja1" sheetId="1" r:id="rId1"/>
  </sheets>
  <definedNames>
    <definedName name="_xlnm._FilterDatabase" localSheetId="0" hidden="1">Hoja1!$F$4:$F$23</definedName>
    <definedName name="solver_adj" localSheetId="0" hidden="1">Hoja1!$I$9:$I$23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Hoja1!$I$9:$I$23</definedName>
    <definedName name="solver_lhs2" localSheetId="0" hidden="1">Hoja1!$I$9:$I$23</definedName>
    <definedName name="solver_lhs3" localSheetId="0" hidden="1">Hoja1!$I$9:$I$23</definedName>
    <definedName name="solver_lhs4" localSheetId="0" hidden="1">Hoja1!$L$10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Hoja1!$I$25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hs1" localSheetId="0" hidden="1">1</definedName>
    <definedName name="solver_rhs2" localSheetId="0" hidden="1">"entero"</definedName>
    <definedName name="solver_rhs3" localSheetId="0" hidden="1">0</definedName>
    <definedName name="solver_rhs4" localSheetId="0" hidden="1">Hoja1!$H$4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25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9" i="1"/>
  <c r="F15" i="1"/>
  <c r="F23" i="1"/>
  <c r="F21" i="1"/>
  <c r="F19" i="1"/>
  <c r="F17" i="1"/>
  <c r="F10" i="1"/>
  <c r="F11" i="1"/>
  <c r="F12" i="1"/>
  <c r="F13" i="1"/>
  <c r="F14" i="1"/>
  <c r="F16" i="1"/>
  <c r="F18" i="1"/>
  <c r="F20" i="1"/>
  <c r="F22" i="1"/>
  <c r="F9" i="1"/>
  <c r="H4" i="1"/>
  <c r="L10" i="1" l="1"/>
  <c r="L4" i="1" l="1"/>
  <c r="N4" i="1" s="1"/>
  <c r="N10" i="1"/>
</calcChain>
</file>

<file path=xl/sharedStrings.xml><?xml version="1.0" encoding="utf-8"?>
<sst xmlns="http://schemas.openxmlformats.org/spreadsheetml/2006/main" count="68" uniqueCount="35">
  <si>
    <t xml:space="preserve">Memoria total </t>
  </si>
  <si>
    <t>The Legend of Zelda: Breath of the Wild </t>
  </si>
  <si>
    <t>Mario Kart 8 Deluxe</t>
  </si>
  <si>
    <t>Snipperclips: Cut it Out, Together</t>
  </si>
  <si>
    <t>Disgaea 5</t>
  </si>
  <si>
    <t>Puyo Puyo Tetris </t>
  </si>
  <si>
    <t>I Am Setsuna</t>
  </si>
  <si>
    <t>Dragon Quest Heroes I·II</t>
  </si>
  <si>
    <t>Nobunaga’s Ambition</t>
  </si>
  <si>
    <t>Air Conflicts: Secret Wars</t>
  </si>
  <si>
    <t>Air Conflicts: Pacific Carriers</t>
  </si>
  <si>
    <t>Block-a-Pix Deluxe</t>
  </si>
  <si>
    <t>Cuphead </t>
  </si>
  <si>
    <t>Gems of War </t>
  </si>
  <si>
    <t>Inferno Climber: Reborn </t>
  </si>
  <si>
    <t>Istanbul: Digital Edition </t>
  </si>
  <si>
    <t>13,4 GB</t>
  </si>
  <si>
    <t>7168 MB</t>
  </si>
  <si>
    <t>1,60 GB</t>
  </si>
  <si>
    <t>5,92 GB</t>
  </si>
  <si>
    <t>1,09 GB</t>
  </si>
  <si>
    <t>1,40 GB</t>
  </si>
  <si>
    <t>0,0000305176 PB</t>
  </si>
  <si>
    <t>5 GB</t>
  </si>
  <si>
    <t>1572864 KB</t>
  </si>
  <si>
    <t>1,4 GB</t>
  </si>
  <si>
    <t>84,0 MB</t>
  </si>
  <si>
    <t>3,3 GB</t>
  </si>
  <si>
    <t>458 MB</t>
  </si>
  <si>
    <t>1,7 GB</t>
  </si>
  <si>
    <t>330 MB</t>
  </si>
  <si>
    <t>GB</t>
  </si>
  <si>
    <t>MB</t>
  </si>
  <si>
    <t>PB</t>
  </si>
  <si>
    <t>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</si>
</sst>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D6BF-062B-4AB8-9FAC-CB2C66ABF715}">
  <dimension ref="B4:O25"/>
  <sheetViews>
    <sheetView tabSelected="1" workbookViewId="0">
      <selection activeCell="C4" sqref="C4"/>
    </sheetView>
  </sheetViews>
  <sheetFormatPr baseColWidth="10" defaultRowHeight="14.4" x14ac:dyDescent="0.3"/>
  <cols>
    <col min="2" max="2" width="34" bestFit="1" customWidth="1"/>
    <col min="4" max="4" width="12" bestFit="1" customWidth="1"/>
  </cols>
  <sheetData>
    <row r="4" spans="2:15" x14ac:dyDescent="0.3">
      <c r="B4" t="s">
        <v>0</v>
      </c>
      <c r="C4">
        <v>32</v>
      </c>
      <c r="D4" t="s">
        <v>31</v>
      </c>
      <c r="H4">
        <f>((C4*1024)*1024)</f>
        <v>33554432</v>
      </c>
      <c r="I4" t="s">
        <v>34</v>
      </c>
      <c r="J4">
        <f>((H4/1024)/1024)</f>
        <v>32</v>
      </c>
      <c r="K4" t="s">
        <v>31</v>
      </c>
      <c r="L4">
        <f>H4-L10</f>
        <v>1298595.8400000036</v>
      </c>
      <c r="M4" t="s">
        <v>34</v>
      </c>
      <c r="N4">
        <f>((L4/1024)/1024)</f>
        <v>1.2384375000000034</v>
      </c>
      <c r="O4" t="s">
        <v>31</v>
      </c>
    </row>
    <row r="5" spans="2:15" x14ac:dyDescent="0.3">
      <c r="C5" s="3"/>
    </row>
    <row r="6" spans="2:15" x14ac:dyDescent="0.3">
      <c r="C6" s="3"/>
    </row>
    <row r="7" spans="2:15" x14ac:dyDescent="0.3">
      <c r="C7" s="3"/>
    </row>
    <row r="8" spans="2:15" ht="15" thickBot="1" x14ac:dyDescent="0.35">
      <c r="C8" s="3"/>
    </row>
    <row r="9" spans="2:15" ht="15" thickBot="1" x14ac:dyDescent="0.35">
      <c r="B9" t="s">
        <v>1</v>
      </c>
      <c r="C9" s="1" t="s">
        <v>16</v>
      </c>
      <c r="D9">
        <v>13.4</v>
      </c>
      <c r="E9" t="s">
        <v>31</v>
      </c>
      <c r="F9">
        <f>((D9*1024)*1024)</f>
        <v>14050918.4</v>
      </c>
      <c r="G9" t="s">
        <v>34</v>
      </c>
      <c r="I9">
        <v>0</v>
      </c>
      <c r="J9">
        <f>F9*I9</f>
        <v>0</v>
      </c>
    </row>
    <row r="10" spans="2:15" ht="15" thickBot="1" x14ac:dyDescent="0.35">
      <c r="B10" t="s">
        <v>2</v>
      </c>
      <c r="C10" s="2" t="s">
        <v>17</v>
      </c>
      <c r="D10">
        <v>7168</v>
      </c>
      <c r="E10" t="s">
        <v>32</v>
      </c>
      <c r="F10">
        <f>((D10*1024))</f>
        <v>7340032</v>
      </c>
      <c r="G10" t="s">
        <v>34</v>
      </c>
      <c r="I10">
        <v>1</v>
      </c>
      <c r="J10">
        <f t="shared" ref="J10:J23" si="0">F10*I10</f>
        <v>7340032</v>
      </c>
      <c r="L10">
        <f>(J9+J10+J11+J12+J13+J15+J14+J16+J17+J18+J19+J20+J21+J22+J23)</f>
        <v>32255836.159999996</v>
      </c>
      <c r="M10" t="s">
        <v>34</v>
      </c>
      <c r="N10">
        <f>((L10/1024)/1024)</f>
        <v>30.761562499999997</v>
      </c>
      <c r="O10" t="s">
        <v>31</v>
      </c>
    </row>
    <row r="11" spans="2:15" ht="15" thickBot="1" x14ac:dyDescent="0.35">
      <c r="B11" t="s">
        <v>3</v>
      </c>
      <c r="C11" s="1" t="s">
        <v>18</v>
      </c>
      <c r="D11">
        <v>1.6</v>
      </c>
      <c r="E11" t="s">
        <v>31</v>
      </c>
      <c r="F11">
        <f>((D11*1024)*1024)</f>
        <v>1677721.6000000001</v>
      </c>
      <c r="G11" t="s">
        <v>34</v>
      </c>
      <c r="I11">
        <v>1</v>
      </c>
      <c r="J11">
        <f t="shared" si="0"/>
        <v>1677721.6000000001</v>
      </c>
    </row>
    <row r="12" spans="2:15" ht="15" thickBot="1" x14ac:dyDescent="0.35">
      <c r="B12" t="s">
        <v>4</v>
      </c>
      <c r="C12" s="2" t="s">
        <v>19</v>
      </c>
      <c r="D12">
        <v>5.92</v>
      </c>
      <c r="E12" t="s">
        <v>31</v>
      </c>
      <c r="F12">
        <f>((D12*1024)*1024)</f>
        <v>6207569.9199999999</v>
      </c>
      <c r="G12" t="s">
        <v>34</v>
      </c>
      <c r="I12">
        <v>1</v>
      </c>
      <c r="J12">
        <f t="shared" si="0"/>
        <v>6207569.9199999999</v>
      </c>
    </row>
    <row r="13" spans="2:15" ht="15" thickBot="1" x14ac:dyDescent="0.35">
      <c r="B13" t="s">
        <v>5</v>
      </c>
      <c r="C13" s="1" t="s">
        <v>20</v>
      </c>
      <c r="D13">
        <v>1.0900000000000001</v>
      </c>
      <c r="E13" t="s">
        <v>31</v>
      </c>
      <c r="F13">
        <f>((D13*1024)*1024)</f>
        <v>1142947.8400000001</v>
      </c>
      <c r="G13" t="s">
        <v>34</v>
      </c>
      <c r="I13">
        <v>1</v>
      </c>
      <c r="J13">
        <f t="shared" si="0"/>
        <v>1142947.8400000001</v>
      </c>
    </row>
    <row r="14" spans="2:15" ht="15" thickBot="1" x14ac:dyDescent="0.35">
      <c r="B14" t="s">
        <v>6</v>
      </c>
      <c r="C14" s="2" t="s">
        <v>21</v>
      </c>
      <c r="D14">
        <v>1.4</v>
      </c>
      <c r="E14" t="s">
        <v>31</v>
      </c>
      <c r="F14">
        <f>((D14*1024)*1024)</f>
        <v>1468006.3999999999</v>
      </c>
      <c r="G14" t="s">
        <v>34</v>
      </c>
      <c r="I14">
        <v>1</v>
      </c>
      <c r="J14">
        <f t="shared" si="0"/>
        <v>1468006.3999999999</v>
      </c>
    </row>
    <row r="15" spans="2:15" ht="28.2" thickBot="1" x14ac:dyDescent="0.35">
      <c r="B15" t="s">
        <v>7</v>
      </c>
      <c r="C15" s="1" t="s">
        <v>22</v>
      </c>
      <c r="D15">
        <v>3.0517600000000001E-5</v>
      </c>
      <c r="E15" t="s">
        <v>33</v>
      </c>
      <c r="F15">
        <f>(((((D15*1024)*1024)*1024)*1024))</f>
        <v>33554456.051816858</v>
      </c>
      <c r="G15" t="s">
        <v>34</v>
      </c>
      <c r="I15">
        <v>0</v>
      </c>
      <c r="J15">
        <f t="shared" si="0"/>
        <v>0</v>
      </c>
    </row>
    <row r="16" spans="2:15" ht="15" thickBot="1" x14ac:dyDescent="0.35">
      <c r="B16" t="s">
        <v>8</v>
      </c>
      <c r="C16" s="2" t="s">
        <v>23</v>
      </c>
      <c r="D16">
        <v>5</v>
      </c>
      <c r="E16" t="s">
        <v>31</v>
      </c>
      <c r="F16">
        <f>((D16*1024)*1024)</f>
        <v>5242880</v>
      </c>
      <c r="G16" t="s">
        <v>34</v>
      </c>
      <c r="I16">
        <v>1</v>
      </c>
      <c r="J16">
        <f t="shared" si="0"/>
        <v>5242880</v>
      </c>
    </row>
    <row r="17" spans="2:10" ht="28.2" thickBot="1" x14ac:dyDescent="0.35">
      <c r="B17" t="s">
        <v>9</v>
      </c>
      <c r="C17" s="1" t="s">
        <v>24</v>
      </c>
      <c r="D17">
        <v>1572864</v>
      </c>
      <c r="E17" t="s">
        <v>34</v>
      </c>
      <c r="F17">
        <f>((D17*1))</f>
        <v>1572864</v>
      </c>
      <c r="G17" t="s">
        <v>34</v>
      </c>
      <c r="I17">
        <v>1</v>
      </c>
      <c r="J17">
        <f t="shared" si="0"/>
        <v>1572864</v>
      </c>
    </row>
    <row r="18" spans="2:10" ht="15" thickBot="1" x14ac:dyDescent="0.35">
      <c r="B18" t="s">
        <v>10</v>
      </c>
      <c r="C18" s="2" t="s">
        <v>25</v>
      </c>
      <c r="D18">
        <v>1.4</v>
      </c>
      <c r="E18" t="s">
        <v>31</v>
      </c>
      <c r="F18">
        <f>((D18*1024)*1024)</f>
        <v>1468006.3999999999</v>
      </c>
      <c r="G18" t="s">
        <v>34</v>
      </c>
      <c r="I18">
        <v>1</v>
      </c>
      <c r="J18">
        <f t="shared" si="0"/>
        <v>1468006.3999999999</v>
      </c>
    </row>
    <row r="19" spans="2:10" ht="15" thickBot="1" x14ac:dyDescent="0.35">
      <c r="B19" t="s">
        <v>11</v>
      </c>
      <c r="C19" s="1" t="s">
        <v>26</v>
      </c>
      <c r="D19">
        <v>84</v>
      </c>
      <c r="E19" t="s">
        <v>32</v>
      </c>
      <c r="F19">
        <f>((D19*1024))</f>
        <v>86016</v>
      </c>
      <c r="G19" t="s">
        <v>34</v>
      </c>
      <c r="I19">
        <v>1</v>
      </c>
      <c r="J19">
        <f t="shared" si="0"/>
        <v>86016</v>
      </c>
    </row>
    <row r="20" spans="2:10" ht="15" thickBot="1" x14ac:dyDescent="0.35">
      <c r="B20" t="s">
        <v>12</v>
      </c>
      <c r="C20" s="2" t="s">
        <v>27</v>
      </c>
      <c r="D20">
        <v>3.3</v>
      </c>
      <c r="E20" t="s">
        <v>31</v>
      </c>
      <c r="F20">
        <f>((D20*1024)*1024)</f>
        <v>3460300.7999999998</v>
      </c>
      <c r="G20" t="s">
        <v>34</v>
      </c>
      <c r="I20">
        <v>1</v>
      </c>
      <c r="J20">
        <f t="shared" si="0"/>
        <v>3460300.7999999998</v>
      </c>
    </row>
    <row r="21" spans="2:10" ht="15" thickBot="1" x14ac:dyDescent="0.35">
      <c r="B21" t="s">
        <v>13</v>
      </c>
      <c r="C21" s="1" t="s">
        <v>28</v>
      </c>
      <c r="D21">
        <v>458</v>
      </c>
      <c r="E21" t="s">
        <v>32</v>
      </c>
      <c r="F21">
        <f>((D21*1024))</f>
        <v>468992</v>
      </c>
      <c r="G21" t="s">
        <v>34</v>
      </c>
      <c r="I21">
        <v>1</v>
      </c>
      <c r="J21">
        <f t="shared" si="0"/>
        <v>468992</v>
      </c>
    </row>
    <row r="22" spans="2:10" ht="15" thickBot="1" x14ac:dyDescent="0.35">
      <c r="B22" t="s">
        <v>14</v>
      </c>
      <c r="C22" s="2" t="s">
        <v>29</v>
      </c>
      <c r="D22">
        <v>1.7</v>
      </c>
      <c r="E22" t="s">
        <v>31</v>
      </c>
      <c r="F22">
        <f>((D22*1024)*1024)</f>
        <v>1782579.2</v>
      </c>
      <c r="G22" t="s">
        <v>34</v>
      </c>
      <c r="I22">
        <v>1</v>
      </c>
      <c r="J22">
        <f t="shared" si="0"/>
        <v>1782579.2</v>
      </c>
    </row>
    <row r="23" spans="2:10" ht="15" thickBot="1" x14ac:dyDescent="0.35">
      <c r="B23" t="s">
        <v>15</v>
      </c>
      <c r="C23" s="1" t="s">
        <v>30</v>
      </c>
      <c r="D23">
        <v>330</v>
      </c>
      <c r="E23" t="s">
        <v>32</v>
      </c>
      <c r="F23">
        <f>((D23*1024))</f>
        <v>337920</v>
      </c>
      <c r="G23" t="s">
        <v>34</v>
      </c>
      <c r="I23">
        <v>1</v>
      </c>
      <c r="J23">
        <f t="shared" si="0"/>
        <v>337920</v>
      </c>
    </row>
    <row r="25" spans="2:10" x14ac:dyDescent="0.3">
      <c r="I25">
        <f>SUM(I9:I23)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david suarez gomez</dc:creator>
  <cp:lastModifiedBy>andres david suarez gomez</cp:lastModifiedBy>
  <dcterms:created xsi:type="dcterms:W3CDTF">2021-06-17T01:57:23Z</dcterms:created>
  <dcterms:modified xsi:type="dcterms:W3CDTF">2021-06-17T03:29:17Z</dcterms:modified>
</cp:coreProperties>
</file>