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F8F0677B-02D9-8E49-9447-903C0F956DE8}" xr6:coauthVersionLast="36" xr6:coauthVersionMax="36" xr10:uidLastSave="{00000000-0000-0000-0000-000000000000}"/>
  <bookViews>
    <workbookView xWindow="0" yWindow="0" windowWidth="38400" windowHeight="21600" activeTab="3" xr2:uid="{78CE7975-BADB-4646-976A-C362895C3DAD}"/>
  </bookViews>
  <sheets>
    <sheet name="Rankability" sheetId="1" r:id="rId1"/>
    <sheet name="Colley Predictability" sheetId="2" r:id="rId2"/>
    <sheet name="Massey Predictability" sheetId="3" r:id="rId3"/>
    <sheet name="Correl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4" l="1"/>
  <c r="B92" i="4"/>
  <c r="C56" i="4"/>
  <c r="B56" i="4"/>
  <c r="C38" i="4"/>
  <c r="B38" i="4"/>
  <c r="C20" i="4"/>
  <c r="B20" i="4"/>
  <c r="C23" i="1"/>
  <c r="C22" i="1"/>
  <c r="B24" i="2"/>
  <c r="B23" i="2"/>
  <c r="B27" i="3"/>
  <c r="B26" i="3"/>
  <c r="C2" i="4"/>
  <c r="B2" i="4"/>
  <c r="C128" i="4"/>
  <c r="B128" i="4"/>
  <c r="C110" i="4"/>
  <c r="B110" i="4"/>
  <c r="C74" i="4"/>
  <c r="B74" i="4"/>
</calcChain>
</file>

<file path=xl/sharedStrings.xml><?xml version="1.0" encoding="utf-8"?>
<sst xmlns="http://schemas.openxmlformats.org/spreadsheetml/2006/main" count="116" uniqueCount="31">
  <si>
    <t>America East</t>
  </si>
  <si>
    <t>Atlantic 10</t>
  </si>
  <si>
    <t>Atlantic Coast</t>
  </si>
  <si>
    <t>Atlantic Sun</t>
  </si>
  <si>
    <t>Big 10</t>
  </si>
  <si>
    <t>Big 12</t>
  </si>
  <si>
    <t>Big East</t>
  </si>
  <si>
    <t>Big Sky</t>
  </si>
  <si>
    <t>Big South</t>
  </si>
  <si>
    <t>Big West</t>
  </si>
  <si>
    <t>Colonial</t>
  </si>
  <si>
    <t>Conference USA</t>
  </si>
  <si>
    <t>Horizon</t>
  </si>
  <si>
    <t>Ivy League</t>
  </si>
  <si>
    <t>Metro Atlantic</t>
  </si>
  <si>
    <t>Mid-American</t>
  </si>
  <si>
    <t>Mid-Eastern AC</t>
  </si>
  <si>
    <t>Missouri Val</t>
  </si>
  <si>
    <t>Mountain West</t>
  </si>
  <si>
    <t>Northeast</t>
  </si>
  <si>
    <t>OH Valley</t>
  </si>
  <si>
    <t>Patriot League</t>
  </si>
  <si>
    <t>Southeastern</t>
  </si>
  <si>
    <t>Southern</t>
  </si>
  <si>
    <t>Southland</t>
  </si>
  <si>
    <t>Southwestern AC</t>
  </si>
  <si>
    <t>Sun Belt</t>
  </si>
  <si>
    <t>West Coast</t>
  </si>
  <si>
    <t>specR</t>
  </si>
  <si>
    <t>Colley</t>
  </si>
  <si>
    <t>Massey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</si>
</sst>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r=0.61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Rankability!$T$2:$T$19</c:f>
              <c:numCache>
                <c:formatCode>0.0000</c:formatCode>
                <c:ptCount val="18"/>
                <c:pt idx="0">
                  <c:v>0.75217210710858495</c:v>
                </c:pt>
                <c:pt idx="1">
                  <c:v>0.74184601664704297</c:v>
                </c:pt>
                <c:pt idx="2">
                  <c:v>0.74539077750886196</c:v>
                </c:pt>
                <c:pt idx="3">
                  <c:v>0.83333333333333304</c:v>
                </c:pt>
                <c:pt idx="4">
                  <c:v>0.82714873755684104</c:v>
                </c:pt>
                <c:pt idx="5">
                  <c:v>0.78236190537525196</c:v>
                </c:pt>
                <c:pt idx="6">
                  <c:v>0.87767202702052804</c:v>
                </c:pt>
                <c:pt idx="7">
                  <c:v>0.79332302919581299</c:v>
                </c:pt>
                <c:pt idx="8">
                  <c:v>0.83985782562029199</c:v>
                </c:pt>
                <c:pt idx="9">
                  <c:v>0.90653320367844104</c:v>
                </c:pt>
                <c:pt idx="10">
                  <c:v>0.77972748105740797</c:v>
                </c:pt>
                <c:pt idx="11">
                  <c:v>0.83633125222650095</c:v>
                </c:pt>
                <c:pt idx="12">
                  <c:v>0.85123530714662698</c:v>
                </c:pt>
                <c:pt idx="13">
                  <c:v>0.78303729484397899</c:v>
                </c:pt>
                <c:pt idx="14">
                  <c:v>0.82454819507988397</c:v>
                </c:pt>
                <c:pt idx="15">
                  <c:v>0.82353290394526002</c:v>
                </c:pt>
                <c:pt idx="16">
                  <c:v>0.84792847107231895</c:v>
                </c:pt>
                <c:pt idx="17">
                  <c:v>0.893101515233097</c:v>
                </c:pt>
              </c:numCache>
            </c:numRef>
          </c:xVal>
          <c:yVal>
            <c:numRef>
              <c:f>'Colley Predictability'!$T$2:$T$19</c:f>
              <c:numCache>
                <c:formatCode>0.0000</c:formatCode>
                <c:ptCount val="18"/>
                <c:pt idx="0">
                  <c:v>0.71428571428571397</c:v>
                </c:pt>
                <c:pt idx="1">
                  <c:v>0.73015873015873001</c:v>
                </c:pt>
                <c:pt idx="2">
                  <c:v>0.74603174603174605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0.71250000000000002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0.83750000000000002</c:v>
                </c:pt>
                <c:pt idx="9">
                  <c:v>0.8</c:v>
                </c:pt>
                <c:pt idx="10">
                  <c:v>0.73015873015873001</c:v>
                </c:pt>
                <c:pt idx="11">
                  <c:v>0.75</c:v>
                </c:pt>
                <c:pt idx="12">
                  <c:v>0.77981651376146699</c:v>
                </c:pt>
                <c:pt idx="13">
                  <c:v>0.72222222222222199</c:v>
                </c:pt>
                <c:pt idx="14">
                  <c:v>0.68807339449541205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0.807339449541284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7-B74D-8365-EF5B0FC32B4B}"/>
            </c:ext>
          </c:extLst>
        </c:ser>
        <c:ser>
          <c:idx val="1"/>
          <c:order val="1"/>
          <c:tx>
            <c:v>Massey, r=0.77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Rankability!$T$2:$T$19</c:f>
              <c:numCache>
                <c:formatCode>0.0000</c:formatCode>
                <c:ptCount val="18"/>
                <c:pt idx="0">
                  <c:v>0.75217210710858495</c:v>
                </c:pt>
                <c:pt idx="1">
                  <c:v>0.74184601664704297</c:v>
                </c:pt>
                <c:pt idx="2">
                  <c:v>0.74539077750886196</c:v>
                </c:pt>
                <c:pt idx="3">
                  <c:v>0.83333333333333304</c:v>
                </c:pt>
                <c:pt idx="4">
                  <c:v>0.82714873755684104</c:v>
                </c:pt>
                <c:pt idx="5">
                  <c:v>0.78236190537525196</c:v>
                </c:pt>
                <c:pt idx="6">
                  <c:v>0.87767202702052804</c:v>
                </c:pt>
                <c:pt idx="7">
                  <c:v>0.79332302919581299</c:v>
                </c:pt>
                <c:pt idx="8">
                  <c:v>0.83985782562029199</c:v>
                </c:pt>
                <c:pt idx="9">
                  <c:v>0.90653320367844104</c:v>
                </c:pt>
                <c:pt idx="10">
                  <c:v>0.77972748105740797</c:v>
                </c:pt>
                <c:pt idx="11">
                  <c:v>0.83633125222650095</c:v>
                </c:pt>
                <c:pt idx="12">
                  <c:v>0.85123530714662698</c:v>
                </c:pt>
                <c:pt idx="13">
                  <c:v>0.78303729484397899</c:v>
                </c:pt>
                <c:pt idx="14">
                  <c:v>0.82454819507988397</c:v>
                </c:pt>
                <c:pt idx="15">
                  <c:v>0.82353290394526002</c:v>
                </c:pt>
                <c:pt idx="16">
                  <c:v>0.84792847107231895</c:v>
                </c:pt>
                <c:pt idx="17">
                  <c:v>0.893101515233097</c:v>
                </c:pt>
              </c:numCache>
            </c:numRef>
          </c:xVal>
          <c:yVal>
            <c:numRef>
              <c:f>'Massey Predictability'!$T$2:$T$19</c:f>
              <c:numCache>
                <c:formatCode>0.0000</c:formatCode>
                <c:ptCount val="18"/>
                <c:pt idx="0">
                  <c:v>0.66666666666666596</c:v>
                </c:pt>
                <c:pt idx="1">
                  <c:v>0.66666666666666596</c:v>
                </c:pt>
                <c:pt idx="2">
                  <c:v>0.73015873015873001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0.6875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0.78749999999999998</c:v>
                </c:pt>
                <c:pt idx="9">
                  <c:v>0.85</c:v>
                </c:pt>
                <c:pt idx="10">
                  <c:v>0.73015873015873001</c:v>
                </c:pt>
                <c:pt idx="11">
                  <c:v>0.72499999999999998</c:v>
                </c:pt>
                <c:pt idx="12">
                  <c:v>0.75229357798165097</c:v>
                </c:pt>
                <c:pt idx="13">
                  <c:v>0.74074074074074003</c:v>
                </c:pt>
                <c:pt idx="14">
                  <c:v>0.70642201834862295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0.78899082568807299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7-B74D-8365-EF5B0FC3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r=0.75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Rankability!$Y$2:$Y$19</c:f>
              <c:numCache>
                <c:formatCode>0.0000</c:formatCode>
                <c:ptCount val="18"/>
                <c:pt idx="0">
                  <c:v>0.746783135184653</c:v>
                </c:pt>
                <c:pt idx="1">
                  <c:v>0.78158371578067098</c:v>
                </c:pt>
                <c:pt idx="2">
                  <c:v>0.89195159184695905</c:v>
                </c:pt>
                <c:pt idx="3">
                  <c:v>0.84192493260878698</c:v>
                </c:pt>
                <c:pt idx="4">
                  <c:v>0.74808592763216397</c:v>
                </c:pt>
                <c:pt idx="5">
                  <c:v>0.83880466601411996</c:v>
                </c:pt>
                <c:pt idx="6">
                  <c:v>0.85088623811115205</c:v>
                </c:pt>
                <c:pt idx="7">
                  <c:v>0.85554594551514596</c:v>
                </c:pt>
                <c:pt idx="8">
                  <c:v>0.816233133537977</c:v>
                </c:pt>
                <c:pt idx="9">
                  <c:v>0.84217325117082797</c:v>
                </c:pt>
                <c:pt idx="10">
                  <c:v>0.77272727272727304</c:v>
                </c:pt>
                <c:pt idx="11">
                  <c:v>0.85638475501966704</c:v>
                </c:pt>
                <c:pt idx="12">
                  <c:v>0.84714840963686999</c:v>
                </c:pt>
                <c:pt idx="13">
                  <c:v>0.73963547050871004</c:v>
                </c:pt>
                <c:pt idx="14">
                  <c:v>0.83202664095065004</c:v>
                </c:pt>
                <c:pt idx="15">
                  <c:v>0.82387541526473995</c:v>
                </c:pt>
                <c:pt idx="16">
                  <c:v>0.83438990279598002</c:v>
                </c:pt>
                <c:pt idx="17">
                  <c:v>0.84196025792656004</c:v>
                </c:pt>
              </c:numCache>
            </c:numRef>
          </c:xVal>
          <c:yVal>
            <c:numRef>
              <c:f>'Colley Predictability'!$Y$2:$Y$19</c:f>
              <c:numCache>
                <c:formatCode>0.0000</c:formatCode>
                <c:ptCount val="18"/>
                <c:pt idx="0">
                  <c:v>0.65420560747663503</c:v>
                </c:pt>
                <c:pt idx="1">
                  <c:v>0.710280373831775</c:v>
                </c:pt>
                <c:pt idx="2">
                  <c:v>0.78504672897196204</c:v>
                </c:pt>
                <c:pt idx="3">
                  <c:v>0.73831775700934499</c:v>
                </c:pt>
                <c:pt idx="4">
                  <c:v>0.72222222222222199</c:v>
                </c:pt>
                <c:pt idx="5">
                  <c:v>0.77981651376146699</c:v>
                </c:pt>
                <c:pt idx="6">
                  <c:v>0.77500000000000002</c:v>
                </c:pt>
                <c:pt idx="7">
                  <c:v>0.74045801526717503</c:v>
                </c:pt>
                <c:pt idx="8">
                  <c:v>0.70588235294117596</c:v>
                </c:pt>
                <c:pt idx="9">
                  <c:v>0.78151260504201603</c:v>
                </c:pt>
                <c:pt idx="10">
                  <c:v>0.66386554621848703</c:v>
                </c:pt>
                <c:pt idx="11">
                  <c:v>0.75630252100840301</c:v>
                </c:pt>
                <c:pt idx="12">
                  <c:v>0.77551020408163196</c:v>
                </c:pt>
                <c:pt idx="13">
                  <c:v>0.7</c:v>
                </c:pt>
                <c:pt idx="14">
                  <c:v>0.77777777777777701</c:v>
                </c:pt>
                <c:pt idx="15">
                  <c:v>0.74747474747474696</c:v>
                </c:pt>
                <c:pt idx="16">
                  <c:v>0.80808080808080796</c:v>
                </c:pt>
                <c:pt idx="17">
                  <c:v>0.83838383838383801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6-9646-BF19-768C6B678DA7}"/>
            </c:ext>
          </c:extLst>
        </c:ser>
        <c:ser>
          <c:idx val="1"/>
          <c:order val="1"/>
          <c:tx>
            <c:v>Massey, r=0.69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Rankability!$Y$2:$Y$19</c:f>
              <c:numCache>
                <c:formatCode>0.0000</c:formatCode>
                <c:ptCount val="18"/>
                <c:pt idx="0">
                  <c:v>0.746783135184653</c:v>
                </c:pt>
                <c:pt idx="1">
                  <c:v>0.78158371578067098</c:v>
                </c:pt>
                <c:pt idx="2">
                  <c:v>0.89195159184695905</c:v>
                </c:pt>
                <c:pt idx="3">
                  <c:v>0.84192493260878698</c:v>
                </c:pt>
                <c:pt idx="4">
                  <c:v>0.74808592763216397</c:v>
                </c:pt>
                <c:pt idx="5">
                  <c:v>0.83880466601411996</c:v>
                </c:pt>
                <c:pt idx="6">
                  <c:v>0.85088623811115205</c:v>
                </c:pt>
                <c:pt idx="7">
                  <c:v>0.85554594551514596</c:v>
                </c:pt>
                <c:pt idx="8">
                  <c:v>0.816233133537977</c:v>
                </c:pt>
                <c:pt idx="9">
                  <c:v>0.84217325117082797</c:v>
                </c:pt>
                <c:pt idx="10">
                  <c:v>0.77272727272727304</c:v>
                </c:pt>
                <c:pt idx="11">
                  <c:v>0.85638475501966704</c:v>
                </c:pt>
                <c:pt idx="12">
                  <c:v>0.84714840963686999</c:v>
                </c:pt>
                <c:pt idx="13">
                  <c:v>0.73963547050871004</c:v>
                </c:pt>
                <c:pt idx="14">
                  <c:v>0.83202664095065004</c:v>
                </c:pt>
                <c:pt idx="15">
                  <c:v>0.82387541526473995</c:v>
                </c:pt>
                <c:pt idx="16">
                  <c:v>0.83438990279598002</c:v>
                </c:pt>
                <c:pt idx="17">
                  <c:v>0.84196025792656004</c:v>
                </c:pt>
              </c:numCache>
            </c:numRef>
          </c:xVal>
          <c:yVal>
            <c:numRef>
              <c:f>'Massey Predictability'!$Y$2:$Y$19</c:f>
              <c:numCache>
                <c:formatCode>0.0000</c:formatCode>
                <c:ptCount val="18"/>
                <c:pt idx="0">
                  <c:v>0.579439252336448</c:v>
                </c:pt>
                <c:pt idx="1">
                  <c:v>0.710280373831775</c:v>
                </c:pt>
                <c:pt idx="2">
                  <c:v>0.73831775700934499</c:v>
                </c:pt>
                <c:pt idx="3">
                  <c:v>0.72897196261682196</c:v>
                </c:pt>
                <c:pt idx="4">
                  <c:v>0.71111111111111103</c:v>
                </c:pt>
                <c:pt idx="5">
                  <c:v>0.77064220183486198</c:v>
                </c:pt>
                <c:pt idx="6">
                  <c:v>0.77500000000000002</c:v>
                </c:pt>
                <c:pt idx="7">
                  <c:v>0.75572519083969403</c:v>
                </c:pt>
                <c:pt idx="8">
                  <c:v>0.69747899159663795</c:v>
                </c:pt>
                <c:pt idx="9">
                  <c:v>0.747899159663865</c:v>
                </c:pt>
                <c:pt idx="10">
                  <c:v>0.66386554621848703</c:v>
                </c:pt>
                <c:pt idx="11">
                  <c:v>0.78991596638655404</c:v>
                </c:pt>
                <c:pt idx="12">
                  <c:v>0.74489795918367296</c:v>
                </c:pt>
                <c:pt idx="13">
                  <c:v>0.72</c:v>
                </c:pt>
                <c:pt idx="14">
                  <c:v>0.75757575757575701</c:v>
                </c:pt>
                <c:pt idx="15">
                  <c:v>0.74747474747474696</c:v>
                </c:pt>
                <c:pt idx="16">
                  <c:v>0.75757575757575701</c:v>
                </c:pt>
                <c:pt idx="17">
                  <c:v>0.79797979797979801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6-9646-BF19-768C6B67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 = 0.50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Rankability!$AC$2:$AC$19</c:f>
              <c:numCache>
                <c:formatCode>0.0000</c:formatCode>
                <c:ptCount val="18"/>
                <c:pt idx="0">
                  <c:v>0.85713671350274401</c:v>
                </c:pt>
                <c:pt idx="1">
                  <c:v>0.79861605529572499</c:v>
                </c:pt>
                <c:pt idx="2">
                  <c:v>0.85714285714285698</c:v>
                </c:pt>
                <c:pt idx="3">
                  <c:v>0.83333333333333304</c:v>
                </c:pt>
                <c:pt idx="4">
                  <c:v>0.83333333333333304</c:v>
                </c:pt>
                <c:pt idx="5">
                  <c:v>0.77329625124878898</c:v>
                </c:pt>
                <c:pt idx="6">
                  <c:v>0.85714285714285698</c:v>
                </c:pt>
                <c:pt idx="7">
                  <c:v>0.89449998676147202</c:v>
                </c:pt>
                <c:pt idx="8">
                  <c:v>0.83784117847474804</c:v>
                </c:pt>
                <c:pt idx="9">
                  <c:v>0.842512124535581</c:v>
                </c:pt>
                <c:pt idx="10">
                  <c:v>0.90277891413366296</c:v>
                </c:pt>
                <c:pt idx="11">
                  <c:v>0.85416666666666696</c:v>
                </c:pt>
                <c:pt idx="12">
                  <c:v>0.81013092751437499</c:v>
                </c:pt>
                <c:pt idx="13">
                  <c:v>0.83333333333333304</c:v>
                </c:pt>
                <c:pt idx="14">
                  <c:v>0.83292246791309099</c:v>
                </c:pt>
                <c:pt idx="15">
                  <c:v>0.867905767490876</c:v>
                </c:pt>
                <c:pt idx="16">
                  <c:v>0.87037037037037002</c:v>
                </c:pt>
                <c:pt idx="17">
                  <c:v>0.89336995119160201</c:v>
                </c:pt>
              </c:numCache>
            </c:numRef>
          </c:xVal>
          <c:yVal>
            <c:numRef>
              <c:f>'Colley Predictability'!$AC$2:$AC$19</c:f>
              <c:numCache>
                <c:formatCode>0.0000</c:formatCode>
                <c:ptCount val="18"/>
                <c:pt idx="0">
                  <c:v>0.84126984126984095</c:v>
                </c:pt>
                <c:pt idx="1">
                  <c:v>0.79365079365079305</c:v>
                </c:pt>
                <c:pt idx="2">
                  <c:v>0.82539682539682502</c:v>
                </c:pt>
                <c:pt idx="3">
                  <c:v>0.73015873015873001</c:v>
                </c:pt>
                <c:pt idx="4">
                  <c:v>0.80952380952380898</c:v>
                </c:pt>
                <c:pt idx="5">
                  <c:v>0.76190476190476097</c:v>
                </c:pt>
                <c:pt idx="6">
                  <c:v>0.87301587301587302</c:v>
                </c:pt>
                <c:pt idx="7">
                  <c:v>0.82539682539682502</c:v>
                </c:pt>
                <c:pt idx="8">
                  <c:v>0.79365079365079305</c:v>
                </c:pt>
                <c:pt idx="9">
                  <c:v>0.8125</c:v>
                </c:pt>
                <c:pt idx="10">
                  <c:v>0.88749999999999996</c:v>
                </c:pt>
                <c:pt idx="11">
                  <c:v>0.875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0.82828282828282795</c:v>
                </c:pt>
                <c:pt idx="16">
                  <c:v>0.77777777777777701</c:v>
                </c:pt>
                <c:pt idx="17">
                  <c:v>0.76404494382022403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D-DD4D-9B1E-8FC3A6F0D831}"/>
            </c:ext>
          </c:extLst>
        </c:ser>
        <c:ser>
          <c:idx val="1"/>
          <c:order val="1"/>
          <c:tx>
            <c:v>Massey, r=0.45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Rankability!$AC$2:$AC$19</c:f>
              <c:numCache>
                <c:formatCode>0.0000</c:formatCode>
                <c:ptCount val="18"/>
                <c:pt idx="0">
                  <c:v>0.85713671350274401</c:v>
                </c:pt>
                <c:pt idx="1">
                  <c:v>0.79861605529572499</c:v>
                </c:pt>
                <c:pt idx="2">
                  <c:v>0.85714285714285698</c:v>
                </c:pt>
                <c:pt idx="3">
                  <c:v>0.83333333333333304</c:v>
                </c:pt>
                <c:pt idx="4">
                  <c:v>0.83333333333333304</c:v>
                </c:pt>
                <c:pt idx="5">
                  <c:v>0.77329625124878898</c:v>
                </c:pt>
                <c:pt idx="6">
                  <c:v>0.85714285714285698</c:v>
                </c:pt>
                <c:pt idx="7">
                  <c:v>0.89449998676147202</c:v>
                </c:pt>
                <c:pt idx="8">
                  <c:v>0.83784117847474804</c:v>
                </c:pt>
                <c:pt idx="9">
                  <c:v>0.842512124535581</c:v>
                </c:pt>
                <c:pt idx="10">
                  <c:v>0.90277891413366296</c:v>
                </c:pt>
                <c:pt idx="11">
                  <c:v>0.85416666666666696</c:v>
                </c:pt>
                <c:pt idx="12">
                  <c:v>0.81013092751437499</c:v>
                </c:pt>
                <c:pt idx="13">
                  <c:v>0.83333333333333304</c:v>
                </c:pt>
                <c:pt idx="14">
                  <c:v>0.83292246791309099</c:v>
                </c:pt>
                <c:pt idx="15">
                  <c:v>0.867905767490876</c:v>
                </c:pt>
                <c:pt idx="16">
                  <c:v>0.87037037037037002</c:v>
                </c:pt>
                <c:pt idx="17">
                  <c:v>0.89336995119160201</c:v>
                </c:pt>
              </c:numCache>
            </c:numRef>
          </c:xVal>
          <c:yVal>
            <c:numRef>
              <c:f>'Massey Predictability'!$AC$2:$AC$19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0.82539682539682502</c:v>
                </c:pt>
                <c:pt idx="2">
                  <c:v>0.84126984126984095</c:v>
                </c:pt>
                <c:pt idx="3">
                  <c:v>0.69841269841269804</c:v>
                </c:pt>
                <c:pt idx="4">
                  <c:v>0.79365079365079305</c:v>
                </c:pt>
                <c:pt idx="5">
                  <c:v>0.77777777777777701</c:v>
                </c:pt>
                <c:pt idx="6">
                  <c:v>0.85714285714285698</c:v>
                </c:pt>
                <c:pt idx="7">
                  <c:v>0.80952380952380898</c:v>
                </c:pt>
                <c:pt idx="8">
                  <c:v>0.80952380952380898</c:v>
                </c:pt>
                <c:pt idx="9">
                  <c:v>0.8125</c:v>
                </c:pt>
                <c:pt idx="10">
                  <c:v>0.875</c:v>
                </c:pt>
                <c:pt idx="11">
                  <c:v>0.86250000000000004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0.84848484848484795</c:v>
                </c:pt>
                <c:pt idx="16">
                  <c:v>0.78787878787878696</c:v>
                </c:pt>
                <c:pt idx="17">
                  <c:v>0.797752808988764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D-DD4D-9B1E-8FC3A6F0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r=0.76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Rankability!$D$2:$D$19</c:f>
              <c:numCache>
                <c:formatCode>0.0000</c:formatCode>
                <c:ptCount val="18"/>
                <c:pt idx="0">
                  <c:v>0.82291666666666696</c:v>
                </c:pt>
                <c:pt idx="1">
                  <c:v>0.77006788470785104</c:v>
                </c:pt>
                <c:pt idx="2">
                  <c:v>0.80127883250749898</c:v>
                </c:pt>
                <c:pt idx="3">
                  <c:v>0.78444707586028395</c:v>
                </c:pt>
                <c:pt idx="4">
                  <c:v>0.84874700397652303</c:v>
                </c:pt>
                <c:pt idx="5">
                  <c:v>0.69097220152516903</c:v>
                </c:pt>
                <c:pt idx="6">
                  <c:v>0.80909935912983599</c:v>
                </c:pt>
                <c:pt idx="7">
                  <c:v>0.72261671001128802</c:v>
                </c:pt>
                <c:pt idx="8">
                  <c:v>0.78030303030303005</c:v>
                </c:pt>
                <c:pt idx="9">
                  <c:v>0.83888998433168305</c:v>
                </c:pt>
                <c:pt idx="10">
                  <c:v>0.832905441210261</c:v>
                </c:pt>
                <c:pt idx="11">
                  <c:v>0.78928276564018296</c:v>
                </c:pt>
                <c:pt idx="12">
                  <c:v>0.92821585994695699</c:v>
                </c:pt>
                <c:pt idx="13">
                  <c:v>0.85150755646693499</c:v>
                </c:pt>
                <c:pt idx="14">
                  <c:v>0.82130220460114101</c:v>
                </c:pt>
                <c:pt idx="15">
                  <c:v>0.80497094752177401</c:v>
                </c:pt>
                <c:pt idx="16">
                  <c:v>0.88502801058324598</c:v>
                </c:pt>
                <c:pt idx="17">
                  <c:v>0.89283642524337603</c:v>
                </c:pt>
              </c:numCache>
            </c:numRef>
          </c:xVal>
          <c:yVal>
            <c:numRef>
              <c:f>'Colley Predictability'!$D$2:$D$19</c:f>
              <c:numCache>
                <c:formatCode>0.0000</c:formatCode>
                <c:ptCount val="18"/>
                <c:pt idx="0">
                  <c:v>0.78749999999999998</c:v>
                </c:pt>
                <c:pt idx="1">
                  <c:v>0.7</c:v>
                </c:pt>
                <c:pt idx="2">
                  <c:v>0.6875</c:v>
                </c:pt>
                <c:pt idx="3">
                  <c:v>0.70408163265306101</c:v>
                </c:pt>
                <c:pt idx="4">
                  <c:v>0.75700934579439205</c:v>
                </c:pt>
                <c:pt idx="5">
                  <c:v>0.67289719626168198</c:v>
                </c:pt>
                <c:pt idx="6">
                  <c:v>0.74766355140186902</c:v>
                </c:pt>
                <c:pt idx="7">
                  <c:v>0.73831775700934499</c:v>
                </c:pt>
                <c:pt idx="8">
                  <c:v>0.69158878504672805</c:v>
                </c:pt>
                <c:pt idx="9">
                  <c:v>0.77570093457943901</c:v>
                </c:pt>
                <c:pt idx="10">
                  <c:v>0.75700934579439205</c:v>
                </c:pt>
                <c:pt idx="11">
                  <c:v>0.75630252100840301</c:v>
                </c:pt>
                <c:pt idx="12">
                  <c:v>0.81879194630872398</c:v>
                </c:pt>
                <c:pt idx="13">
                  <c:v>0.76510067114093905</c:v>
                </c:pt>
                <c:pt idx="14">
                  <c:v>0.75496688741721796</c:v>
                </c:pt>
                <c:pt idx="15">
                  <c:v>0.73154362416107299</c:v>
                </c:pt>
                <c:pt idx="16">
                  <c:v>0.74</c:v>
                </c:pt>
                <c:pt idx="17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A-8848-ADDC-76F8B07C12E9}"/>
            </c:ext>
          </c:extLst>
        </c:ser>
        <c:ser>
          <c:idx val="1"/>
          <c:order val="1"/>
          <c:tx>
            <c:v>Massey, r=0.77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Rankability!$D$2:$D$19</c:f>
              <c:numCache>
                <c:formatCode>0.0000</c:formatCode>
                <c:ptCount val="18"/>
                <c:pt idx="0">
                  <c:v>0.82291666666666696</c:v>
                </c:pt>
                <c:pt idx="1">
                  <c:v>0.77006788470785104</c:v>
                </c:pt>
                <c:pt idx="2">
                  <c:v>0.80127883250749898</c:v>
                </c:pt>
                <c:pt idx="3">
                  <c:v>0.78444707586028395</c:v>
                </c:pt>
                <c:pt idx="4">
                  <c:v>0.84874700397652303</c:v>
                </c:pt>
                <c:pt idx="5">
                  <c:v>0.69097220152516903</c:v>
                </c:pt>
                <c:pt idx="6">
                  <c:v>0.80909935912983599</c:v>
                </c:pt>
                <c:pt idx="7">
                  <c:v>0.72261671001128802</c:v>
                </c:pt>
                <c:pt idx="8">
                  <c:v>0.78030303030303005</c:v>
                </c:pt>
                <c:pt idx="9">
                  <c:v>0.83888998433168305</c:v>
                </c:pt>
                <c:pt idx="10">
                  <c:v>0.832905441210261</c:v>
                </c:pt>
                <c:pt idx="11">
                  <c:v>0.78928276564018296</c:v>
                </c:pt>
                <c:pt idx="12">
                  <c:v>0.92821585994695699</c:v>
                </c:pt>
                <c:pt idx="13">
                  <c:v>0.85150755646693499</c:v>
                </c:pt>
                <c:pt idx="14">
                  <c:v>0.82130220460114101</c:v>
                </c:pt>
                <c:pt idx="15">
                  <c:v>0.80497094752177401</c:v>
                </c:pt>
                <c:pt idx="16">
                  <c:v>0.88502801058324598</c:v>
                </c:pt>
                <c:pt idx="17">
                  <c:v>0.89283642524337603</c:v>
                </c:pt>
              </c:numCache>
            </c:numRef>
          </c:xVal>
          <c:yVal>
            <c:numRef>
              <c:f>'Massey Predictability'!$D$2:$D$19</c:f>
              <c:numCache>
                <c:formatCode>0.0000</c:formatCode>
                <c:ptCount val="18"/>
                <c:pt idx="0">
                  <c:v>0.8</c:v>
                </c:pt>
                <c:pt idx="1">
                  <c:v>0.7</c:v>
                </c:pt>
                <c:pt idx="2">
                  <c:v>0.6875</c:v>
                </c:pt>
                <c:pt idx="3">
                  <c:v>0.70408163265306101</c:v>
                </c:pt>
                <c:pt idx="4">
                  <c:v>0.72897196261682196</c:v>
                </c:pt>
                <c:pt idx="5">
                  <c:v>0.60747663551401798</c:v>
                </c:pt>
                <c:pt idx="6">
                  <c:v>0.71962616822429903</c:v>
                </c:pt>
                <c:pt idx="7">
                  <c:v>0.70093457943925197</c:v>
                </c:pt>
                <c:pt idx="8">
                  <c:v>0.68224299065420502</c:v>
                </c:pt>
                <c:pt idx="9">
                  <c:v>0.79439252336448596</c:v>
                </c:pt>
                <c:pt idx="10">
                  <c:v>0.75700934579439205</c:v>
                </c:pt>
                <c:pt idx="11">
                  <c:v>0.70588235294117596</c:v>
                </c:pt>
                <c:pt idx="12">
                  <c:v>0.77181208053691197</c:v>
                </c:pt>
                <c:pt idx="13">
                  <c:v>0.75838926174496601</c:v>
                </c:pt>
                <c:pt idx="14">
                  <c:v>0.72185430463576095</c:v>
                </c:pt>
                <c:pt idx="15">
                  <c:v>0.711409395973154</c:v>
                </c:pt>
                <c:pt idx="16">
                  <c:v>0.72666666666666602</c:v>
                </c:pt>
                <c:pt idx="17">
                  <c:v>0.793333333333333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A-8848-ADDC-76F8B07C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r=0.54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Rankability!$F$2:$F$19</c:f>
              <c:numCache>
                <c:formatCode>0.0000</c:formatCode>
                <c:ptCount val="18"/>
                <c:pt idx="0">
                  <c:v>0.72809869563255303</c:v>
                </c:pt>
                <c:pt idx="1">
                  <c:v>0.69300619820186504</c:v>
                </c:pt>
                <c:pt idx="2">
                  <c:v>0.84507097847277501</c:v>
                </c:pt>
                <c:pt idx="3">
                  <c:v>0.88387652408206596</c:v>
                </c:pt>
                <c:pt idx="4">
                  <c:v>0.74025053386694895</c:v>
                </c:pt>
                <c:pt idx="5">
                  <c:v>0.91055236358518599</c:v>
                </c:pt>
                <c:pt idx="6">
                  <c:v>0.87166059355014003</c:v>
                </c:pt>
                <c:pt idx="7">
                  <c:v>0.82020537412919503</c:v>
                </c:pt>
                <c:pt idx="8">
                  <c:v>0.83692398828238102</c:v>
                </c:pt>
                <c:pt idx="9">
                  <c:v>0.875</c:v>
                </c:pt>
                <c:pt idx="10">
                  <c:v>0.77977822091265703</c:v>
                </c:pt>
                <c:pt idx="11">
                  <c:v>0.81562204937775196</c:v>
                </c:pt>
                <c:pt idx="12">
                  <c:v>0.75</c:v>
                </c:pt>
                <c:pt idx="13">
                  <c:v>0.83002399021463602</c:v>
                </c:pt>
                <c:pt idx="14">
                  <c:v>0.75853603662000502</c:v>
                </c:pt>
                <c:pt idx="15">
                  <c:v>0.72123918971298295</c:v>
                </c:pt>
                <c:pt idx="16">
                  <c:v>0.85899732104677895</c:v>
                </c:pt>
                <c:pt idx="17">
                  <c:v>0.81011381300899998</c:v>
                </c:pt>
              </c:numCache>
            </c:numRef>
          </c:xVal>
          <c:yVal>
            <c:numRef>
              <c:f>'Colley Predictability'!$F$2:$F$19</c:f>
              <c:numCache>
                <c:formatCode>0.0000</c:formatCode>
                <c:ptCount val="18"/>
                <c:pt idx="0">
                  <c:v>0.69387755102040805</c:v>
                </c:pt>
                <c:pt idx="1">
                  <c:v>0.72727272727272696</c:v>
                </c:pt>
                <c:pt idx="2">
                  <c:v>0.765306122448979</c:v>
                </c:pt>
                <c:pt idx="3">
                  <c:v>0.80612244897959096</c:v>
                </c:pt>
                <c:pt idx="4">
                  <c:v>0.73469387755102</c:v>
                </c:pt>
                <c:pt idx="5">
                  <c:v>0.77551020408163196</c:v>
                </c:pt>
                <c:pt idx="6">
                  <c:v>0.76146788990825598</c:v>
                </c:pt>
                <c:pt idx="7">
                  <c:v>0.69724770642201805</c:v>
                </c:pt>
                <c:pt idx="8">
                  <c:v>0.74311926605504497</c:v>
                </c:pt>
                <c:pt idx="9">
                  <c:v>0.76146788990825598</c:v>
                </c:pt>
                <c:pt idx="10">
                  <c:v>0.747899159663865</c:v>
                </c:pt>
                <c:pt idx="11">
                  <c:v>0.77310924369747902</c:v>
                </c:pt>
                <c:pt idx="12">
                  <c:v>0.68067226890756305</c:v>
                </c:pt>
                <c:pt idx="13">
                  <c:v>0.78417266187050305</c:v>
                </c:pt>
                <c:pt idx="14">
                  <c:v>0.82733812949640195</c:v>
                </c:pt>
                <c:pt idx="15">
                  <c:v>0.65467625899280502</c:v>
                </c:pt>
                <c:pt idx="16">
                  <c:v>0.74820143884891999</c:v>
                </c:pt>
                <c:pt idx="17">
                  <c:v>0.76623376623376604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3-074F-946E-84D117CFFEB7}"/>
            </c:ext>
          </c:extLst>
        </c:ser>
        <c:ser>
          <c:idx val="1"/>
          <c:order val="1"/>
          <c:tx>
            <c:v>Massey, r=0.76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Rankability!$F$2:$F$19</c:f>
              <c:numCache>
                <c:formatCode>0.0000</c:formatCode>
                <c:ptCount val="18"/>
                <c:pt idx="0">
                  <c:v>0.72809869563255303</c:v>
                </c:pt>
                <c:pt idx="1">
                  <c:v>0.69300619820186504</c:v>
                </c:pt>
                <c:pt idx="2">
                  <c:v>0.84507097847277501</c:v>
                </c:pt>
                <c:pt idx="3">
                  <c:v>0.88387652408206596</c:v>
                </c:pt>
                <c:pt idx="4">
                  <c:v>0.74025053386694895</c:v>
                </c:pt>
                <c:pt idx="5">
                  <c:v>0.91055236358518599</c:v>
                </c:pt>
                <c:pt idx="6">
                  <c:v>0.87166059355014003</c:v>
                </c:pt>
                <c:pt idx="7">
                  <c:v>0.82020537412919503</c:v>
                </c:pt>
                <c:pt idx="8">
                  <c:v>0.83692398828238102</c:v>
                </c:pt>
                <c:pt idx="9">
                  <c:v>0.875</c:v>
                </c:pt>
                <c:pt idx="10">
                  <c:v>0.77977822091265703</c:v>
                </c:pt>
                <c:pt idx="11">
                  <c:v>0.81562204937775196</c:v>
                </c:pt>
                <c:pt idx="12">
                  <c:v>0.75</c:v>
                </c:pt>
                <c:pt idx="13">
                  <c:v>0.83002399021463602</c:v>
                </c:pt>
                <c:pt idx="14">
                  <c:v>0.75853603662000502</c:v>
                </c:pt>
                <c:pt idx="15">
                  <c:v>0.72123918971298295</c:v>
                </c:pt>
                <c:pt idx="16">
                  <c:v>0.85899732104677895</c:v>
                </c:pt>
                <c:pt idx="17">
                  <c:v>0.81011381300899998</c:v>
                </c:pt>
              </c:numCache>
            </c:numRef>
          </c:xVal>
          <c:yVal>
            <c:numRef>
              <c:f>'Massey Predictability'!$F$2:$F$19</c:f>
              <c:numCache>
                <c:formatCode>0.0000</c:formatCode>
                <c:ptCount val="18"/>
                <c:pt idx="0">
                  <c:v>0.64285714285714202</c:v>
                </c:pt>
                <c:pt idx="1">
                  <c:v>0.71717171717171702</c:v>
                </c:pt>
                <c:pt idx="2">
                  <c:v>0.73469387755102</c:v>
                </c:pt>
                <c:pt idx="3">
                  <c:v>0.81632653061224403</c:v>
                </c:pt>
                <c:pt idx="4">
                  <c:v>0.70408163265306101</c:v>
                </c:pt>
                <c:pt idx="5">
                  <c:v>0.765306122448979</c:v>
                </c:pt>
                <c:pt idx="6">
                  <c:v>0.78899082568807299</c:v>
                </c:pt>
                <c:pt idx="7">
                  <c:v>0.71559633027522895</c:v>
                </c:pt>
                <c:pt idx="8">
                  <c:v>0.73394495412843996</c:v>
                </c:pt>
                <c:pt idx="9">
                  <c:v>0.75229357798165097</c:v>
                </c:pt>
                <c:pt idx="10">
                  <c:v>0.72268907563025198</c:v>
                </c:pt>
                <c:pt idx="11">
                  <c:v>0.76470588235294101</c:v>
                </c:pt>
                <c:pt idx="12">
                  <c:v>0.66386554621848703</c:v>
                </c:pt>
                <c:pt idx="13">
                  <c:v>0.74820143884891999</c:v>
                </c:pt>
                <c:pt idx="14">
                  <c:v>0.76258992805755399</c:v>
                </c:pt>
                <c:pt idx="15">
                  <c:v>0.66906474820143802</c:v>
                </c:pt>
                <c:pt idx="16">
                  <c:v>0.77697841726618699</c:v>
                </c:pt>
                <c:pt idx="17">
                  <c:v>0.73376623376623296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3-074F-946E-84D117CF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r=0.55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Rankability!$G$2:$G$19</c:f>
              <c:numCache>
                <c:formatCode>0.0000</c:formatCode>
                <c:ptCount val="18"/>
                <c:pt idx="0">
                  <c:v>0.87046026044620395</c:v>
                </c:pt>
                <c:pt idx="1">
                  <c:v>0.82674842790045999</c:v>
                </c:pt>
                <c:pt idx="2">
                  <c:v>0.86357510678499505</c:v>
                </c:pt>
                <c:pt idx="3">
                  <c:v>0.76589004064045696</c:v>
                </c:pt>
                <c:pt idx="4">
                  <c:v>0.78086233224963797</c:v>
                </c:pt>
                <c:pt idx="5">
                  <c:v>0.81067312611992004</c:v>
                </c:pt>
                <c:pt idx="6">
                  <c:v>0.81691253332477398</c:v>
                </c:pt>
                <c:pt idx="7">
                  <c:v>0.81874469368648695</c:v>
                </c:pt>
                <c:pt idx="8">
                  <c:v>0.84217261410707001</c:v>
                </c:pt>
                <c:pt idx="9">
                  <c:v>0.84829654071423499</c:v>
                </c:pt>
                <c:pt idx="10">
                  <c:v>0.86411635668155695</c:v>
                </c:pt>
                <c:pt idx="11">
                  <c:v>0.79687667680506902</c:v>
                </c:pt>
                <c:pt idx="12">
                  <c:v>0.76293529819191896</c:v>
                </c:pt>
                <c:pt idx="13">
                  <c:v>0.71044088079663303</c:v>
                </c:pt>
                <c:pt idx="14">
                  <c:v>0.84907158562974105</c:v>
                </c:pt>
                <c:pt idx="15">
                  <c:v>0.81213281132052795</c:v>
                </c:pt>
                <c:pt idx="16">
                  <c:v>0.74774461955104599</c:v>
                </c:pt>
                <c:pt idx="17">
                  <c:v>0.767240343619086</c:v>
                </c:pt>
              </c:numCache>
            </c:numRef>
          </c:xVal>
          <c:yVal>
            <c:numRef>
              <c:f>'Colley Predictability'!$G$2:$G$19</c:f>
              <c:numCache>
                <c:formatCode>0.0000</c:formatCode>
                <c:ptCount val="18"/>
                <c:pt idx="0">
                  <c:v>0.78703703703703698</c:v>
                </c:pt>
                <c:pt idx="1">
                  <c:v>0.72897196261682196</c:v>
                </c:pt>
                <c:pt idx="2">
                  <c:v>0.83018867924528295</c:v>
                </c:pt>
                <c:pt idx="3">
                  <c:v>0.710280373831775</c:v>
                </c:pt>
                <c:pt idx="4">
                  <c:v>0.73831775700934499</c:v>
                </c:pt>
                <c:pt idx="5">
                  <c:v>0.70093457943925197</c:v>
                </c:pt>
                <c:pt idx="6">
                  <c:v>0.73831775700934499</c:v>
                </c:pt>
                <c:pt idx="7">
                  <c:v>0.76635514018691497</c:v>
                </c:pt>
                <c:pt idx="8">
                  <c:v>0.80373831775700899</c:v>
                </c:pt>
                <c:pt idx="9">
                  <c:v>0.70093457943925197</c:v>
                </c:pt>
                <c:pt idx="10">
                  <c:v>0.79797979797979801</c:v>
                </c:pt>
                <c:pt idx="11">
                  <c:v>0.82</c:v>
                </c:pt>
                <c:pt idx="12">
                  <c:v>0.74747474747474696</c:v>
                </c:pt>
                <c:pt idx="13">
                  <c:v>0.72727272727272696</c:v>
                </c:pt>
                <c:pt idx="14">
                  <c:v>0.77777777777777701</c:v>
                </c:pt>
                <c:pt idx="15">
                  <c:v>0.72727272727272696</c:v>
                </c:pt>
                <c:pt idx="16">
                  <c:v>0.70707070707070696</c:v>
                </c:pt>
                <c:pt idx="17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3-574E-8869-169D4AB9ABCC}"/>
            </c:ext>
          </c:extLst>
        </c:ser>
        <c:ser>
          <c:idx val="1"/>
          <c:order val="1"/>
          <c:tx>
            <c:v>Massey, r=0.58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Rankability!$G$2:$G$19</c:f>
              <c:numCache>
                <c:formatCode>0.0000</c:formatCode>
                <c:ptCount val="18"/>
                <c:pt idx="0">
                  <c:v>0.87046026044620395</c:v>
                </c:pt>
                <c:pt idx="1">
                  <c:v>0.82674842790045999</c:v>
                </c:pt>
                <c:pt idx="2">
                  <c:v>0.86357510678499505</c:v>
                </c:pt>
                <c:pt idx="3">
                  <c:v>0.76589004064045696</c:v>
                </c:pt>
                <c:pt idx="4">
                  <c:v>0.78086233224963797</c:v>
                </c:pt>
                <c:pt idx="5">
                  <c:v>0.81067312611992004</c:v>
                </c:pt>
                <c:pt idx="6">
                  <c:v>0.81691253332477398</c:v>
                </c:pt>
                <c:pt idx="7">
                  <c:v>0.81874469368648695</c:v>
                </c:pt>
                <c:pt idx="8">
                  <c:v>0.84217261410707001</c:v>
                </c:pt>
                <c:pt idx="9">
                  <c:v>0.84829654071423499</c:v>
                </c:pt>
                <c:pt idx="10">
                  <c:v>0.86411635668155695</c:v>
                </c:pt>
                <c:pt idx="11">
                  <c:v>0.79687667680506902</c:v>
                </c:pt>
                <c:pt idx="12">
                  <c:v>0.76293529819191896</c:v>
                </c:pt>
                <c:pt idx="13">
                  <c:v>0.71044088079663303</c:v>
                </c:pt>
                <c:pt idx="14">
                  <c:v>0.84907158562974105</c:v>
                </c:pt>
                <c:pt idx="15">
                  <c:v>0.81213281132052795</c:v>
                </c:pt>
                <c:pt idx="16">
                  <c:v>0.74774461955104599</c:v>
                </c:pt>
                <c:pt idx="17">
                  <c:v>0.767240343619086</c:v>
                </c:pt>
              </c:numCache>
            </c:numRef>
          </c:xVal>
          <c:yVal>
            <c:numRef>
              <c:f>'Massey Predictability'!$G$2:$G$19</c:f>
              <c:numCache>
                <c:formatCode>0.0000</c:formatCode>
                <c:ptCount val="18"/>
                <c:pt idx="0">
                  <c:v>0.77777777777777701</c:v>
                </c:pt>
                <c:pt idx="1">
                  <c:v>0.710280373831775</c:v>
                </c:pt>
                <c:pt idx="2">
                  <c:v>0.76415094339622602</c:v>
                </c:pt>
                <c:pt idx="3">
                  <c:v>0.70093457943925197</c:v>
                </c:pt>
                <c:pt idx="4">
                  <c:v>0.70093457943925197</c:v>
                </c:pt>
                <c:pt idx="5">
                  <c:v>0.710280373831775</c:v>
                </c:pt>
                <c:pt idx="6">
                  <c:v>0.70093457943925197</c:v>
                </c:pt>
                <c:pt idx="7">
                  <c:v>0.76635514018691497</c:v>
                </c:pt>
                <c:pt idx="8">
                  <c:v>0.82242990654205606</c:v>
                </c:pt>
                <c:pt idx="9">
                  <c:v>0.67289719626168198</c:v>
                </c:pt>
                <c:pt idx="10">
                  <c:v>0.80808080808080796</c:v>
                </c:pt>
                <c:pt idx="11">
                  <c:v>0.79</c:v>
                </c:pt>
                <c:pt idx="12">
                  <c:v>0.71717171717171702</c:v>
                </c:pt>
                <c:pt idx="13">
                  <c:v>0.70707070707070696</c:v>
                </c:pt>
                <c:pt idx="14">
                  <c:v>0.76767676767676696</c:v>
                </c:pt>
                <c:pt idx="15">
                  <c:v>0.73737373737373701</c:v>
                </c:pt>
                <c:pt idx="16">
                  <c:v>0.68686868686868596</c:v>
                </c:pt>
                <c:pt idx="17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3-574E-8869-169D4AB9A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r=0.69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Rankability!$H$2:$H$19</c:f>
              <c:numCache>
                <c:formatCode>0.0000</c:formatCode>
                <c:ptCount val="18"/>
                <c:pt idx="0">
                  <c:v>0.75983255218420798</c:v>
                </c:pt>
                <c:pt idx="1">
                  <c:v>0.73339597883815499</c:v>
                </c:pt>
                <c:pt idx="2">
                  <c:v>0.83060607484982196</c:v>
                </c:pt>
                <c:pt idx="3">
                  <c:v>0.79986132802600096</c:v>
                </c:pt>
                <c:pt idx="4">
                  <c:v>0.76055342968403405</c:v>
                </c:pt>
                <c:pt idx="5">
                  <c:v>0.75557751846929</c:v>
                </c:pt>
                <c:pt idx="6">
                  <c:v>0.85573790879276201</c:v>
                </c:pt>
                <c:pt idx="7">
                  <c:v>0.876246603196431</c:v>
                </c:pt>
                <c:pt idx="8">
                  <c:v>0.82900682489229904</c:v>
                </c:pt>
                <c:pt idx="9">
                  <c:v>0.75706773956035001</c:v>
                </c:pt>
                <c:pt idx="10">
                  <c:v>0.85</c:v>
                </c:pt>
                <c:pt idx="11">
                  <c:v>0.84078056801065304</c:v>
                </c:pt>
                <c:pt idx="12">
                  <c:v>0.81576799760401397</c:v>
                </c:pt>
                <c:pt idx="13">
                  <c:v>0.81998934267364698</c:v>
                </c:pt>
                <c:pt idx="14">
                  <c:v>0.88116901634866196</c:v>
                </c:pt>
                <c:pt idx="15">
                  <c:v>0.80918219547504999</c:v>
                </c:pt>
                <c:pt idx="16">
                  <c:v>0.80327099183608897</c:v>
                </c:pt>
                <c:pt idx="17">
                  <c:v>0.71296296296296302</c:v>
                </c:pt>
              </c:numCache>
            </c:numRef>
          </c:xVal>
          <c:yVal>
            <c:numRef>
              <c:f>'Colley Predictability'!$H$2:$H$19</c:f>
              <c:numCache>
                <c:formatCode>0.0000</c:formatCode>
                <c:ptCount val="18"/>
                <c:pt idx="0">
                  <c:v>0.73983739837398299</c:v>
                </c:pt>
                <c:pt idx="1">
                  <c:v>0.74399999999999999</c:v>
                </c:pt>
                <c:pt idx="2">
                  <c:v>0.74399999999999999</c:v>
                </c:pt>
                <c:pt idx="3">
                  <c:v>0.75471698113207497</c:v>
                </c:pt>
                <c:pt idx="4">
                  <c:v>0.72661870503597104</c:v>
                </c:pt>
                <c:pt idx="5">
                  <c:v>0.76258992805755399</c:v>
                </c:pt>
                <c:pt idx="6">
                  <c:v>0.73548387096774104</c:v>
                </c:pt>
                <c:pt idx="7">
                  <c:v>0.82499999999999996</c:v>
                </c:pt>
                <c:pt idx="8">
                  <c:v>0.73584905660377298</c:v>
                </c:pt>
                <c:pt idx="9">
                  <c:v>0.73291925465838503</c:v>
                </c:pt>
                <c:pt idx="10">
                  <c:v>0.76100628930817604</c:v>
                </c:pt>
                <c:pt idx="11">
                  <c:v>0.77181208053691197</c:v>
                </c:pt>
                <c:pt idx="12">
                  <c:v>0.72727272727272696</c:v>
                </c:pt>
                <c:pt idx="13">
                  <c:v>0.67</c:v>
                </c:pt>
                <c:pt idx="14">
                  <c:v>0.79797979797979801</c:v>
                </c:pt>
                <c:pt idx="15">
                  <c:v>0.72727272727272696</c:v>
                </c:pt>
                <c:pt idx="16">
                  <c:v>0.72727272727272696</c:v>
                </c:pt>
                <c:pt idx="17">
                  <c:v>0.60606060606060597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0-2246-88F2-7E22A9521940}"/>
            </c:ext>
          </c:extLst>
        </c:ser>
        <c:ser>
          <c:idx val="1"/>
          <c:order val="1"/>
          <c:tx>
            <c:v>Massey, r=0.60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Rankability!$H$2:$H$19</c:f>
              <c:numCache>
                <c:formatCode>0.0000</c:formatCode>
                <c:ptCount val="18"/>
                <c:pt idx="0">
                  <c:v>0.75983255218420798</c:v>
                </c:pt>
                <c:pt idx="1">
                  <c:v>0.73339597883815499</c:v>
                </c:pt>
                <c:pt idx="2">
                  <c:v>0.83060607484982196</c:v>
                </c:pt>
                <c:pt idx="3">
                  <c:v>0.79986132802600096</c:v>
                </c:pt>
                <c:pt idx="4">
                  <c:v>0.76055342968403405</c:v>
                </c:pt>
                <c:pt idx="5">
                  <c:v>0.75557751846929</c:v>
                </c:pt>
                <c:pt idx="6">
                  <c:v>0.85573790879276201</c:v>
                </c:pt>
                <c:pt idx="7">
                  <c:v>0.876246603196431</c:v>
                </c:pt>
                <c:pt idx="8">
                  <c:v>0.82900682489229904</c:v>
                </c:pt>
                <c:pt idx="9">
                  <c:v>0.75706773956035001</c:v>
                </c:pt>
                <c:pt idx="10">
                  <c:v>0.85</c:v>
                </c:pt>
                <c:pt idx="11">
                  <c:v>0.84078056801065304</c:v>
                </c:pt>
                <c:pt idx="12">
                  <c:v>0.81576799760401397</c:v>
                </c:pt>
                <c:pt idx="13">
                  <c:v>0.81998934267364698</c:v>
                </c:pt>
                <c:pt idx="14">
                  <c:v>0.88116901634866196</c:v>
                </c:pt>
                <c:pt idx="15">
                  <c:v>0.80918219547504999</c:v>
                </c:pt>
                <c:pt idx="16">
                  <c:v>0.80327099183608897</c:v>
                </c:pt>
                <c:pt idx="17">
                  <c:v>0.71296296296296302</c:v>
                </c:pt>
              </c:numCache>
            </c:numRef>
          </c:xVal>
          <c:yVal>
            <c:numRef>
              <c:f>'Massey Predictability'!$H$2:$H$19</c:f>
              <c:numCache>
                <c:formatCode>0.0000</c:formatCode>
                <c:ptCount val="18"/>
                <c:pt idx="0">
                  <c:v>0.707317073170731</c:v>
                </c:pt>
                <c:pt idx="1">
                  <c:v>0.71199999999999997</c:v>
                </c:pt>
                <c:pt idx="2">
                  <c:v>0.72799999999999998</c:v>
                </c:pt>
                <c:pt idx="3">
                  <c:v>0.73584905660377298</c:v>
                </c:pt>
                <c:pt idx="4">
                  <c:v>0.72661870503597104</c:v>
                </c:pt>
                <c:pt idx="5">
                  <c:v>0.76978417266187005</c:v>
                </c:pt>
                <c:pt idx="6">
                  <c:v>0.72903225806451599</c:v>
                </c:pt>
                <c:pt idx="7">
                  <c:v>0.79374999999999996</c:v>
                </c:pt>
                <c:pt idx="8">
                  <c:v>0.73584905660377298</c:v>
                </c:pt>
                <c:pt idx="9">
                  <c:v>0.72670807453416097</c:v>
                </c:pt>
                <c:pt idx="10">
                  <c:v>0.77358490566037696</c:v>
                </c:pt>
                <c:pt idx="11">
                  <c:v>0.75167785234899298</c:v>
                </c:pt>
                <c:pt idx="12">
                  <c:v>0.69696969696969702</c:v>
                </c:pt>
                <c:pt idx="13">
                  <c:v>0.68999999999999895</c:v>
                </c:pt>
                <c:pt idx="14">
                  <c:v>0.75757575757575701</c:v>
                </c:pt>
                <c:pt idx="15">
                  <c:v>0.70707070707070696</c:v>
                </c:pt>
                <c:pt idx="16">
                  <c:v>0.71717171717171702</c:v>
                </c:pt>
                <c:pt idx="17">
                  <c:v>0.59595959595959502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0-2246-88F2-7E22A952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r=0.66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Rankability!$X$2:$X$19</c:f>
              <c:numCache>
                <c:formatCode>0.0000</c:formatCode>
                <c:ptCount val="18"/>
                <c:pt idx="0">
                  <c:v>0.75951035735930394</c:v>
                </c:pt>
                <c:pt idx="1">
                  <c:v>0.82801795609315398</c:v>
                </c:pt>
                <c:pt idx="2">
                  <c:v>0.82346536989288599</c:v>
                </c:pt>
                <c:pt idx="3">
                  <c:v>0.873027913638174</c:v>
                </c:pt>
                <c:pt idx="4">
                  <c:v>0.80414997110801301</c:v>
                </c:pt>
                <c:pt idx="5">
                  <c:v>0.76658064802115</c:v>
                </c:pt>
                <c:pt idx="6">
                  <c:v>0.84333831997090103</c:v>
                </c:pt>
                <c:pt idx="7">
                  <c:v>0.78137057419118905</c:v>
                </c:pt>
                <c:pt idx="8">
                  <c:v>0.88491976300852104</c:v>
                </c:pt>
                <c:pt idx="9">
                  <c:v>0.77063945433638703</c:v>
                </c:pt>
                <c:pt idx="10">
                  <c:v>0.89528843186649099</c:v>
                </c:pt>
                <c:pt idx="11">
                  <c:v>0.76514422563891904</c:v>
                </c:pt>
                <c:pt idx="12">
                  <c:v>0.85478895566146695</c:v>
                </c:pt>
                <c:pt idx="13">
                  <c:v>0.82692307692307698</c:v>
                </c:pt>
                <c:pt idx="14">
                  <c:v>0.75452851965794299</c:v>
                </c:pt>
                <c:pt idx="15">
                  <c:v>0.86676704465383203</c:v>
                </c:pt>
                <c:pt idx="16">
                  <c:v>0.68947458184751198</c:v>
                </c:pt>
                <c:pt idx="17">
                  <c:v>0.903741890258558</c:v>
                </c:pt>
              </c:numCache>
            </c:numRef>
          </c:xVal>
          <c:yVal>
            <c:numRef>
              <c:f>'Colley Predictability'!$X$2:$X$19</c:f>
              <c:numCache>
                <c:formatCode>0.0000</c:formatCode>
                <c:ptCount val="18"/>
                <c:pt idx="0">
                  <c:v>0.66355140186915795</c:v>
                </c:pt>
                <c:pt idx="1">
                  <c:v>0.77358490566037696</c:v>
                </c:pt>
                <c:pt idx="2">
                  <c:v>0.72897196261682196</c:v>
                </c:pt>
                <c:pt idx="3">
                  <c:v>0.76635514018691497</c:v>
                </c:pt>
                <c:pt idx="4">
                  <c:v>0.66355140186915795</c:v>
                </c:pt>
                <c:pt idx="5">
                  <c:v>0.69158878504672805</c:v>
                </c:pt>
                <c:pt idx="6">
                  <c:v>0.66355140186915795</c:v>
                </c:pt>
                <c:pt idx="7">
                  <c:v>0.71962616822429903</c:v>
                </c:pt>
                <c:pt idx="8">
                  <c:v>0.76635514018691497</c:v>
                </c:pt>
                <c:pt idx="9">
                  <c:v>0.74766355140186902</c:v>
                </c:pt>
                <c:pt idx="10">
                  <c:v>0.73831775700934499</c:v>
                </c:pt>
                <c:pt idx="11">
                  <c:v>0.73381294964028698</c:v>
                </c:pt>
                <c:pt idx="12">
                  <c:v>0.71223021582733803</c:v>
                </c:pt>
                <c:pt idx="13">
                  <c:v>0.75539568345323704</c:v>
                </c:pt>
                <c:pt idx="14">
                  <c:v>0.71014492753623104</c:v>
                </c:pt>
                <c:pt idx="15">
                  <c:v>0.76428571428571401</c:v>
                </c:pt>
                <c:pt idx="16">
                  <c:v>0.64028776978417201</c:v>
                </c:pt>
                <c:pt idx="1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BE46-B9F6-00C72D3A0FFA}"/>
            </c:ext>
          </c:extLst>
        </c:ser>
        <c:ser>
          <c:idx val="1"/>
          <c:order val="1"/>
          <c:tx>
            <c:v>Massey, r=0.78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Rankability!$X$2:$X$19</c:f>
              <c:numCache>
                <c:formatCode>0.0000</c:formatCode>
                <c:ptCount val="18"/>
                <c:pt idx="0">
                  <c:v>0.75951035735930394</c:v>
                </c:pt>
                <c:pt idx="1">
                  <c:v>0.82801795609315398</c:v>
                </c:pt>
                <c:pt idx="2">
                  <c:v>0.82346536989288599</c:v>
                </c:pt>
                <c:pt idx="3">
                  <c:v>0.873027913638174</c:v>
                </c:pt>
                <c:pt idx="4">
                  <c:v>0.80414997110801301</c:v>
                </c:pt>
                <c:pt idx="5">
                  <c:v>0.76658064802115</c:v>
                </c:pt>
                <c:pt idx="6">
                  <c:v>0.84333831997090103</c:v>
                </c:pt>
                <c:pt idx="7">
                  <c:v>0.78137057419118905</c:v>
                </c:pt>
                <c:pt idx="8">
                  <c:v>0.88491976300852104</c:v>
                </c:pt>
                <c:pt idx="9">
                  <c:v>0.77063945433638703</c:v>
                </c:pt>
                <c:pt idx="10">
                  <c:v>0.89528843186649099</c:v>
                </c:pt>
                <c:pt idx="11">
                  <c:v>0.76514422563891904</c:v>
                </c:pt>
                <c:pt idx="12">
                  <c:v>0.85478895566146695</c:v>
                </c:pt>
                <c:pt idx="13">
                  <c:v>0.82692307692307698</c:v>
                </c:pt>
                <c:pt idx="14">
                  <c:v>0.75452851965794299</c:v>
                </c:pt>
                <c:pt idx="15">
                  <c:v>0.86676704465383203</c:v>
                </c:pt>
                <c:pt idx="16">
                  <c:v>0.68947458184751198</c:v>
                </c:pt>
                <c:pt idx="17">
                  <c:v>0.903741890258558</c:v>
                </c:pt>
              </c:numCache>
            </c:numRef>
          </c:xVal>
          <c:yVal>
            <c:numRef>
              <c:f>'Massey Predictability'!$X$2:$X$19</c:f>
              <c:numCache>
                <c:formatCode>0.0000</c:formatCode>
                <c:ptCount val="18"/>
                <c:pt idx="0">
                  <c:v>0.644859813084112</c:v>
                </c:pt>
                <c:pt idx="1">
                  <c:v>0.76415094339622602</c:v>
                </c:pt>
                <c:pt idx="2">
                  <c:v>0.69158878504672805</c:v>
                </c:pt>
                <c:pt idx="3">
                  <c:v>0.78504672897196204</c:v>
                </c:pt>
                <c:pt idx="4">
                  <c:v>0.710280373831775</c:v>
                </c:pt>
                <c:pt idx="5">
                  <c:v>0.63551401869158797</c:v>
                </c:pt>
                <c:pt idx="6">
                  <c:v>0.66355140186915795</c:v>
                </c:pt>
                <c:pt idx="7">
                  <c:v>0.710280373831775</c:v>
                </c:pt>
                <c:pt idx="8">
                  <c:v>0.77570093457943901</c:v>
                </c:pt>
                <c:pt idx="9">
                  <c:v>0.710280373831775</c:v>
                </c:pt>
                <c:pt idx="10">
                  <c:v>0.71962616822429903</c:v>
                </c:pt>
                <c:pt idx="11">
                  <c:v>0.68345323741007102</c:v>
                </c:pt>
                <c:pt idx="12">
                  <c:v>0.71223021582733803</c:v>
                </c:pt>
                <c:pt idx="13">
                  <c:v>0.74100719424460404</c:v>
                </c:pt>
                <c:pt idx="14">
                  <c:v>0.66666666666666596</c:v>
                </c:pt>
                <c:pt idx="15">
                  <c:v>0.75</c:v>
                </c:pt>
                <c:pt idx="16">
                  <c:v>0.62589928057553901</c:v>
                </c:pt>
                <c:pt idx="17">
                  <c:v>0.76428571428571401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F-BE46-B9F6-00C72D3A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34672"/>
        <c:axId val="1215830496"/>
      </c:scatterChart>
      <c:valAx>
        <c:axId val="117303467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0496"/>
        <c:crosses val="autoZero"/>
        <c:crossBetween val="midCat"/>
      </c:valAx>
      <c:valAx>
        <c:axId val="12158304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4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73</xdr:row>
      <xdr:rowOff>0</xdr:rowOff>
    </xdr:from>
    <xdr:to>
      <xdr:col>8</xdr:col>
      <xdr:colOff>1193800</xdr:colOff>
      <xdr:row>89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EA543-FD07-144C-8383-88F801E4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109</xdr:row>
      <xdr:rowOff>0</xdr:rowOff>
    </xdr:from>
    <xdr:to>
      <xdr:col>8</xdr:col>
      <xdr:colOff>1187450</xdr:colOff>
      <xdr:row>125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90881-AFE1-5B42-8120-4620C64A6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127</xdr:row>
      <xdr:rowOff>0</xdr:rowOff>
    </xdr:from>
    <xdr:to>
      <xdr:col>8</xdr:col>
      <xdr:colOff>1187450</xdr:colOff>
      <xdr:row>143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27343-8905-5A45-86AF-DB4B424E4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8</xdr:col>
      <xdr:colOff>1187450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DF8BD-8BE9-834C-8F37-A6DFD2B9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8</xdr:col>
      <xdr:colOff>1187450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8F0CCE-C2E9-F942-BBF7-87C78765A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8</xdr:col>
      <xdr:colOff>1187450</xdr:colOff>
      <xdr:row>53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92BF55-3ED8-BA44-BBAA-4DC2A2A4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8</xdr:col>
      <xdr:colOff>1187450</xdr:colOff>
      <xdr:row>71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79D42D-C2B9-6E4E-8D63-639113C28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8</xdr:col>
      <xdr:colOff>1187450</xdr:colOff>
      <xdr:row>107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DCF04F-5D80-0441-942B-8CDB1570B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8201-D4A8-5642-8B94-94DC1AC9F1CF}">
  <dimension ref="A1:AC23"/>
  <sheetViews>
    <sheetView topLeftCell="I1" workbookViewId="0">
      <selection activeCell="C24" sqref="C24"/>
    </sheetView>
  </sheetViews>
  <sheetFormatPr baseColWidth="10" defaultColWidth="15.83203125" defaultRowHeight="16" x14ac:dyDescent="0.2"/>
  <sheetData>
    <row r="1" spans="1:2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2">
        <v>2002</v>
      </c>
      <c r="B2" s="5">
        <v>0.76027104609936602</v>
      </c>
      <c r="C2" s="5">
        <v>0.80585968003973196</v>
      </c>
      <c r="D2" s="5">
        <v>0.82291666666666696</v>
      </c>
      <c r="E2" s="5">
        <v>0.71571461113453605</v>
      </c>
      <c r="F2" s="5">
        <v>0.72809869563255303</v>
      </c>
      <c r="G2" s="5">
        <v>0.87046026044620395</v>
      </c>
      <c r="H2" s="5">
        <v>0.75983255218420798</v>
      </c>
      <c r="I2" s="5">
        <v>0.80071285220051602</v>
      </c>
      <c r="J2" s="5">
        <v>0.73016631398279497</v>
      </c>
      <c r="K2" s="5">
        <v>0.72840734391738704</v>
      </c>
      <c r="L2" s="5">
        <v>0.74625447911562204</v>
      </c>
      <c r="M2" s="5">
        <v>0.72823544422965802</v>
      </c>
      <c r="N2" s="5">
        <v>0.714232931156081</v>
      </c>
      <c r="O2" s="5">
        <v>0.82277514307217303</v>
      </c>
      <c r="P2" s="5">
        <v>0.68809655682805804</v>
      </c>
      <c r="Q2" s="5">
        <v>0.91344221919494095</v>
      </c>
      <c r="R2" s="5">
        <v>0.88191054823979398</v>
      </c>
      <c r="S2" s="5">
        <v>0.81333482190291795</v>
      </c>
      <c r="T2" s="5">
        <v>0.75217210710858495</v>
      </c>
      <c r="U2" s="5">
        <v>0.88636363636363602</v>
      </c>
      <c r="V2" s="5">
        <v>0.84375</v>
      </c>
      <c r="W2" s="5">
        <v>0.708556614594964</v>
      </c>
      <c r="X2" s="5">
        <v>0.75951035735930394</v>
      </c>
      <c r="Y2" s="5">
        <v>0.746783135184653</v>
      </c>
      <c r="Z2" s="5">
        <v>0.86783269738048496</v>
      </c>
      <c r="AA2" s="5">
        <v>0.88888888888888895</v>
      </c>
      <c r="AB2" s="5">
        <v>0.86766921360549198</v>
      </c>
      <c r="AC2" s="5">
        <v>0.85713671350274401</v>
      </c>
    </row>
    <row r="3" spans="1:29" x14ac:dyDescent="0.2">
      <c r="A3" s="2">
        <v>2003</v>
      </c>
      <c r="B3" s="5">
        <v>0.80261003362971794</v>
      </c>
      <c r="C3" s="5">
        <v>0.900495525656274</v>
      </c>
      <c r="D3" s="5">
        <v>0.77006788470785104</v>
      </c>
      <c r="E3" s="5">
        <v>0.91855745581197901</v>
      </c>
      <c r="F3" s="5">
        <v>0.69300619820186504</v>
      </c>
      <c r="G3" s="5">
        <v>0.82674842790045999</v>
      </c>
      <c r="H3" s="5">
        <v>0.73339597883815499</v>
      </c>
      <c r="I3" s="5">
        <v>0.82142857142857095</v>
      </c>
      <c r="J3" s="5">
        <v>0.773362458750948</v>
      </c>
      <c r="K3" s="5">
        <v>0.74642035959481201</v>
      </c>
      <c r="L3" s="5">
        <v>0.81982146898946995</v>
      </c>
      <c r="M3" s="5">
        <v>0.74135822459948797</v>
      </c>
      <c r="N3" s="5">
        <v>0.84375</v>
      </c>
      <c r="O3" s="5">
        <v>0.85714285714285698</v>
      </c>
      <c r="P3" s="5">
        <v>0.81972338590398997</v>
      </c>
      <c r="Q3" s="5">
        <v>0.78399386817370698</v>
      </c>
      <c r="R3" s="5">
        <v>0.85309342854483305</v>
      </c>
      <c r="S3" s="5">
        <v>0.87037037037037002</v>
      </c>
      <c r="T3" s="5">
        <v>0.74184601664704297</v>
      </c>
      <c r="U3" s="5">
        <v>0.76117921258544896</v>
      </c>
      <c r="V3" s="5">
        <v>0.82041236824452801</v>
      </c>
      <c r="W3" s="5">
        <v>0.86122869998259299</v>
      </c>
      <c r="X3" s="5">
        <v>0.82801795609315398</v>
      </c>
      <c r="Y3" s="5">
        <v>0.78158371578067098</v>
      </c>
      <c r="Z3" s="5">
        <v>0.86435366660275703</v>
      </c>
      <c r="AA3" s="5">
        <v>0.74760841826899105</v>
      </c>
      <c r="AB3" s="5">
        <v>0.87337362611728098</v>
      </c>
      <c r="AC3" s="5">
        <v>0.79861605529572499</v>
      </c>
    </row>
    <row r="4" spans="1:29" x14ac:dyDescent="0.2">
      <c r="A4" s="2">
        <v>2004</v>
      </c>
      <c r="B4" s="5">
        <v>0.87037037037037002</v>
      </c>
      <c r="C4" s="5">
        <v>0.87855717214417095</v>
      </c>
      <c r="D4" s="5">
        <v>0.80127883250749898</v>
      </c>
      <c r="E4" s="5">
        <v>0.875</v>
      </c>
      <c r="F4" s="5">
        <v>0.84507097847277501</v>
      </c>
      <c r="G4" s="5">
        <v>0.86357510678499505</v>
      </c>
      <c r="H4" s="5">
        <v>0.83060607484982196</v>
      </c>
      <c r="I4" s="5">
        <v>0.70753016567099702</v>
      </c>
      <c r="J4" s="5">
        <v>0.78604536663579005</v>
      </c>
      <c r="K4" s="5">
        <v>0.82417302555674099</v>
      </c>
      <c r="L4" s="5">
        <v>0.80041479424682704</v>
      </c>
      <c r="M4" s="5">
        <v>0.82121407074213204</v>
      </c>
      <c r="N4" s="5">
        <v>0.77232466998476401</v>
      </c>
      <c r="O4" s="5">
        <v>0.91843947354697997</v>
      </c>
      <c r="P4" s="5">
        <v>0.88222100487580002</v>
      </c>
      <c r="Q4" s="5">
        <v>0.90028860631796703</v>
      </c>
      <c r="R4" s="5">
        <v>0.75932208256119904</v>
      </c>
      <c r="S4" s="5">
        <v>0.81510506387290005</v>
      </c>
      <c r="T4" s="5">
        <v>0.74539077750886196</v>
      </c>
      <c r="U4" s="5">
        <v>0.71644709565351306</v>
      </c>
      <c r="V4" s="5">
        <v>0.81909815595112601</v>
      </c>
      <c r="W4" s="5">
        <v>0.74309174477779705</v>
      </c>
      <c r="X4" s="5">
        <v>0.82346536989288599</v>
      </c>
      <c r="Y4" s="5">
        <v>0.89195159184695905</v>
      </c>
      <c r="Z4" s="5">
        <v>0.78784732867551999</v>
      </c>
      <c r="AA4" s="5">
        <v>0.83490978366685797</v>
      </c>
      <c r="AB4" s="5">
        <v>0.86104618769350005</v>
      </c>
      <c r="AC4" s="5">
        <v>0.85714285714285698</v>
      </c>
    </row>
    <row r="5" spans="1:29" x14ac:dyDescent="0.2">
      <c r="A5" s="2">
        <v>2005</v>
      </c>
      <c r="B5" s="5">
        <v>0.82650301225550904</v>
      </c>
      <c r="C5" s="5">
        <v>0.79526121187219501</v>
      </c>
      <c r="D5" s="5">
        <v>0.78444707586028395</v>
      </c>
      <c r="E5" s="5">
        <v>0.70653947207957002</v>
      </c>
      <c r="F5" s="5">
        <v>0.88387652408206596</v>
      </c>
      <c r="G5" s="5">
        <v>0.76589004064045696</v>
      </c>
      <c r="H5" s="5">
        <v>0.79986132802600096</v>
      </c>
      <c r="I5" s="5">
        <v>0.75016497448326602</v>
      </c>
      <c r="J5" s="5">
        <v>0.84375</v>
      </c>
      <c r="K5" s="5">
        <v>0.86111111111111105</v>
      </c>
      <c r="L5" s="5">
        <v>0.87453181769451105</v>
      </c>
      <c r="M5" s="5">
        <v>0.88255463718049998</v>
      </c>
      <c r="N5" s="5">
        <v>0.85423854873856997</v>
      </c>
      <c r="O5" s="5">
        <v>0.82142857142857095</v>
      </c>
      <c r="P5" s="5">
        <v>0.768739189252586</v>
      </c>
      <c r="Q5" s="5">
        <v>0.74533808748104802</v>
      </c>
      <c r="R5" s="5">
        <v>0.77438151610443495</v>
      </c>
      <c r="S5" s="5">
        <v>0.76524001401459196</v>
      </c>
      <c r="T5" s="5">
        <v>0.83333333333333304</v>
      </c>
      <c r="U5" s="5">
        <v>0.79530825742128897</v>
      </c>
      <c r="V5" s="5">
        <v>0.71087141666615306</v>
      </c>
      <c r="W5" s="5">
        <v>0.907867296688745</v>
      </c>
      <c r="X5" s="5">
        <v>0.873027913638174</v>
      </c>
      <c r="Y5" s="5">
        <v>0.84192493260878698</v>
      </c>
      <c r="Z5" s="5">
        <v>0.85243298551614299</v>
      </c>
      <c r="AA5" s="5">
        <v>0.70846521635192505</v>
      </c>
      <c r="AB5" s="5">
        <v>0.800934798271426</v>
      </c>
      <c r="AC5" s="5">
        <v>0.83333333333333304</v>
      </c>
    </row>
    <row r="6" spans="1:29" x14ac:dyDescent="0.2">
      <c r="A6" s="2">
        <v>2006</v>
      </c>
      <c r="B6" s="5">
        <v>0.86602547355695703</v>
      </c>
      <c r="C6" s="5">
        <v>0.87706015057667297</v>
      </c>
      <c r="D6" s="5">
        <v>0.84874700397652303</v>
      </c>
      <c r="E6" s="5">
        <v>0.76266402810608502</v>
      </c>
      <c r="F6" s="5">
        <v>0.74025053386694895</v>
      </c>
      <c r="G6" s="5">
        <v>0.78086233224963797</v>
      </c>
      <c r="H6" s="5">
        <v>0.76055342968403405</v>
      </c>
      <c r="I6" s="5">
        <v>0.78571428571428503</v>
      </c>
      <c r="J6" s="5">
        <v>0.86688070460140398</v>
      </c>
      <c r="K6" s="5">
        <v>0.82560294054068495</v>
      </c>
      <c r="L6" s="5">
        <v>0.83260377454614798</v>
      </c>
      <c r="M6" s="5">
        <v>0.85895806119834095</v>
      </c>
      <c r="N6" s="5">
        <v>0.77501563583176403</v>
      </c>
      <c r="O6" s="5">
        <v>0.77806287665064899</v>
      </c>
      <c r="P6" s="5">
        <v>0.76228747943591801</v>
      </c>
      <c r="Q6" s="5">
        <v>0.87925274552176202</v>
      </c>
      <c r="R6" s="5">
        <v>0.83463195000734203</v>
      </c>
      <c r="S6" s="5">
        <v>0.73873670759987997</v>
      </c>
      <c r="T6" s="5">
        <v>0.82714873755684104</v>
      </c>
      <c r="U6" s="5">
        <v>0.75242602031322503</v>
      </c>
      <c r="V6" s="5">
        <v>0.85938416391472905</v>
      </c>
      <c r="W6" s="5">
        <v>0.90880121804780101</v>
      </c>
      <c r="X6" s="5">
        <v>0.80414997110801301</v>
      </c>
      <c r="Y6" s="5">
        <v>0.74808592763216397</v>
      </c>
      <c r="Z6" s="5">
        <v>0.85584377426779001</v>
      </c>
      <c r="AA6" s="5">
        <v>0.83366954169199003</v>
      </c>
      <c r="AB6" s="5">
        <v>0.75</v>
      </c>
      <c r="AC6" s="5">
        <v>0.83333333333333304</v>
      </c>
    </row>
    <row r="7" spans="1:29" x14ac:dyDescent="0.2">
      <c r="A7" s="2">
        <v>2007</v>
      </c>
      <c r="B7" s="5">
        <v>0.79850558835530405</v>
      </c>
      <c r="C7" s="5">
        <v>0.80292562580162297</v>
      </c>
      <c r="D7" s="5">
        <v>0.69097220152516903</v>
      </c>
      <c r="E7" s="5">
        <v>0.87043074011661203</v>
      </c>
      <c r="F7" s="5">
        <v>0.91055236358518599</v>
      </c>
      <c r="G7" s="5">
        <v>0.81067312611992004</v>
      </c>
      <c r="H7" s="5">
        <v>0.75557751846929</v>
      </c>
      <c r="I7" s="5">
        <v>0.702600002231628</v>
      </c>
      <c r="J7" s="5">
        <v>0.87036833857470297</v>
      </c>
      <c r="K7" s="5">
        <v>0.87546319484577695</v>
      </c>
      <c r="L7" s="5">
        <v>0.83555448748445305</v>
      </c>
      <c r="M7" s="5">
        <v>0.89444483634834804</v>
      </c>
      <c r="N7" s="5">
        <v>0.83784205585590099</v>
      </c>
      <c r="O7" s="5">
        <v>0.85714285714285698</v>
      </c>
      <c r="P7" s="5">
        <v>0.78772586003271705</v>
      </c>
      <c r="Q7" s="5">
        <v>0.81772582291532703</v>
      </c>
      <c r="R7" s="5">
        <v>0.90125145439750598</v>
      </c>
      <c r="S7" s="5">
        <v>0.77405982424863196</v>
      </c>
      <c r="T7" s="5">
        <v>0.78236190537525196</v>
      </c>
      <c r="U7" s="5">
        <v>0.79506624962869998</v>
      </c>
      <c r="V7" s="5">
        <v>0.74979547684211001</v>
      </c>
      <c r="W7" s="5">
        <v>0.82142857142857095</v>
      </c>
      <c r="X7" s="5">
        <v>0.76658064802115</v>
      </c>
      <c r="Y7" s="5">
        <v>0.83880466601411996</v>
      </c>
      <c r="Z7" s="5">
        <v>0.86130217015768995</v>
      </c>
      <c r="AA7" s="5">
        <v>0.73493143789868498</v>
      </c>
      <c r="AB7" s="5">
        <v>0.77213172811688302</v>
      </c>
      <c r="AC7" s="5">
        <v>0.77329625124878898</v>
      </c>
    </row>
    <row r="8" spans="1:29" x14ac:dyDescent="0.2">
      <c r="A8" s="2">
        <v>2008</v>
      </c>
      <c r="B8" s="5">
        <v>0.82131816539443603</v>
      </c>
      <c r="C8" s="5">
        <v>0.86187474186635304</v>
      </c>
      <c r="D8" s="5">
        <v>0.80909935912983599</v>
      </c>
      <c r="E8" s="5">
        <v>0.87025072011524696</v>
      </c>
      <c r="F8" s="5">
        <v>0.87166059355014003</v>
      </c>
      <c r="G8" s="5">
        <v>0.81691253332477398</v>
      </c>
      <c r="H8" s="5">
        <v>0.85573790879276201</v>
      </c>
      <c r="I8" s="5">
        <v>0.86905096522441805</v>
      </c>
      <c r="J8" s="5">
        <v>0.75098213722066998</v>
      </c>
      <c r="K8" s="5">
        <v>0.77015318740891303</v>
      </c>
      <c r="L8" s="5">
        <v>0.73958210444387895</v>
      </c>
      <c r="M8" s="5">
        <v>0.90909090909090895</v>
      </c>
      <c r="N8" s="5">
        <v>0.85234356996184002</v>
      </c>
      <c r="O8" s="5">
        <v>0.82142857142857095</v>
      </c>
      <c r="P8" s="5">
        <v>0.79905229118490095</v>
      </c>
      <c r="Q8" s="5">
        <v>0.81128189518318705</v>
      </c>
      <c r="R8" s="5">
        <v>0.78642058479434196</v>
      </c>
      <c r="S8" s="5">
        <v>0.81524070937785797</v>
      </c>
      <c r="T8" s="5">
        <v>0.87767202702052804</v>
      </c>
      <c r="U8" s="5">
        <v>0.82133755274889197</v>
      </c>
      <c r="V8" s="5">
        <v>0.78515216739299298</v>
      </c>
      <c r="W8" s="5">
        <v>0.67288676528890401</v>
      </c>
      <c r="X8" s="5">
        <v>0.84333831997090103</v>
      </c>
      <c r="Y8" s="5">
        <v>0.85088623811115205</v>
      </c>
      <c r="Z8" s="5">
        <v>0.77036770093534401</v>
      </c>
      <c r="AA8" s="5">
        <v>0.72544638291080099</v>
      </c>
      <c r="AB8" s="5">
        <v>0.79850530590316104</v>
      </c>
      <c r="AC8" s="5">
        <v>0.85714285714285698</v>
      </c>
    </row>
    <row r="9" spans="1:29" x14ac:dyDescent="0.2">
      <c r="A9" s="2">
        <v>2009</v>
      </c>
      <c r="B9" s="5">
        <v>0.82437621815551498</v>
      </c>
      <c r="C9" s="5">
        <v>0.72522161036363997</v>
      </c>
      <c r="D9" s="5">
        <v>0.72261671001128802</v>
      </c>
      <c r="E9" s="5">
        <v>0.75989157774432103</v>
      </c>
      <c r="F9" s="5">
        <v>0.82020537412919503</v>
      </c>
      <c r="G9" s="5">
        <v>0.81874469368648695</v>
      </c>
      <c r="H9" s="5">
        <v>0.876246603196431</v>
      </c>
      <c r="I9" s="5">
        <v>0.91169074508814796</v>
      </c>
      <c r="J9" s="5">
        <v>0.81950342164741397</v>
      </c>
      <c r="K9" s="5">
        <v>0.72615210112735395</v>
      </c>
      <c r="L9" s="5">
        <v>0.76880503611256601</v>
      </c>
      <c r="M9" s="5">
        <v>0.80896133332281905</v>
      </c>
      <c r="N9" s="5">
        <v>0.78876757731834202</v>
      </c>
      <c r="O9" s="5">
        <v>0.78683764143219603</v>
      </c>
      <c r="P9" s="5">
        <v>0.81616605222226701</v>
      </c>
      <c r="Q9" s="5">
        <v>0.76416309209364197</v>
      </c>
      <c r="R9" s="5">
        <v>0.81522118121723897</v>
      </c>
      <c r="S9" s="5">
        <v>0.810510765539742</v>
      </c>
      <c r="T9" s="5">
        <v>0.79332302919581299</v>
      </c>
      <c r="U9" s="5">
        <v>0.82797876833070605</v>
      </c>
      <c r="V9" s="5">
        <v>0.77605088656763699</v>
      </c>
      <c r="W9" s="5">
        <v>0.797619047619048</v>
      </c>
      <c r="X9" s="5">
        <v>0.78137057419118905</v>
      </c>
      <c r="Y9" s="5">
        <v>0.85554594551514596</v>
      </c>
      <c r="Z9" s="5">
        <v>0.80275696419728404</v>
      </c>
      <c r="AA9" s="5">
        <v>0.83333333333333304</v>
      </c>
      <c r="AB9" s="5">
        <v>0.85086265665776495</v>
      </c>
      <c r="AC9" s="5">
        <v>0.89449998676147202</v>
      </c>
    </row>
    <row r="10" spans="1:29" x14ac:dyDescent="0.2">
      <c r="A10" s="2">
        <v>2010</v>
      </c>
      <c r="B10" s="5">
        <v>0.76993018603603902</v>
      </c>
      <c r="C10" s="5">
        <v>0.88541884899674395</v>
      </c>
      <c r="D10" s="5">
        <v>0.78030303030303005</v>
      </c>
      <c r="E10" s="5">
        <v>0.71087837528452202</v>
      </c>
      <c r="F10" s="5">
        <v>0.83692398828238102</v>
      </c>
      <c r="G10" s="5">
        <v>0.84217261410707001</v>
      </c>
      <c r="H10" s="5">
        <v>0.82900682489229904</v>
      </c>
      <c r="I10" s="5">
        <v>0.82375603941366904</v>
      </c>
      <c r="J10" s="5">
        <v>0.81453756615894102</v>
      </c>
      <c r="K10" s="5">
        <v>0.71308840644677896</v>
      </c>
      <c r="L10" s="5">
        <v>0.78100057696994796</v>
      </c>
      <c r="M10" s="5">
        <v>0.91494472800191895</v>
      </c>
      <c r="N10" s="5">
        <v>0.871069702334067</v>
      </c>
      <c r="O10" s="5">
        <v>0.86235350120536802</v>
      </c>
      <c r="P10" s="5">
        <v>0.940494612763073</v>
      </c>
      <c r="Q10" s="5">
        <v>0.82447875457491404</v>
      </c>
      <c r="R10" s="5">
        <v>0.82689123704532097</v>
      </c>
      <c r="S10" s="5">
        <v>0.85519500169525497</v>
      </c>
      <c r="T10" s="5">
        <v>0.83985782562029199</v>
      </c>
      <c r="U10" s="5">
        <v>0.88630738839957501</v>
      </c>
      <c r="V10" s="5">
        <v>0.88109993188184099</v>
      </c>
      <c r="W10" s="5">
        <v>0.73212069335752195</v>
      </c>
      <c r="X10" s="5">
        <v>0.88491976300852104</v>
      </c>
      <c r="Y10" s="5">
        <v>0.816233133537977</v>
      </c>
      <c r="Z10" s="5">
        <v>0.84407916933062499</v>
      </c>
      <c r="AA10" s="5">
        <v>0.88888888888888895</v>
      </c>
      <c r="AB10" s="5">
        <v>0.73503243630381698</v>
      </c>
      <c r="AC10" s="5">
        <v>0.83784117847474804</v>
      </c>
    </row>
    <row r="11" spans="1:29" x14ac:dyDescent="0.2">
      <c r="A11" s="2">
        <v>2011</v>
      </c>
      <c r="B11" s="5">
        <v>0.77537177660881795</v>
      </c>
      <c r="C11" s="5">
        <v>0.89240248494858998</v>
      </c>
      <c r="D11" s="5">
        <v>0.83888998433168305</v>
      </c>
      <c r="E11" s="5">
        <v>0.83883279446437697</v>
      </c>
      <c r="F11" s="5">
        <v>0.875</v>
      </c>
      <c r="G11" s="5">
        <v>0.84829654071423499</v>
      </c>
      <c r="H11" s="5">
        <v>0.75706773956035001</v>
      </c>
      <c r="I11" s="5">
        <v>0.8125</v>
      </c>
      <c r="J11" s="5">
        <v>0.88129845772326598</v>
      </c>
      <c r="K11" s="5">
        <v>0.80311321651002798</v>
      </c>
      <c r="L11" s="5">
        <v>0.87171595851124695</v>
      </c>
      <c r="M11" s="5">
        <v>0.71916370710739697</v>
      </c>
      <c r="N11" s="5">
        <v>0.75781751699918798</v>
      </c>
      <c r="O11" s="5">
        <v>0.87847693603908406</v>
      </c>
      <c r="P11" s="5">
        <v>0.81054038761654501</v>
      </c>
      <c r="Q11" s="5">
        <v>0.822722912720808</v>
      </c>
      <c r="R11" s="5">
        <v>0.73216046522433098</v>
      </c>
      <c r="S11" s="5">
        <v>0.799145966989663</v>
      </c>
      <c r="T11" s="5">
        <v>0.90653320367844104</v>
      </c>
      <c r="U11" s="5">
        <v>0.87091660338015298</v>
      </c>
      <c r="V11" s="5">
        <v>0.75682580230861995</v>
      </c>
      <c r="W11" s="5">
        <v>0.82783213776147802</v>
      </c>
      <c r="X11" s="5">
        <v>0.77063945433638703</v>
      </c>
      <c r="Y11" s="5">
        <v>0.84217325117082797</v>
      </c>
      <c r="Z11" s="5">
        <v>0.659660803454163</v>
      </c>
      <c r="AA11" s="5">
        <v>0.85092730039546505</v>
      </c>
      <c r="AB11" s="5">
        <v>0.70344056763929197</v>
      </c>
      <c r="AC11" s="5">
        <v>0.842512124535581</v>
      </c>
    </row>
    <row r="12" spans="1:29" x14ac:dyDescent="0.2">
      <c r="A12" s="2">
        <v>2012</v>
      </c>
      <c r="B12" s="5">
        <v>0.87315969412723404</v>
      </c>
      <c r="C12" s="5">
        <v>0.76186105038377605</v>
      </c>
      <c r="D12" s="5">
        <v>0.832905441210261</v>
      </c>
      <c r="E12" s="5">
        <v>0.88532910163706102</v>
      </c>
      <c r="F12" s="5">
        <v>0.77977822091265703</v>
      </c>
      <c r="G12" s="5">
        <v>0.86411635668155695</v>
      </c>
      <c r="H12" s="5">
        <v>0.85</v>
      </c>
      <c r="I12" s="5">
        <v>0.92290698819584205</v>
      </c>
      <c r="J12" s="5">
        <v>0.89860782763650104</v>
      </c>
      <c r="K12" s="5">
        <v>0.84375</v>
      </c>
      <c r="L12" s="5">
        <v>0.89245867281007696</v>
      </c>
      <c r="M12" s="5">
        <v>0.87269576220786005</v>
      </c>
      <c r="N12" s="5">
        <v>0.72809217224336398</v>
      </c>
      <c r="O12" s="5">
        <v>0.87187026666918499</v>
      </c>
      <c r="P12" s="5">
        <v>0.80922142519516305</v>
      </c>
      <c r="Q12" s="5">
        <v>0.805060634309821</v>
      </c>
      <c r="R12" s="5">
        <v>0.78430319513498103</v>
      </c>
      <c r="S12" s="5">
        <v>0.85483137508573104</v>
      </c>
      <c r="T12" s="5">
        <v>0.77972748105740797</v>
      </c>
      <c r="U12" s="5">
        <v>0.90405806002470301</v>
      </c>
      <c r="V12" s="5">
        <v>0.862770867149108</v>
      </c>
      <c r="W12" s="5">
        <v>0.85714285714285698</v>
      </c>
      <c r="X12" s="5">
        <v>0.89528843186649099</v>
      </c>
      <c r="Y12" s="5">
        <v>0.77272727272727304</v>
      </c>
      <c r="Z12" s="5">
        <v>0.88287356335918299</v>
      </c>
      <c r="AA12" s="5">
        <v>0.81592070692109497</v>
      </c>
      <c r="AB12" s="5">
        <v>0.792151936605901</v>
      </c>
      <c r="AC12" s="5">
        <v>0.90277891413366296</v>
      </c>
    </row>
    <row r="13" spans="1:29" x14ac:dyDescent="0.2">
      <c r="A13" s="2">
        <v>2013</v>
      </c>
      <c r="B13" s="5">
        <v>0.83544765845122204</v>
      </c>
      <c r="C13" s="5">
        <v>0.79222085117782304</v>
      </c>
      <c r="D13" s="5">
        <v>0.78928276564018296</v>
      </c>
      <c r="E13" s="5">
        <v>0.765853628698556</v>
      </c>
      <c r="F13" s="5">
        <v>0.81562204937775196</v>
      </c>
      <c r="G13" s="5">
        <v>0.79687667680506902</v>
      </c>
      <c r="H13" s="5">
        <v>0.84078056801065304</v>
      </c>
      <c r="I13" s="5">
        <v>0.81291583140469903</v>
      </c>
      <c r="J13" s="5">
        <v>0.75357982373791899</v>
      </c>
      <c r="K13" s="5">
        <v>0.79813091876068798</v>
      </c>
      <c r="L13" s="5">
        <v>0.75219830596901505</v>
      </c>
      <c r="M13" s="5">
        <v>0.89589614660320804</v>
      </c>
      <c r="N13" s="5">
        <v>0.79533072876768096</v>
      </c>
      <c r="O13" s="5">
        <v>0.73856281598073803</v>
      </c>
      <c r="P13" s="5">
        <v>0.70510278891441602</v>
      </c>
      <c r="Q13" s="5">
        <v>0.81553533500417497</v>
      </c>
      <c r="R13" s="5">
        <v>0.87399630090439195</v>
      </c>
      <c r="S13" s="5">
        <v>0.73591862208230296</v>
      </c>
      <c r="T13" s="5">
        <v>0.83633125222650095</v>
      </c>
      <c r="U13" s="5">
        <v>0.76942369024232005</v>
      </c>
      <c r="V13" s="5">
        <v>0.81499478722877094</v>
      </c>
      <c r="W13" s="5">
        <v>0.85714285714285698</v>
      </c>
      <c r="X13" s="5">
        <v>0.76514422563891904</v>
      </c>
      <c r="Y13" s="5">
        <v>0.85638475501966704</v>
      </c>
      <c r="Z13" s="5">
        <v>0.89587210429889497</v>
      </c>
      <c r="AA13" s="5">
        <v>0.86111111111111105</v>
      </c>
      <c r="AB13" s="5">
        <v>0.86456728770142</v>
      </c>
      <c r="AC13" s="5">
        <v>0.85416666666666696</v>
      </c>
    </row>
    <row r="14" spans="1:29" x14ac:dyDescent="0.2">
      <c r="A14" s="2">
        <v>2014</v>
      </c>
      <c r="B14" s="5">
        <v>0.8125</v>
      </c>
      <c r="C14" s="5">
        <v>0.83360926977235505</v>
      </c>
      <c r="D14" s="5">
        <v>0.92821585994695699</v>
      </c>
      <c r="E14" s="5">
        <v>0.80074330919594205</v>
      </c>
      <c r="F14" s="5">
        <v>0.75</v>
      </c>
      <c r="G14" s="5">
        <v>0.76293529819191896</v>
      </c>
      <c r="H14" s="5">
        <v>0.81576799760401397</v>
      </c>
      <c r="I14" s="5">
        <v>0.70707577626387996</v>
      </c>
      <c r="J14" s="5">
        <v>0.75880819471593097</v>
      </c>
      <c r="K14" s="5">
        <v>0.77581702027286603</v>
      </c>
      <c r="L14" s="5">
        <v>0.84375</v>
      </c>
      <c r="M14" s="5">
        <v>0.82244196189546404</v>
      </c>
      <c r="N14" s="5">
        <v>0.83298072026688197</v>
      </c>
      <c r="O14" s="5">
        <v>0.92593355892635398</v>
      </c>
      <c r="P14" s="5">
        <v>0.85426447457021504</v>
      </c>
      <c r="Q14" s="5">
        <v>0.80666832379223496</v>
      </c>
      <c r="R14" s="5">
        <v>0.83609458179799001</v>
      </c>
      <c r="S14" s="5">
        <v>0.79679441928575501</v>
      </c>
      <c r="T14" s="5">
        <v>0.85123530714662698</v>
      </c>
      <c r="U14" s="5">
        <v>0.79040389355892304</v>
      </c>
      <c r="V14" s="5">
        <v>0.84125033356485401</v>
      </c>
      <c r="W14" s="5">
        <v>0.81507631628716803</v>
      </c>
      <c r="X14" s="5">
        <v>0.85478895566146695</v>
      </c>
      <c r="Y14" s="5">
        <v>0.84714840963686999</v>
      </c>
      <c r="Z14" s="5">
        <v>0.880031569379082</v>
      </c>
      <c r="AA14" s="5">
        <v>0.79342902962129802</v>
      </c>
      <c r="AB14" s="5">
        <v>0.82686669001515001</v>
      </c>
      <c r="AC14" s="5">
        <v>0.81013092751437499</v>
      </c>
    </row>
    <row r="15" spans="1:29" x14ac:dyDescent="0.2">
      <c r="A15" s="2">
        <v>2015</v>
      </c>
      <c r="B15" s="5">
        <v>0.875</v>
      </c>
      <c r="C15" s="5">
        <v>0.75862735723327401</v>
      </c>
      <c r="D15" s="5">
        <v>0.85150755646693499</v>
      </c>
      <c r="E15" s="5">
        <v>0.82142857142857195</v>
      </c>
      <c r="F15" s="5">
        <v>0.83002399021463602</v>
      </c>
      <c r="G15" s="5">
        <v>0.71044088079663303</v>
      </c>
      <c r="H15" s="5">
        <v>0.81998934267364698</v>
      </c>
      <c r="I15" s="5">
        <v>0.78851307992062802</v>
      </c>
      <c r="J15" s="5">
        <v>0.74203503059988896</v>
      </c>
      <c r="K15" s="5">
        <v>0.83227154614569199</v>
      </c>
      <c r="L15" s="5">
        <v>0.73088941458268097</v>
      </c>
      <c r="M15" s="5">
        <v>0.762386326951356</v>
      </c>
      <c r="N15" s="5">
        <v>0.82726826397595699</v>
      </c>
      <c r="O15" s="5">
        <v>0.77942223316386805</v>
      </c>
      <c r="P15" s="5">
        <v>0.79864715717735402</v>
      </c>
      <c r="Q15" s="5">
        <v>0.70739521676980499</v>
      </c>
      <c r="R15" s="5">
        <v>0.88412952646107201</v>
      </c>
      <c r="S15" s="5">
        <v>0.842592592592593</v>
      </c>
      <c r="T15" s="5">
        <v>0.78303729484397899</v>
      </c>
      <c r="U15" s="5">
        <v>0.82051301725868397</v>
      </c>
      <c r="V15" s="5">
        <v>0.90909090909090895</v>
      </c>
      <c r="W15" s="5">
        <v>0.67606412767178403</v>
      </c>
      <c r="X15" s="5">
        <v>0.82692307692307698</v>
      </c>
      <c r="Y15" s="5">
        <v>0.73963547050871004</v>
      </c>
      <c r="Z15" s="5">
        <v>0.90232079532964304</v>
      </c>
      <c r="AA15" s="5">
        <v>0.89348616783046597</v>
      </c>
      <c r="AB15" s="5">
        <v>0.76448298832628103</v>
      </c>
      <c r="AC15" s="5">
        <v>0.83333333333333304</v>
      </c>
    </row>
    <row r="16" spans="1:29" x14ac:dyDescent="0.2">
      <c r="A16" s="2">
        <v>2016</v>
      </c>
      <c r="B16" s="5">
        <v>0.84375</v>
      </c>
      <c r="C16" s="5">
        <v>0.79765815639660398</v>
      </c>
      <c r="D16" s="5">
        <v>0.82130220460114101</v>
      </c>
      <c r="E16" s="5">
        <v>0.65484244870821096</v>
      </c>
      <c r="F16" s="5">
        <v>0.75853603662000502</v>
      </c>
      <c r="G16" s="5">
        <v>0.84907158562974105</v>
      </c>
      <c r="H16" s="5">
        <v>0.88116901634866196</v>
      </c>
      <c r="I16" s="5">
        <v>0.82348339111661195</v>
      </c>
      <c r="J16" s="5">
        <v>0.74380130461863803</v>
      </c>
      <c r="K16" s="5">
        <v>0.82634146305303002</v>
      </c>
      <c r="L16" s="5">
        <v>0.82014084617147498</v>
      </c>
      <c r="M16" s="5">
        <v>0.85814264255225003</v>
      </c>
      <c r="N16" s="5">
        <v>0.83375284392593596</v>
      </c>
      <c r="O16" s="5">
        <v>0.82142857142857095</v>
      </c>
      <c r="P16" s="5">
        <v>0.83368065356513499</v>
      </c>
      <c r="Q16" s="5">
        <v>0.66364355927263297</v>
      </c>
      <c r="R16" s="5">
        <v>0.77020571148333605</v>
      </c>
      <c r="S16" s="5">
        <v>0.87316243599833299</v>
      </c>
      <c r="T16" s="5">
        <v>0.82454819507988397</v>
      </c>
      <c r="U16" s="5">
        <v>0.727796996279789</v>
      </c>
      <c r="V16" s="5">
        <v>0.77517291386018805</v>
      </c>
      <c r="W16" s="5">
        <v>0.72869207762685795</v>
      </c>
      <c r="X16" s="5">
        <v>0.75452851965794299</v>
      </c>
      <c r="Y16" s="5">
        <v>0.83202664095065004</v>
      </c>
      <c r="Z16" s="5">
        <v>0.83100579148033604</v>
      </c>
      <c r="AA16" s="5">
        <v>0.80218803383710502</v>
      </c>
      <c r="AB16" s="5">
        <v>0.83579336646318103</v>
      </c>
      <c r="AC16" s="5">
        <v>0.83292246791309099</v>
      </c>
    </row>
    <row r="17" spans="1:29" x14ac:dyDescent="0.2">
      <c r="A17" s="2">
        <v>2017</v>
      </c>
      <c r="B17" s="5">
        <v>0.85416666666666696</v>
      </c>
      <c r="C17" s="5">
        <v>0.76528337045054395</v>
      </c>
      <c r="D17" s="5">
        <v>0.80497094752177401</v>
      </c>
      <c r="E17" s="5">
        <v>0.82142857142857195</v>
      </c>
      <c r="F17" s="5">
        <v>0.72123918971298295</v>
      </c>
      <c r="G17" s="5">
        <v>0.81213281132052795</v>
      </c>
      <c r="H17" s="5">
        <v>0.80918219547504999</v>
      </c>
      <c r="I17" s="5">
        <v>0.76478922095343005</v>
      </c>
      <c r="J17" s="5">
        <v>0.84684821781534103</v>
      </c>
      <c r="K17" s="5">
        <v>0.77504847823071699</v>
      </c>
      <c r="L17" s="5">
        <v>0.85998507513790701</v>
      </c>
      <c r="M17" s="5">
        <v>0.86969818435328505</v>
      </c>
      <c r="N17" s="5">
        <v>0.75850190072799095</v>
      </c>
      <c r="O17" s="5">
        <v>0.78571428571428603</v>
      </c>
      <c r="P17" s="5">
        <v>0.81847111614467605</v>
      </c>
      <c r="Q17" s="5">
        <v>0.80085917133964202</v>
      </c>
      <c r="R17" s="5">
        <v>0.80706558986013299</v>
      </c>
      <c r="S17" s="5">
        <v>0.78106351352595504</v>
      </c>
      <c r="T17" s="5">
        <v>0.82353290394526002</v>
      </c>
      <c r="U17" s="5">
        <v>0.76945456628202602</v>
      </c>
      <c r="V17" s="5">
        <v>0.87855392847846203</v>
      </c>
      <c r="W17" s="5">
        <v>0.80260696378845398</v>
      </c>
      <c r="X17" s="5">
        <v>0.86676704465383203</v>
      </c>
      <c r="Y17" s="5">
        <v>0.82387541526473995</v>
      </c>
      <c r="Z17" s="5">
        <v>0.72664978054716001</v>
      </c>
      <c r="AA17" s="5">
        <v>0.88269503695469498</v>
      </c>
      <c r="AB17" s="5">
        <v>0.81839584436786394</v>
      </c>
      <c r="AC17" s="5">
        <v>0.867905767490876</v>
      </c>
    </row>
    <row r="18" spans="1:29" x14ac:dyDescent="0.2">
      <c r="A18" s="2">
        <v>2018</v>
      </c>
      <c r="B18" s="5">
        <v>0.875</v>
      </c>
      <c r="C18" s="5">
        <v>0.80128205128205099</v>
      </c>
      <c r="D18" s="5">
        <v>0.88502801058324598</v>
      </c>
      <c r="E18" s="5">
        <v>0.82211611709387999</v>
      </c>
      <c r="F18" s="5">
        <v>0.85899732104677895</v>
      </c>
      <c r="G18" s="5">
        <v>0.74774461955104599</v>
      </c>
      <c r="H18" s="5">
        <v>0.80327099183608897</v>
      </c>
      <c r="I18" s="5">
        <v>0.86415601018351695</v>
      </c>
      <c r="J18" s="5">
        <v>0.70663165845752196</v>
      </c>
      <c r="K18" s="5">
        <v>0.75485510396858702</v>
      </c>
      <c r="L18" s="5">
        <v>0.74120996756612501</v>
      </c>
      <c r="M18" s="5">
        <v>0.87049661257851896</v>
      </c>
      <c r="N18" s="5">
        <v>0.79190559937813498</v>
      </c>
      <c r="O18" s="5">
        <v>0.82142857142857095</v>
      </c>
      <c r="P18" s="5">
        <v>0.82936790805967298</v>
      </c>
      <c r="Q18" s="5">
        <v>0.77272727272727304</v>
      </c>
      <c r="R18" s="5">
        <v>0.75239401800836303</v>
      </c>
      <c r="S18" s="5">
        <v>0.72222222222222199</v>
      </c>
      <c r="T18" s="5">
        <v>0.84792847107231895</v>
      </c>
      <c r="U18" s="5">
        <v>0.76374874719885899</v>
      </c>
      <c r="V18" s="5">
        <v>0.85124056542266302</v>
      </c>
      <c r="W18" s="5">
        <v>0.85633806041857896</v>
      </c>
      <c r="X18" s="5">
        <v>0.68947458184751198</v>
      </c>
      <c r="Y18" s="5">
        <v>0.83438990279598002</v>
      </c>
      <c r="Z18" s="5">
        <v>0.84399839568624802</v>
      </c>
      <c r="AA18" s="5">
        <v>0.72858887407652895</v>
      </c>
      <c r="AB18" s="5">
        <v>0.77930634807773802</v>
      </c>
      <c r="AC18" s="5">
        <v>0.87037037037037002</v>
      </c>
    </row>
    <row r="19" spans="1:29" x14ac:dyDescent="0.2">
      <c r="A19" s="2">
        <v>2019</v>
      </c>
      <c r="B19" s="5">
        <v>0.84375</v>
      </c>
      <c r="C19" s="5">
        <v>0.82616462651522904</v>
      </c>
      <c r="D19" s="5">
        <v>0.89283642524337603</v>
      </c>
      <c r="E19" s="5">
        <v>0.84375</v>
      </c>
      <c r="F19" s="5">
        <v>0.81011381300899998</v>
      </c>
      <c r="G19" s="5">
        <v>0.767240343619086</v>
      </c>
      <c r="H19" s="5">
        <v>0.71296296296296302</v>
      </c>
      <c r="I19" s="5">
        <v>0.80888605063199503</v>
      </c>
      <c r="J19" s="5">
        <v>0.75938872579371897</v>
      </c>
      <c r="K19" s="5">
        <v>0.87890155590261099</v>
      </c>
      <c r="L19" s="5">
        <v>0.75820493720834903</v>
      </c>
      <c r="M19" s="5">
        <v>0.72313277668169396</v>
      </c>
      <c r="N19" s="5">
        <v>0.76850199797139196</v>
      </c>
      <c r="O19" s="5">
        <v>0.75564242281435101</v>
      </c>
      <c r="P19" s="5">
        <v>0.71552023523858899</v>
      </c>
      <c r="Q19" s="5">
        <v>0.86330496125400202</v>
      </c>
      <c r="R19" s="5">
        <v>0.833868689877303</v>
      </c>
      <c r="S19" s="5">
        <v>0.66616107036491601</v>
      </c>
      <c r="T19" s="5">
        <v>0.893101515233097</v>
      </c>
      <c r="U19" s="5">
        <v>0.730800145082388</v>
      </c>
      <c r="V19" s="5">
        <v>0.85149671048883402</v>
      </c>
      <c r="W19" s="5">
        <v>0.72222222222222199</v>
      </c>
      <c r="X19" s="5">
        <v>0.903741890258558</v>
      </c>
      <c r="Y19" s="5">
        <v>0.84196025792656004</v>
      </c>
      <c r="Z19" s="5">
        <v>0.86845825145717104</v>
      </c>
      <c r="AA19" s="5">
        <v>0.83333333333333304</v>
      </c>
      <c r="AB19" s="5">
        <v>0.74155596005721303</v>
      </c>
      <c r="AC19" s="5">
        <v>0.89336995119160201</v>
      </c>
    </row>
    <row r="22" spans="1:29" x14ac:dyDescent="0.2">
      <c r="C22" s="3">
        <f>MIN(B2:AC19)</f>
        <v>0.65484244870821096</v>
      </c>
    </row>
    <row r="23" spans="1:29" x14ac:dyDescent="0.2">
      <c r="C23" s="3">
        <f>MAX(B2:AC19)</f>
        <v>0.940494612763073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49E4-5868-E24C-A20A-60B767D55D63}">
  <dimension ref="A1:AC24"/>
  <sheetViews>
    <sheetView topLeftCell="I1" workbookViewId="0">
      <selection activeCell="B25" sqref="B25"/>
    </sheetView>
  </sheetViews>
  <sheetFormatPr baseColWidth="10" defaultColWidth="15.83203125" defaultRowHeight="16" x14ac:dyDescent="0.2"/>
  <sheetData>
    <row r="1" spans="1:2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2">
        <v>2002</v>
      </c>
      <c r="B2" s="5">
        <v>0.72499999999999998</v>
      </c>
      <c r="C2" s="5">
        <v>0.75700934579439205</v>
      </c>
      <c r="D2" s="5">
        <v>0.78749999999999998</v>
      </c>
      <c r="E2" s="5">
        <v>0.67521367521367504</v>
      </c>
      <c r="F2" s="5">
        <v>0.69387755102040805</v>
      </c>
      <c r="G2" s="5">
        <v>0.78703703703703698</v>
      </c>
      <c r="H2" s="5">
        <v>0.73983739837398299</v>
      </c>
      <c r="I2" s="5">
        <v>0.74576271186440601</v>
      </c>
      <c r="J2" s="5">
        <v>0.69333333333333302</v>
      </c>
      <c r="K2" s="5">
        <v>0.72164948453608202</v>
      </c>
      <c r="L2" s="5">
        <v>0.65656565656565602</v>
      </c>
      <c r="M2" s="5">
        <v>0.75609756097560898</v>
      </c>
      <c r="N2" s="5">
        <v>0.6875</v>
      </c>
      <c r="O2" s="5">
        <v>0.84482758620689602</v>
      </c>
      <c r="P2" s="5">
        <v>0.75</v>
      </c>
      <c r="Q2" s="5">
        <v>0.75968992248061995</v>
      </c>
      <c r="R2" s="5">
        <v>0.77064220183486198</v>
      </c>
      <c r="S2" s="5">
        <v>0.71717171717171702</v>
      </c>
      <c r="T2" s="5">
        <v>0.71428571428571397</v>
      </c>
      <c r="U2" s="5">
        <v>0.80314960629921195</v>
      </c>
      <c r="V2" s="5">
        <v>0.721518987341772</v>
      </c>
      <c r="W2" s="5">
        <v>0.73015873015873001</v>
      </c>
      <c r="X2" s="5">
        <v>0.66355140186915795</v>
      </c>
      <c r="Y2" s="5">
        <v>0.65420560747663503</v>
      </c>
      <c r="Z2" s="5">
        <v>0.74311926605504497</v>
      </c>
      <c r="AA2" s="5">
        <v>0.75257731958762797</v>
      </c>
      <c r="AB2" s="5">
        <v>0.844444444444444</v>
      </c>
      <c r="AC2" s="5">
        <v>0.84126984126984095</v>
      </c>
    </row>
    <row r="3" spans="1:29" x14ac:dyDescent="0.2">
      <c r="A3" s="2">
        <v>2003</v>
      </c>
      <c r="B3" s="5">
        <v>0.683544303797468</v>
      </c>
      <c r="C3" s="5">
        <v>0.838095238095238</v>
      </c>
      <c r="D3" s="5">
        <v>0.7</v>
      </c>
      <c r="E3" s="5">
        <v>0.84466019417475702</v>
      </c>
      <c r="F3" s="5">
        <v>0.72727272727272696</v>
      </c>
      <c r="G3" s="5">
        <v>0.72897196261682196</v>
      </c>
      <c r="H3" s="5">
        <v>0.74399999999999999</v>
      </c>
      <c r="I3" s="5">
        <v>0.73770491803278604</v>
      </c>
      <c r="J3" s="5">
        <v>0.734177215189873</v>
      </c>
      <c r="K3" s="5">
        <v>0.71134020618556704</v>
      </c>
      <c r="L3" s="5">
        <v>0.74747474747474696</v>
      </c>
      <c r="M3" s="5">
        <v>0.723577235772357</v>
      </c>
      <c r="N3" s="5">
        <v>0.82499999999999996</v>
      </c>
      <c r="O3" s="5">
        <v>0.92857142857142805</v>
      </c>
      <c r="P3" s="5">
        <v>0.75</v>
      </c>
      <c r="Q3" s="5">
        <v>0.66666666666666596</v>
      </c>
      <c r="R3" s="5">
        <v>0.79090909090909001</v>
      </c>
      <c r="S3" s="5">
        <v>0.77777777777777701</v>
      </c>
      <c r="T3" s="5">
        <v>0.73015873015873001</v>
      </c>
      <c r="U3" s="5">
        <v>0.69565217391304301</v>
      </c>
      <c r="V3" s="5">
        <v>0.860759493670886</v>
      </c>
      <c r="W3" s="5">
        <v>0.80952380952380898</v>
      </c>
      <c r="X3" s="5">
        <v>0.77358490566037696</v>
      </c>
      <c r="Y3" s="5">
        <v>0.710280373831775</v>
      </c>
      <c r="Z3" s="5">
        <v>0.73043478260869499</v>
      </c>
      <c r="AA3" s="5">
        <v>0.70103092783505105</v>
      </c>
      <c r="AB3" s="5">
        <v>0.75555555555555498</v>
      </c>
      <c r="AC3" s="5">
        <v>0.79365079365079305</v>
      </c>
    </row>
    <row r="4" spans="1:29" x14ac:dyDescent="0.2">
      <c r="A4" s="2">
        <v>2004</v>
      </c>
      <c r="B4" s="5">
        <v>0.80808080808080796</v>
      </c>
      <c r="C4" s="5">
        <v>0.79439252336448596</v>
      </c>
      <c r="D4" s="5">
        <v>0.6875</v>
      </c>
      <c r="E4" s="5">
        <v>0.80341880341880301</v>
      </c>
      <c r="F4" s="5">
        <v>0.765306122448979</v>
      </c>
      <c r="G4" s="5">
        <v>0.83018867924528295</v>
      </c>
      <c r="H4" s="5">
        <v>0.74399999999999999</v>
      </c>
      <c r="I4" s="5">
        <v>0.63934426229508201</v>
      </c>
      <c r="J4" s="5">
        <v>0.746835443037974</v>
      </c>
      <c r="K4" s="5">
        <v>0.75257731958762797</v>
      </c>
      <c r="L4" s="5">
        <v>0.73737373737373701</v>
      </c>
      <c r="M4" s="5">
        <v>0.75609756097560898</v>
      </c>
      <c r="N4" s="5">
        <v>0.82499999999999996</v>
      </c>
      <c r="O4" s="5">
        <v>0.82142857142857095</v>
      </c>
      <c r="P4" s="5">
        <v>0.83838383838383801</v>
      </c>
      <c r="Q4" s="5">
        <v>0.75968992248061995</v>
      </c>
      <c r="R4" s="5">
        <v>0.72477064220183396</v>
      </c>
      <c r="S4" s="5">
        <v>0.75757575757575701</v>
      </c>
      <c r="T4" s="5">
        <v>0.74603174603174605</v>
      </c>
      <c r="U4" s="5">
        <v>0.69811320754716899</v>
      </c>
      <c r="V4" s="5">
        <v>0.81052631578947298</v>
      </c>
      <c r="W4" s="5">
        <v>0.74603174603174605</v>
      </c>
      <c r="X4" s="5">
        <v>0.72897196261682196</v>
      </c>
      <c r="Y4" s="5">
        <v>0.78504672897196204</v>
      </c>
      <c r="Z4" s="5">
        <v>0.673684210526315</v>
      </c>
      <c r="AA4" s="5">
        <v>0.70103092783505105</v>
      </c>
      <c r="AB4" s="5">
        <v>0.72941176470588198</v>
      </c>
      <c r="AC4" s="5">
        <v>0.82539682539682502</v>
      </c>
    </row>
    <row r="5" spans="1:29" x14ac:dyDescent="0.2">
      <c r="A5" s="2">
        <v>2005</v>
      </c>
      <c r="B5" s="5">
        <v>0.74747474747474696</v>
      </c>
      <c r="C5" s="5">
        <v>0.75700934579439205</v>
      </c>
      <c r="D5" s="5">
        <v>0.70408163265306101</v>
      </c>
      <c r="E5" s="5">
        <v>0.683760683760683</v>
      </c>
      <c r="F5" s="5">
        <v>0.80612244897959096</v>
      </c>
      <c r="G5" s="5">
        <v>0.710280373831775</v>
      </c>
      <c r="H5" s="5">
        <v>0.75471698113207497</v>
      </c>
      <c r="I5" s="5">
        <v>0.72131147540983598</v>
      </c>
      <c r="J5" s="5">
        <v>0.734177215189873</v>
      </c>
      <c r="K5" s="5">
        <v>0.78350515463917503</v>
      </c>
      <c r="L5" s="5">
        <v>0.82828282828282795</v>
      </c>
      <c r="M5" s="5">
        <v>0.78048780487804803</v>
      </c>
      <c r="N5" s="5">
        <v>0.73750000000000004</v>
      </c>
      <c r="O5" s="5">
        <v>0.72222222222222199</v>
      </c>
      <c r="P5" s="5">
        <v>0.72727272727272696</v>
      </c>
      <c r="Q5" s="5">
        <v>0.68217054263565802</v>
      </c>
      <c r="R5" s="5">
        <v>0.807339449541284</v>
      </c>
      <c r="S5" s="5">
        <v>0.73737373737373701</v>
      </c>
      <c r="T5" s="5">
        <v>0.79365079365079305</v>
      </c>
      <c r="U5" s="5">
        <v>0.71698113207547098</v>
      </c>
      <c r="V5" s="5">
        <v>0.74736842105263102</v>
      </c>
      <c r="W5" s="5">
        <v>0.77777777777777701</v>
      </c>
      <c r="X5" s="5">
        <v>0.76635514018691497</v>
      </c>
      <c r="Y5" s="5">
        <v>0.73831775700934499</v>
      </c>
      <c r="Z5" s="5">
        <v>0.78947368421052599</v>
      </c>
      <c r="AA5" s="5">
        <v>0.64948453608247403</v>
      </c>
      <c r="AB5" s="5">
        <v>0.72222222222222199</v>
      </c>
      <c r="AC5" s="5">
        <v>0.73015873015873001</v>
      </c>
    </row>
    <row r="6" spans="1:29" x14ac:dyDescent="0.2">
      <c r="A6" s="2">
        <v>2006</v>
      </c>
      <c r="B6" s="5">
        <v>0.7</v>
      </c>
      <c r="C6" s="5">
        <v>0.723577235772357</v>
      </c>
      <c r="D6" s="5">
        <v>0.75700934579439205</v>
      </c>
      <c r="E6" s="5">
        <v>0.76923076923076905</v>
      </c>
      <c r="F6" s="5">
        <v>0.73469387755102</v>
      </c>
      <c r="G6" s="5">
        <v>0.73831775700934499</v>
      </c>
      <c r="H6" s="5">
        <v>0.72661870503597104</v>
      </c>
      <c r="I6" s="5">
        <v>0.75409836065573699</v>
      </c>
      <c r="J6" s="5">
        <v>0.797468354430379</v>
      </c>
      <c r="K6" s="5">
        <v>0.76190476190476097</v>
      </c>
      <c r="L6" s="5">
        <v>0.8</v>
      </c>
      <c r="M6" s="5">
        <v>0.81052631578947298</v>
      </c>
      <c r="N6" s="5">
        <v>0.7</v>
      </c>
      <c r="O6" s="5">
        <v>0.76785714285714202</v>
      </c>
      <c r="P6" s="5">
        <v>0.69696969696969702</v>
      </c>
      <c r="Q6" s="5">
        <v>0.81512605042016795</v>
      </c>
      <c r="R6" s="5">
        <v>0.70642201834862295</v>
      </c>
      <c r="S6" s="5">
        <v>0.75757575757575701</v>
      </c>
      <c r="T6" s="5">
        <v>0.76249999999999996</v>
      </c>
      <c r="U6" s="5">
        <v>0.70754716981132004</v>
      </c>
      <c r="V6" s="5">
        <v>0.74358974358974295</v>
      </c>
      <c r="W6" s="5">
        <v>0.93650793650793596</v>
      </c>
      <c r="X6" s="5">
        <v>0.66355140186915795</v>
      </c>
      <c r="Y6" s="5">
        <v>0.72222222222222199</v>
      </c>
      <c r="Z6" s="5">
        <v>0.72631578947368403</v>
      </c>
      <c r="AA6" s="5">
        <v>0.72164948453608202</v>
      </c>
      <c r="AB6" s="5">
        <v>0.66666666666666596</v>
      </c>
      <c r="AC6" s="5">
        <v>0.80952380952380898</v>
      </c>
    </row>
    <row r="7" spans="1:29" x14ac:dyDescent="0.2">
      <c r="A7" s="2">
        <v>2007</v>
      </c>
      <c r="B7" s="5">
        <v>0.75</v>
      </c>
      <c r="C7" s="5">
        <v>0.74796747967479604</v>
      </c>
      <c r="D7" s="5">
        <v>0.67289719626168198</v>
      </c>
      <c r="E7" s="5">
        <v>0.78350515463917503</v>
      </c>
      <c r="F7" s="5">
        <v>0.77551020408163196</v>
      </c>
      <c r="G7" s="5">
        <v>0.70093457943925197</v>
      </c>
      <c r="H7" s="5">
        <v>0.76258992805755399</v>
      </c>
      <c r="I7" s="5">
        <v>0.72727272727272696</v>
      </c>
      <c r="J7" s="5">
        <v>0.77777777777777701</v>
      </c>
      <c r="K7" s="5">
        <v>0.82539682539682502</v>
      </c>
      <c r="L7" s="5">
        <v>0.80672268907563005</v>
      </c>
      <c r="M7" s="5">
        <v>0.77570093457943901</v>
      </c>
      <c r="N7" s="5">
        <v>0.76249999999999996</v>
      </c>
      <c r="O7" s="5">
        <v>0.78571428571428503</v>
      </c>
      <c r="P7" s="5">
        <v>0.77777777777777701</v>
      </c>
      <c r="Q7" s="5">
        <v>0.79439252336448596</v>
      </c>
      <c r="R7" s="5">
        <v>0.69724770642201805</v>
      </c>
      <c r="S7" s="5">
        <v>0.73737373737373701</v>
      </c>
      <c r="T7" s="5">
        <v>0.71250000000000002</v>
      </c>
      <c r="U7" s="5">
        <v>0.66981132075471606</v>
      </c>
      <c r="V7" s="5">
        <v>0.67521367521367504</v>
      </c>
      <c r="W7" s="5">
        <v>0.82539682539682502</v>
      </c>
      <c r="X7" s="5">
        <v>0.69158878504672805</v>
      </c>
      <c r="Y7" s="5">
        <v>0.77981651376146699</v>
      </c>
      <c r="Z7" s="5">
        <v>0.73786407766990203</v>
      </c>
      <c r="AA7" s="5">
        <v>0.61855670103092697</v>
      </c>
      <c r="AB7" s="5">
        <v>0.68217054263565802</v>
      </c>
      <c r="AC7" s="5">
        <v>0.76190476190476097</v>
      </c>
    </row>
    <row r="8" spans="1:29" x14ac:dyDescent="0.2">
      <c r="A8" s="2">
        <v>2008</v>
      </c>
      <c r="B8" s="5">
        <v>0.78749999999999998</v>
      </c>
      <c r="C8" s="5">
        <v>0.69105691056910501</v>
      </c>
      <c r="D8" s="5">
        <v>0.74766355140186902</v>
      </c>
      <c r="E8" s="5">
        <v>0.73786407766990203</v>
      </c>
      <c r="F8" s="5">
        <v>0.76146788990825598</v>
      </c>
      <c r="G8" s="5">
        <v>0.73831775700934499</v>
      </c>
      <c r="H8" s="5">
        <v>0.73548387096774104</v>
      </c>
      <c r="I8" s="5">
        <v>0.77922077922077904</v>
      </c>
      <c r="J8" s="5">
        <v>0.66666666666666596</v>
      </c>
      <c r="K8" s="5">
        <v>0.734177215189873</v>
      </c>
      <c r="L8" s="5">
        <v>0.70588235294117596</v>
      </c>
      <c r="M8" s="5">
        <v>0.82407407407407396</v>
      </c>
      <c r="N8" s="5">
        <v>0.71717171717171702</v>
      </c>
      <c r="O8" s="5">
        <v>0.87037037037037002</v>
      </c>
      <c r="P8" s="5">
        <v>0.73737373737373701</v>
      </c>
      <c r="Q8" s="5">
        <v>0.77358490566037696</v>
      </c>
      <c r="R8" s="5">
        <v>0.74489795918367296</v>
      </c>
      <c r="S8" s="5">
        <v>0.73737373737373701</v>
      </c>
      <c r="T8" s="5">
        <v>0.76249999999999996</v>
      </c>
      <c r="U8" s="5">
        <v>0.81132075471698095</v>
      </c>
      <c r="V8" s="5">
        <v>0.69230769230769196</v>
      </c>
      <c r="W8" s="5">
        <v>0.634920634920634</v>
      </c>
      <c r="X8" s="5">
        <v>0.66355140186915795</v>
      </c>
      <c r="Y8" s="5">
        <v>0.77500000000000002</v>
      </c>
      <c r="Z8" s="5">
        <v>0.68932038834951403</v>
      </c>
      <c r="AA8" s="5">
        <v>0.65979381443298901</v>
      </c>
      <c r="AB8" s="5">
        <v>0.76744186046511598</v>
      </c>
      <c r="AC8" s="5">
        <v>0.87301587301587302</v>
      </c>
    </row>
    <row r="9" spans="1:29" x14ac:dyDescent="0.2">
      <c r="A9" s="2">
        <v>2009</v>
      </c>
      <c r="B9" s="5">
        <v>0.77500000000000002</v>
      </c>
      <c r="C9" s="5">
        <v>0.707317073170731</v>
      </c>
      <c r="D9" s="5">
        <v>0.73831775700934499</v>
      </c>
      <c r="E9" s="5">
        <v>0.69827586206896497</v>
      </c>
      <c r="F9" s="5">
        <v>0.69724770642201805</v>
      </c>
      <c r="G9" s="5">
        <v>0.76635514018691497</v>
      </c>
      <c r="H9" s="5">
        <v>0.82499999999999996</v>
      </c>
      <c r="I9" s="5">
        <v>0.79220779220779203</v>
      </c>
      <c r="J9" s="5">
        <v>0.72164948453608202</v>
      </c>
      <c r="K9" s="5">
        <v>0.632911392405063</v>
      </c>
      <c r="L9" s="5">
        <v>0.74166666666666603</v>
      </c>
      <c r="M9" s="5">
        <v>0.77570093457943901</v>
      </c>
      <c r="N9" s="5">
        <v>0.76767676767676696</v>
      </c>
      <c r="O9" s="5">
        <v>0.66666666666666596</v>
      </c>
      <c r="P9" s="5">
        <v>0.77777777777777701</v>
      </c>
      <c r="Q9" s="5">
        <v>0.65420560747663503</v>
      </c>
      <c r="R9" s="5">
        <v>0.72413793103448199</v>
      </c>
      <c r="S9" s="5">
        <v>0.73737373737373701</v>
      </c>
      <c r="T9" s="5">
        <v>0.77500000000000002</v>
      </c>
      <c r="U9" s="5">
        <v>0.71698113207547098</v>
      </c>
      <c r="V9" s="5">
        <v>0.79381443298969001</v>
      </c>
      <c r="W9" s="5">
        <v>0.74603174603174605</v>
      </c>
      <c r="X9" s="5">
        <v>0.71962616822429903</v>
      </c>
      <c r="Y9" s="5">
        <v>0.74045801526717503</v>
      </c>
      <c r="Z9" s="5">
        <v>0.71844660194174703</v>
      </c>
      <c r="AA9" s="5">
        <v>0.8</v>
      </c>
      <c r="AB9" s="5">
        <v>0.75968992248061995</v>
      </c>
      <c r="AC9" s="5">
        <v>0.82539682539682502</v>
      </c>
    </row>
    <row r="10" spans="1:29" x14ac:dyDescent="0.2">
      <c r="A10" s="2">
        <v>2010</v>
      </c>
      <c r="B10" s="5">
        <v>0.759493670886076</v>
      </c>
      <c r="C10" s="5">
        <v>0.79674796747967402</v>
      </c>
      <c r="D10" s="5">
        <v>0.69158878504672805</v>
      </c>
      <c r="E10" s="5">
        <v>0.68695652173913002</v>
      </c>
      <c r="F10" s="5">
        <v>0.74311926605504497</v>
      </c>
      <c r="G10" s="5">
        <v>0.80373831775700899</v>
      </c>
      <c r="H10" s="5">
        <v>0.73584905660377298</v>
      </c>
      <c r="I10" s="5">
        <v>0.71428571428571397</v>
      </c>
      <c r="J10" s="5">
        <v>0.731958762886597</v>
      </c>
      <c r="K10" s="5">
        <v>0.70886075949367</v>
      </c>
      <c r="L10" s="5">
        <v>0.747899159663865</v>
      </c>
      <c r="M10" s="5">
        <v>0.84112149532710201</v>
      </c>
      <c r="N10" s="5">
        <v>0.79797979797979801</v>
      </c>
      <c r="O10" s="5">
        <v>0.83333333333333304</v>
      </c>
      <c r="P10" s="5">
        <v>0.81818181818181801</v>
      </c>
      <c r="Q10" s="5">
        <v>0.73831775700934499</v>
      </c>
      <c r="R10" s="5">
        <v>0.72448979591836704</v>
      </c>
      <c r="S10" s="5">
        <v>0.74</v>
      </c>
      <c r="T10" s="5">
        <v>0.83750000000000002</v>
      </c>
      <c r="U10" s="5">
        <v>0.76521739130434696</v>
      </c>
      <c r="V10" s="5">
        <v>0.81372549019607798</v>
      </c>
      <c r="W10" s="5">
        <v>0.66666666666666596</v>
      </c>
      <c r="X10" s="5">
        <v>0.76635514018691497</v>
      </c>
      <c r="Y10" s="5">
        <v>0.70588235294117596</v>
      </c>
      <c r="Z10" s="5">
        <v>0.73786407766990203</v>
      </c>
      <c r="AA10" s="5">
        <v>0.82474226804123696</v>
      </c>
      <c r="AB10" s="5">
        <v>0.72093023255813904</v>
      </c>
      <c r="AC10" s="5">
        <v>0.79365079365079305</v>
      </c>
    </row>
    <row r="11" spans="1:29" x14ac:dyDescent="0.2">
      <c r="A11" s="2">
        <v>2011</v>
      </c>
      <c r="B11" s="5">
        <v>0.72499999999999998</v>
      </c>
      <c r="C11" s="5">
        <v>0.78861788617886097</v>
      </c>
      <c r="D11" s="5">
        <v>0.77570093457943901</v>
      </c>
      <c r="E11" s="5">
        <v>0.78632478632478597</v>
      </c>
      <c r="F11" s="5">
        <v>0.76146788990825598</v>
      </c>
      <c r="G11" s="5">
        <v>0.70093457943925197</v>
      </c>
      <c r="H11" s="5">
        <v>0.73291925465838503</v>
      </c>
      <c r="I11" s="5">
        <v>0.71428571428571397</v>
      </c>
      <c r="J11" s="5">
        <v>0.74226804123711299</v>
      </c>
      <c r="K11" s="5">
        <v>0.696202531645569</v>
      </c>
      <c r="L11" s="5">
        <v>0.78991596638655404</v>
      </c>
      <c r="M11" s="5">
        <v>0.69158878504672805</v>
      </c>
      <c r="N11" s="5">
        <v>0.78787878787878696</v>
      </c>
      <c r="O11" s="5">
        <v>0.77192982456140302</v>
      </c>
      <c r="P11" s="5">
        <v>0.73737373737373701</v>
      </c>
      <c r="Q11" s="5">
        <v>0.72222222222222199</v>
      </c>
      <c r="R11" s="5">
        <v>0.66371681415929196</v>
      </c>
      <c r="S11" s="5">
        <v>0.73737373737373701</v>
      </c>
      <c r="T11" s="5">
        <v>0.8</v>
      </c>
      <c r="U11" s="5">
        <v>0.75652173913043397</v>
      </c>
      <c r="V11" s="5">
        <v>0.76288659793814395</v>
      </c>
      <c r="W11" s="5">
        <v>0.79365079365079305</v>
      </c>
      <c r="X11" s="5">
        <v>0.74766355140186902</v>
      </c>
      <c r="Y11" s="5">
        <v>0.78151260504201603</v>
      </c>
      <c r="Z11" s="5">
        <v>0.65048543689320304</v>
      </c>
      <c r="AA11" s="5">
        <v>0.75257731958762797</v>
      </c>
      <c r="AB11" s="5">
        <v>0.66355140186915795</v>
      </c>
      <c r="AC11" s="5">
        <v>0.8125</v>
      </c>
    </row>
    <row r="12" spans="1:29" x14ac:dyDescent="0.2">
      <c r="A12" s="2">
        <v>2012</v>
      </c>
      <c r="B12" s="5">
        <v>0.85</v>
      </c>
      <c r="C12" s="5">
        <v>0.69918699186991795</v>
      </c>
      <c r="D12" s="5">
        <v>0.75700934579439205</v>
      </c>
      <c r="E12" s="5">
        <v>0.83505154639175205</v>
      </c>
      <c r="F12" s="5">
        <v>0.747899159663865</v>
      </c>
      <c r="G12" s="5">
        <v>0.79797979797979801</v>
      </c>
      <c r="H12" s="5">
        <v>0.76100628930817604</v>
      </c>
      <c r="I12" s="5">
        <v>0.84415584415584399</v>
      </c>
      <c r="J12" s="5">
        <v>0.71296296296296202</v>
      </c>
      <c r="K12" s="5">
        <v>0.810126582278481</v>
      </c>
      <c r="L12" s="5">
        <v>0.85714285714285698</v>
      </c>
      <c r="M12" s="5">
        <v>0.73831775700934499</v>
      </c>
      <c r="N12" s="5">
        <v>0.76767676767676696</v>
      </c>
      <c r="O12" s="5">
        <v>0.82142857142857095</v>
      </c>
      <c r="P12" s="5">
        <v>0.77</v>
      </c>
      <c r="Q12" s="5">
        <v>0.74766355140186902</v>
      </c>
      <c r="R12" s="5">
        <v>0.76724137931034397</v>
      </c>
      <c r="S12" s="5">
        <v>0.72727272727272696</v>
      </c>
      <c r="T12" s="5">
        <v>0.73015873015873001</v>
      </c>
      <c r="U12" s="5">
        <v>0.84347826086956501</v>
      </c>
      <c r="V12" s="5">
        <v>0.75789473684210495</v>
      </c>
      <c r="W12" s="5">
        <v>0.87301587301587302</v>
      </c>
      <c r="X12" s="5">
        <v>0.73831775700934499</v>
      </c>
      <c r="Y12" s="5">
        <v>0.66386554621848703</v>
      </c>
      <c r="Z12" s="5">
        <v>0.78640776699029102</v>
      </c>
      <c r="AA12" s="5">
        <v>0.77319587628865905</v>
      </c>
      <c r="AB12" s="5">
        <v>0.71698113207547098</v>
      </c>
      <c r="AC12" s="5">
        <v>0.88749999999999996</v>
      </c>
    </row>
    <row r="13" spans="1:29" x14ac:dyDescent="0.2">
      <c r="A13" s="2">
        <v>2013</v>
      </c>
      <c r="B13" s="5">
        <v>0.772151898734177</v>
      </c>
      <c r="C13" s="5">
        <v>0.73571428571428499</v>
      </c>
      <c r="D13" s="5">
        <v>0.75630252100840301</v>
      </c>
      <c r="E13" s="5">
        <v>0.76288659793814395</v>
      </c>
      <c r="F13" s="5">
        <v>0.77310924369747902</v>
      </c>
      <c r="G13" s="5">
        <v>0.82</v>
      </c>
      <c r="H13" s="5">
        <v>0.77181208053691197</v>
      </c>
      <c r="I13" s="5">
        <v>0.74561403508771895</v>
      </c>
      <c r="J13" s="5">
        <v>0.69158878504672805</v>
      </c>
      <c r="K13" s="5">
        <v>0.72164948453608202</v>
      </c>
      <c r="L13" s="5">
        <v>0.72380952380952301</v>
      </c>
      <c r="M13" s="5">
        <v>0.78301886792452802</v>
      </c>
      <c r="N13" s="5">
        <v>0.75</v>
      </c>
      <c r="O13" s="5">
        <v>0.67857142857142805</v>
      </c>
      <c r="P13" s="5">
        <v>0.68686868686868596</v>
      </c>
      <c r="Q13" s="5">
        <v>0.77358490566037696</v>
      </c>
      <c r="R13" s="5">
        <v>0.818965517241379</v>
      </c>
      <c r="S13" s="5">
        <v>0.62</v>
      </c>
      <c r="T13" s="5">
        <v>0.75</v>
      </c>
      <c r="U13" s="5">
        <v>0.72173913043478199</v>
      </c>
      <c r="V13" s="5">
        <v>0.74757281553398003</v>
      </c>
      <c r="W13" s="5">
        <v>0.79365079365079305</v>
      </c>
      <c r="X13" s="5">
        <v>0.73381294964028698</v>
      </c>
      <c r="Y13" s="5">
        <v>0.75630252100840301</v>
      </c>
      <c r="Z13" s="5">
        <v>0.76288659793814395</v>
      </c>
      <c r="AA13" s="5">
        <v>0.82291666666666596</v>
      </c>
      <c r="AB13" s="5">
        <v>0.7</v>
      </c>
      <c r="AC13" s="5">
        <v>0.875</v>
      </c>
    </row>
    <row r="14" spans="1:29" x14ac:dyDescent="0.2">
      <c r="A14" s="2">
        <v>2014</v>
      </c>
      <c r="B14" s="5">
        <v>0.759493670886076</v>
      </c>
      <c r="C14" s="5">
        <v>0.72649572649572602</v>
      </c>
      <c r="D14" s="5">
        <v>0.81879194630872398</v>
      </c>
      <c r="E14" s="5">
        <v>0.77319587628865905</v>
      </c>
      <c r="F14" s="5">
        <v>0.68067226890756305</v>
      </c>
      <c r="G14" s="5">
        <v>0.74747474747474696</v>
      </c>
      <c r="H14" s="5">
        <v>0.72727272727272696</v>
      </c>
      <c r="I14" s="5">
        <v>0.66379310344827502</v>
      </c>
      <c r="J14" s="5">
        <v>0.73831775700934499</v>
      </c>
      <c r="K14" s="5">
        <v>0.70886075949367</v>
      </c>
      <c r="L14" s="5">
        <v>0.77500000000000002</v>
      </c>
      <c r="M14" s="5">
        <v>0.78873239436619702</v>
      </c>
      <c r="N14" s="5">
        <v>0.77500000000000002</v>
      </c>
      <c r="O14" s="5">
        <v>0.77192982456140302</v>
      </c>
      <c r="P14" s="5">
        <v>0.77500000000000002</v>
      </c>
      <c r="Q14" s="5">
        <v>0.78151260504201603</v>
      </c>
      <c r="R14" s="5">
        <v>0.76923076923076905</v>
      </c>
      <c r="S14" s="5">
        <v>0.73737373737373701</v>
      </c>
      <c r="T14" s="5">
        <v>0.77981651376146699</v>
      </c>
      <c r="U14" s="5">
        <v>0.77011494252873502</v>
      </c>
      <c r="V14" s="5">
        <v>0.73786407766990203</v>
      </c>
      <c r="W14" s="5">
        <v>0.74747474747474696</v>
      </c>
      <c r="X14" s="5">
        <v>0.71223021582733803</v>
      </c>
      <c r="Y14" s="5">
        <v>0.77551020408163196</v>
      </c>
      <c r="Z14" s="5">
        <v>0.85271317829457305</v>
      </c>
      <c r="AA14" s="5">
        <v>0.71717171717171702</v>
      </c>
      <c r="AB14" s="5">
        <v>0.74226804123711299</v>
      </c>
      <c r="AC14" s="5">
        <v>0.75</v>
      </c>
    </row>
    <row r="15" spans="1:29" x14ac:dyDescent="0.2">
      <c r="A15" s="2">
        <v>2015</v>
      </c>
      <c r="B15" s="5">
        <v>0.835443037974683</v>
      </c>
      <c r="C15" s="5">
        <v>0.75539568345323704</v>
      </c>
      <c r="D15" s="5">
        <v>0.76510067114093905</v>
      </c>
      <c r="E15" s="5">
        <v>0.76190476190476097</v>
      </c>
      <c r="F15" s="5">
        <v>0.78417266187050305</v>
      </c>
      <c r="G15" s="5">
        <v>0.72727272727272696</v>
      </c>
      <c r="H15" s="5">
        <v>0.67</v>
      </c>
      <c r="I15" s="5">
        <v>0.75</v>
      </c>
      <c r="J15" s="5">
        <v>0.73394495412843996</v>
      </c>
      <c r="K15" s="5">
        <v>0.772151898734177</v>
      </c>
      <c r="L15" s="5">
        <v>0.73737373737373701</v>
      </c>
      <c r="M15" s="5">
        <v>0.72262773722627704</v>
      </c>
      <c r="N15" s="5">
        <v>0.772151898734177</v>
      </c>
      <c r="O15" s="5">
        <v>0.74545454545454504</v>
      </c>
      <c r="P15" s="5">
        <v>0.76666666666666605</v>
      </c>
      <c r="Q15" s="5">
        <v>0.71428571428571397</v>
      </c>
      <c r="R15" s="5">
        <v>0.74782608695652097</v>
      </c>
      <c r="S15" s="5">
        <v>0.78787878787878696</v>
      </c>
      <c r="T15" s="5">
        <v>0.72222222222222199</v>
      </c>
      <c r="U15" s="5">
        <v>0.69072164948453596</v>
      </c>
      <c r="V15" s="5">
        <v>0.78846153846153799</v>
      </c>
      <c r="W15" s="5">
        <v>0.61616161616161602</v>
      </c>
      <c r="X15" s="5">
        <v>0.75539568345323704</v>
      </c>
      <c r="Y15" s="5">
        <v>0.7</v>
      </c>
      <c r="Z15" s="5">
        <v>0.82258064516129004</v>
      </c>
      <c r="AA15" s="5">
        <v>0.86734693877550995</v>
      </c>
      <c r="AB15" s="5">
        <v>0.72649572649572602</v>
      </c>
      <c r="AC15" s="5">
        <v>0.75757575757575701</v>
      </c>
    </row>
    <row r="16" spans="1:29" x14ac:dyDescent="0.2">
      <c r="A16" s="2">
        <v>2016</v>
      </c>
      <c r="B16" s="5">
        <v>0.797468354430379</v>
      </c>
      <c r="C16" s="5">
        <v>0.76978417266187005</v>
      </c>
      <c r="D16" s="5">
        <v>0.75496688741721796</v>
      </c>
      <c r="E16" s="5">
        <v>0.60317460317460303</v>
      </c>
      <c r="F16" s="5">
        <v>0.82733812949640195</v>
      </c>
      <c r="G16" s="5">
        <v>0.77777777777777701</v>
      </c>
      <c r="H16" s="5">
        <v>0.79797979797979801</v>
      </c>
      <c r="I16" s="5">
        <v>0.79831932773109204</v>
      </c>
      <c r="J16" s="5">
        <v>0.65137614678899003</v>
      </c>
      <c r="K16" s="5">
        <v>0.835443037974683</v>
      </c>
      <c r="L16" s="5">
        <v>0.73737373737373701</v>
      </c>
      <c r="M16" s="5">
        <v>0.76086956521739102</v>
      </c>
      <c r="N16" s="5">
        <v>0.74747474747474696</v>
      </c>
      <c r="O16" s="5">
        <v>0.82142857142857095</v>
      </c>
      <c r="P16" s="5">
        <v>0.77500000000000002</v>
      </c>
      <c r="Q16" s="5">
        <v>0.66386554621848703</v>
      </c>
      <c r="R16" s="5">
        <v>0.67826086956521703</v>
      </c>
      <c r="S16" s="5">
        <v>0.76767676767676696</v>
      </c>
      <c r="T16" s="5">
        <v>0.68807339449541205</v>
      </c>
      <c r="U16" s="5">
        <v>0.68041237113401998</v>
      </c>
      <c r="V16" s="5">
        <v>0.73267326732673199</v>
      </c>
      <c r="W16" s="5">
        <v>0.66666666666666596</v>
      </c>
      <c r="X16" s="5">
        <v>0.71014492753623104</v>
      </c>
      <c r="Y16" s="5">
        <v>0.77777777777777701</v>
      </c>
      <c r="Z16" s="5">
        <v>0.79838709677419295</v>
      </c>
      <c r="AA16" s="5">
        <v>0.74747474747474696</v>
      </c>
      <c r="AB16" s="5">
        <v>0.70940170940170899</v>
      </c>
      <c r="AC16" s="5">
        <v>0.72448979591836704</v>
      </c>
    </row>
    <row r="17" spans="1:29" x14ac:dyDescent="0.2">
      <c r="A17" s="2">
        <v>2017</v>
      </c>
      <c r="B17" s="5">
        <v>0.848101265822784</v>
      </c>
      <c r="C17" s="5">
        <v>0.78417266187050305</v>
      </c>
      <c r="D17" s="5">
        <v>0.73154362416107299</v>
      </c>
      <c r="E17" s="5">
        <v>0.77777777777777701</v>
      </c>
      <c r="F17" s="5">
        <v>0.65467625899280502</v>
      </c>
      <c r="G17" s="5">
        <v>0.72727272727272696</v>
      </c>
      <c r="H17" s="5">
        <v>0.72727272727272696</v>
      </c>
      <c r="I17" s="5">
        <v>0.71186440677966101</v>
      </c>
      <c r="J17" s="5">
        <v>0.83838383838383801</v>
      </c>
      <c r="K17" s="5">
        <v>0.696202531645569</v>
      </c>
      <c r="L17" s="5">
        <v>0.71717171717171702</v>
      </c>
      <c r="M17" s="5">
        <v>0.78102189781021902</v>
      </c>
      <c r="N17" s="5">
        <v>0.74747474747474696</v>
      </c>
      <c r="O17" s="5">
        <v>0.79245283018867896</v>
      </c>
      <c r="P17" s="5">
        <v>0.7</v>
      </c>
      <c r="Q17" s="5">
        <v>0.71428571428571397</v>
      </c>
      <c r="R17" s="5">
        <v>0.78260869565217295</v>
      </c>
      <c r="S17" s="5">
        <v>0.76767676767676696</v>
      </c>
      <c r="T17" s="5">
        <v>0.71559633027522895</v>
      </c>
      <c r="U17" s="5">
        <v>0.731958762886597</v>
      </c>
      <c r="V17" s="5">
        <v>0.74757281553398003</v>
      </c>
      <c r="W17" s="5">
        <v>0.69696969696969702</v>
      </c>
      <c r="X17" s="5">
        <v>0.76428571428571401</v>
      </c>
      <c r="Y17" s="5">
        <v>0.74747474747474696</v>
      </c>
      <c r="Z17" s="5">
        <v>0.68548387096774099</v>
      </c>
      <c r="AA17" s="5">
        <v>0.77319587628865905</v>
      </c>
      <c r="AB17" s="5">
        <v>0.68907563025209995</v>
      </c>
      <c r="AC17" s="5">
        <v>0.82828282828282795</v>
      </c>
    </row>
    <row r="18" spans="1:29" x14ac:dyDescent="0.2">
      <c r="A18" s="2">
        <v>2018</v>
      </c>
      <c r="B18" s="5">
        <v>0.822784810126582</v>
      </c>
      <c r="C18" s="5">
        <v>0.67625899280575497</v>
      </c>
      <c r="D18" s="5">
        <v>0.74</v>
      </c>
      <c r="E18" s="5">
        <v>0.76190476190476097</v>
      </c>
      <c r="F18" s="5">
        <v>0.74820143884891999</v>
      </c>
      <c r="G18" s="5">
        <v>0.70707070707070696</v>
      </c>
      <c r="H18" s="5">
        <v>0.72727272727272696</v>
      </c>
      <c r="I18" s="5">
        <v>0.78151260504201603</v>
      </c>
      <c r="J18" s="5">
        <v>0.67676767676767602</v>
      </c>
      <c r="K18" s="5">
        <v>0.70886075949367</v>
      </c>
      <c r="L18" s="5">
        <v>0.74747474747474696</v>
      </c>
      <c r="M18" s="5">
        <v>0.76642335766423297</v>
      </c>
      <c r="N18" s="5">
        <v>0.71717171717171702</v>
      </c>
      <c r="O18" s="5">
        <v>0.77966101694915202</v>
      </c>
      <c r="P18" s="5">
        <v>0.74311926605504497</v>
      </c>
      <c r="Q18" s="5">
        <v>0.70588235294117596</v>
      </c>
      <c r="R18" s="5">
        <v>0.73275862068965503</v>
      </c>
      <c r="S18" s="5">
        <v>0.70707070707070696</v>
      </c>
      <c r="T18" s="5">
        <v>0.77981651376146699</v>
      </c>
      <c r="U18" s="5">
        <v>0.70103092783505105</v>
      </c>
      <c r="V18" s="5">
        <v>0.76521739130434696</v>
      </c>
      <c r="W18" s="5">
        <v>0.74747474747474696</v>
      </c>
      <c r="X18" s="5">
        <v>0.64028776978417201</v>
      </c>
      <c r="Y18" s="5">
        <v>0.80808080808080796</v>
      </c>
      <c r="Z18" s="5">
        <v>0.83870967741935398</v>
      </c>
      <c r="AA18" s="5">
        <v>0.74226804123711299</v>
      </c>
      <c r="AB18" s="5">
        <v>0.71428571428571397</v>
      </c>
      <c r="AC18" s="5">
        <v>0.77777777777777701</v>
      </c>
    </row>
    <row r="19" spans="1:29" x14ac:dyDescent="0.2">
      <c r="A19" s="2">
        <v>2019</v>
      </c>
      <c r="B19" s="5">
        <v>0.759493670886076</v>
      </c>
      <c r="C19" s="5">
        <v>0.75539568345323704</v>
      </c>
      <c r="D19" s="5">
        <v>0.82</v>
      </c>
      <c r="E19" s="5">
        <v>0.810126582278481</v>
      </c>
      <c r="F19" s="5">
        <v>0.76623376623376604</v>
      </c>
      <c r="G19" s="5">
        <v>0.65</v>
      </c>
      <c r="H19" s="5">
        <v>0.60606060606060597</v>
      </c>
      <c r="I19" s="5">
        <v>0.71666666666666601</v>
      </c>
      <c r="J19" s="5">
        <v>0.76</v>
      </c>
      <c r="K19" s="5">
        <v>0.784810126582278</v>
      </c>
      <c r="L19" s="5">
        <v>0.74747474747474696</v>
      </c>
      <c r="M19" s="5">
        <v>0.70802919708029199</v>
      </c>
      <c r="N19" s="5">
        <v>0.70103092783505105</v>
      </c>
      <c r="O19" s="5">
        <v>0.70175438596491202</v>
      </c>
      <c r="P19" s="5">
        <v>0.67889908256880704</v>
      </c>
      <c r="Q19" s="5">
        <v>0.747899159663865</v>
      </c>
      <c r="R19" s="5">
        <v>0.75471698113207497</v>
      </c>
      <c r="S19" s="5">
        <v>0.60606060606060597</v>
      </c>
      <c r="T19" s="5">
        <v>0.807339449541284</v>
      </c>
      <c r="U19" s="5">
        <v>0.65979381443298901</v>
      </c>
      <c r="V19" s="5">
        <v>0.76521739130434696</v>
      </c>
      <c r="W19" s="5">
        <v>0.69696969696969702</v>
      </c>
      <c r="X19" s="5">
        <v>0.8</v>
      </c>
      <c r="Y19" s="5">
        <v>0.83838383838383801</v>
      </c>
      <c r="Z19" s="5">
        <v>0.75806451612903203</v>
      </c>
      <c r="AA19" s="5">
        <v>0.74226804123711299</v>
      </c>
      <c r="AB19" s="5">
        <v>0.70085470085470003</v>
      </c>
      <c r="AC19" s="5">
        <v>0.76404494382022403</v>
      </c>
    </row>
    <row r="23" spans="1:29" x14ac:dyDescent="0.2">
      <c r="B23" s="3">
        <f>MIN(B2:AC19)</f>
        <v>0.60317460317460303</v>
      </c>
    </row>
    <row r="24" spans="1:29" x14ac:dyDescent="0.2">
      <c r="B24" s="3">
        <f>MAX(B2:AC19)</f>
        <v>0.93650793650793596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E88B-3AF5-0E45-A03E-5A22FA7ACB06}">
  <dimension ref="A1:AC27"/>
  <sheetViews>
    <sheetView topLeftCell="H1" workbookViewId="0">
      <selection activeCell="B28" sqref="B28"/>
    </sheetView>
  </sheetViews>
  <sheetFormatPr baseColWidth="10" defaultColWidth="15.83203125" defaultRowHeight="16" x14ac:dyDescent="0.2"/>
  <sheetData>
    <row r="1" spans="1:2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2">
        <v>2002</v>
      </c>
      <c r="B2" s="5">
        <v>0.7</v>
      </c>
      <c r="C2" s="5">
        <v>0.73831775700934499</v>
      </c>
      <c r="D2" s="5">
        <v>0.8</v>
      </c>
      <c r="E2" s="5">
        <v>0.64102564102564097</v>
      </c>
      <c r="F2" s="5">
        <v>0.64285714285714202</v>
      </c>
      <c r="G2" s="5">
        <v>0.77777777777777701</v>
      </c>
      <c r="H2" s="5">
        <v>0.707317073170731</v>
      </c>
      <c r="I2" s="5">
        <v>0.73770491803278604</v>
      </c>
      <c r="J2" s="5">
        <v>0.66666666666666596</v>
      </c>
      <c r="K2" s="5">
        <v>0.72164948453608202</v>
      </c>
      <c r="L2" s="5">
        <v>0.68686868686868596</v>
      </c>
      <c r="M2" s="5">
        <v>0.78048780487804803</v>
      </c>
      <c r="N2" s="5">
        <v>0.67500000000000004</v>
      </c>
      <c r="O2" s="5">
        <v>0.84482758620689602</v>
      </c>
      <c r="P2" s="5">
        <v>0.7</v>
      </c>
      <c r="Q2" s="5">
        <v>0.74418604651162701</v>
      </c>
      <c r="R2" s="5">
        <v>0.76146788990825598</v>
      </c>
      <c r="S2" s="5">
        <v>0.74747474747474696</v>
      </c>
      <c r="T2" s="5">
        <v>0.66666666666666596</v>
      </c>
      <c r="U2" s="5">
        <v>0.78740157480314898</v>
      </c>
      <c r="V2" s="5">
        <v>0.772151898734177</v>
      </c>
      <c r="W2" s="5">
        <v>0.71428571428571397</v>
      </c>
      <c r="X2" s="5">
        <v>0.644859813084112</v>
      </c>
      <c r="Y2" s="5">
        <v>0.579439252336448</v>
      </c>
      <c r="Z2" s="5">
        <v>0.68695652173913002</v>
      </c>
      <c r="AA2" s="5">
        <v>0.71134020618556704</v>
      </c>
      <c r="AB2" s="5">
        <v>0.81111111111111101</v>
      </c>
      <c r="AC2" s="5">
        <v>0.85714285714285698</v>
      </c>
    </row>
    <row r="3" spans="1:29" x14ac:dyDescent="0.2">
      <c r="A3" s="2">
        <v>2003</v>
      </c>
      <c r="B3" s="5">
        <v>0.696202531645569</v>
      </c>
      <c r="C3" s="5">
        <v>0.80952380952380898</v>
      </c>
      <c r="D3" s="5">
        <v>0.7</v>
      </c>
      <c r="E3" s="5">
        <v>0.84466019417475702</v>
      </c>
      <c r="F3" s="5">
        <v>0.71717171717171702</v>
      </c>
      <c r="G3" s="5">
        <v>0.710280373831775</v>
      </c>
      <c r="H3" s="5">
        <v>0.71199999999999997</v>
      </c>
      <c r="I3" s="5">
        <v>0.70491803278688503</v>
      </c>
      <c r="J3" s="5">
        <v>0.620253164556962</v>
      </c>
      <c r="K3" s="5">
        <v>0.71134020618556704</v>
      </c>
      <c r="L3" s="5">
        <v>0.72727272727272696</v>
      </c>
      <c r="M3" s="5">
        <v>0.69918699186991795</v>
      </c>
      <c r="N3" s="5">
        <v>0.8125</v>
      </c>
      <c r="O3" s="5">
        <v>0.92592592592592504</v>
      </c>
      <c r="P3" s="5">
        <v>0.72</v>
      </c>
      <c r="Q3" s="5">
        <v>0.64341085271317799</v>
      </c>
      <c r="R3" s="5">
        <v>0.78181818181818097</v>
      </c>
      <c r="S3" s="5">
        <v>0.76767676767676696</v>
      </c>
      <c r="T3" s="5">
        <v>0.66666666666666596</v>
      </c>
      <c r="U3" s="5">
        <v>0.68695652173913002</v>
      </c>
      <c r="V3" s="5">
        <v>0.810126582278481</v>
      </c>
      <c r="W3" s="5">
        <v>0.77777777777777701</v>
      </c>
      <c r="X3" s="5">
        <v>0.76415094339622602</v>
      </c>
      <c r="Y3" s="5">
        <v>0.710280373831775</v>
      </c>
      <c r="Z3" s="5">
        <v>0.72173913043478199</v>
      </c>
      <c r="AA3" s="5">
        <v>0.71134020618556704</v>
      </c>
      <c r="AB3" s="5">
        <v>0.77777777777777701</v>
      </c>
      <c r="AC3" s="5">
        <v>0.82539682539682502</v>
      </c>
    </row>
    <row r="4" spans="1:29" x14ac:dyDescent="0.2">
      <c r="A4" s="2">
        <v>2004</v>
      </c>
      <c r="B4" s="5">
        <v>0.79797979797979801</v>
      </c>
      <c r="C4" s="5">
        <v>0.77570093457943901</v>
      </c>
      <c r="D4" s="5">
        <v>0.6875</v>
      </c>
      <c r="E4" s="5">
        <v>0.77777777777777701</v>
      </c>
      <c r="F4" s="5">
        <v>0.73469387755102</v>
      </c>
      <c r="G4" s="5">
        <v>0.76415094339622602</v>
      </c>
      <c r="H4" s="5">
        <v>0.72799999999999998</v>
      </c>
      <c r="I4" s="5">
        <v>0.62295081967213095</v>
      </c>
      <c r="J4" s="5">
        <v>0.721518987341772</v>
      </c>
      <c r="K4" s="5">
        <v>0.75257731958762797</v>
      </c>
      <c r="L4" s="5">
        <v>0.74747474747474696</v>
      </c>
      <c r="M4" s="5">
        <v>0.77235772357723498</v>
      </c>
      <c r="N4" s="5">
        <v>0.76249999999999996</v>
      </c>
      <c r="O4" s="5">
        <v>0.82142857142857095</v>
      </c>
      <c r="P4" s="5">
        <v>0.81818181818181801</v>
      </c>
      <c r="Q4" s="5">
        <v>0.75968992248061995</v>
      </c>
      <c r="R4" s="5">
        <v>0.72477064220183396</v>
      </c>
      <c r="S4" s="5">
        <v>0.70707070707070696</v>
      </c>
      <c r="T4" s="5">
        <v>0.73015873015873001</v>
      </c>
      <c r="U4" s="5">
        <v>0.65094339622641495</v>
      </c>
      <c r="V4" s="5">
        <v>0.76842105263157801</v>
      </c>
      <c r="W4" s="5">
        <v>0.66666666666666596</v>
      </c>
      <c r="X4" s="5">
        <v>0.69158878504672805</v>
      </c>
      <c r="Y4" s="5">
        <v>0.73831775700934499</v>
      </c>
      <c r="Z4" s="5">
        <v>0.73684210526315697</v>
      </c>
      <c r="AA4" s="5">
        <v>0.69072164948453596</v>
      </c>
      <c r="AB4" s="5">
        <v>0.712643678160919</v>
      </c>
      <c r="AC4" s="5">
        <v>0.84126984126984095</v>
      </c>
    </row>
    <row r="5" spans="1:29" x14ac:dyDescent="0.2">
      <c r="A5" s="2">
        <v>2005</v>
      </c>
      <c r="B5" s="5">
        <v>0.79797979797979801</v>
      </c>
      <c r="C5" s="5">
        <v>0.75700934579439205</v>
      </c>
      <c r="D5" s="5">
        <v>0.70408163265306101</v>
      </c>
      <c r="E5" s="5">
        <v>0.69230769230769196</v>
      </c>
      <c r="F5" s="5">
        <v>0.81632653061224403</v>
      </c>
      <c r="G5" s="5">
        <v>0.70093457943925197</v>
      </c>
      <c r="H5" s="5">
        <v>0.73584905660377298</v>
      </c>
      <c r="I5" s="5">
        <v>0.72131147540983598</v>
      </c>
      <c r="J5" s="5">
        <v>0.70886075949367</v>
      </c>
      <c r="K5" s="5">
        <v>0.75257731958762797</v>
      </c>
      <c r="L5" s="5">
        <v>0.80808080808080796</v>
      </c>
      <c r="M5" s="5">
        <v>0.76422764227642204</v>
      </c>
      <c r="N5" s="5">
        <v>0.71250000000000002</v>
      </c>
      <c r="O5" s="5">
        <v>0.64285714285714202</v>
      </c>
      <c r="P5" s="5">
        <v>0.68686868686868596</v>
      </c>
      <c r="Q5" s="5">
        <v>0.66666666666666596</v>
      </c>
      <c r="R5" s="5">
        <v>0.76146788990825598</v>
      </c>
      <c r="S5" s="5">
        <v>0.68686868686868596</v>
      </c>
      <c r="T5" s="5">
        <v>0.79365079365079305</v>
      </c>
      <c r="U5" s="5">
        <v>0.73584905660377298</v>
      </c>
      <c r="V5" s="5">
        <v>0.75789473684210495</v>
      </c>
      <c r="W5" s="5">
        <v>0.77777777777777701</v>
      </c>
      <c r="X5" s="5">
        <v>0.78504672897196204</v>
      </c>
      <c r="Y5" s="5">
        <v>0.72897196261682196</v>
      </c>
      <c r="Z5" s="5">
        <v>0.83157894736842097</v>
      </c>
      <c r="AA5" s="5">
        <v>0.64948453608247403</v>
      </c>
      <c r="AB5" s="5">
        <v>0.7</v>
      </c>
      <c r="AC5" s="5">
        <v>0.69841269841269804</v>
      </c>
    </row>
    <row r="6" spans="1:29" x14ac:dyDescent="0.2">
      <c r="A6" s="2">
        <v>2006</v>
      </c>
      <c r="B6" s="5">
        <v>0.71250000000000002</v>
      </c>
      <c r="C6" s="5">
        <v>0.73170731707317005</v>
      </c>
      <c r="D6" s="5">
        <v>0.72897196261682196</v>
      </c>
      <c r="E6" s="5">
        <v>0.76068376068375998</v>
      </c>
      <c r="F6" s="5">
        <v>0.70408163265306101</v>
      </c>
      <c r="G6" s="5">
        <v>0.70093457943925197</v>
      </c>
      <c r="H6" s="5">
        <v>0.72661870503597104</v>
      </c>
      <c r="I6" s="5">
        <v>0.72131147540983598</v>
      </c>
      <c r="J6" s="5">
        <v>0.810126582278481</v>
      </c>
      <c r="K6" s="5">
        <v>0.79365079365079305</v>
      </c>
      <c r="L6" s="5">
        <v>0.79166666666666596</v>
      </c>
      <c r="M6" s="5">
        <v>0.75789473684210495</v>
      </c>
      <c r="N6" s="5">
        <v>0.66249999999999998</v>
      </c>
      <c r="O6" s="5">
        <v>0.76785714285714202</v>
      </c>
      <c r="P6" s="5">
        <v>0.68686868686868596</v>
      </c>
      <c r="Q6" s="5">
        <v>0.81512605042016795</v>
      </c>
      <c r="R6" s="5">
        <v>0.73394495412843996</v>
      </c>
      <c r="S6" s="5">
        <v>0.72727272727272696</v>
      </c>
      <c r="T6" s="5">
        <v>0.76249999999999996</v>
      </c>
      <c r="U6" s="5">
        <v>0.69811320754716899</v>
      </c>
      <c r="V6" s="5">
        <v>0.74358974358974295</v>
      </c>
      <c r="W6" s="5">
        <v>0.90476190476190399</v>
      </c>
      <c r="X6" s="5">
        <v>0.710280373831775</v>
      </c>
      <c r="Y6" s="5">
        <v>0.71111111111111103</v>
      </c>
      <c r="Z6" s="5">
        <v>0.76842105263157801</v>
      </c>
      <c r="AA6" s="5">
        <v>0.71134020618556704</v>
      </c>
      <c r="AB6" s="5">
        <v>0.7</v>
      </c>
      <c r="AC6" s="5">
        <v>0.79365079365079305</v>
      </c>
    </row>
    <row r="7" spans="1:29" x14ac:dyDescent="0.2">
      <c r="A7" s="2">
        <v>2007</v>
      </c>
      <c r="B7" s="5">
        <v>0.73750000000000004</v>
      </c>
      <c r="C7" s="5">
        <v>0.723577235772357</v>
      </c>
      <c r="D7" s="5">
        <v>0.60747663551401798</v>
      </c>
      <c r="E7" s="5">
        <v>0.77319587628865905</v>
      </c>
      <c r="F7" s="5">
        <v>0.765306122448979</v>
      </c>
      <c r="G7" s="5">
        <v>0.710280373831775</v>
      </c>
      <c r="H7" s="5">
        <v>0.76978417266187005</v>
      </c>
      <c r="I7" s="5">
        <v>0.68831168831168799</v>
      </c>
      <c r="J7" s="5">
        <v>0.80952380952380898</v>
      </c>
      <c r="K7" s="5">
        <v>0.80952380952380898</v>
      </c>
      <c r="L7" s="5">
        <v>0.80672268907563005</v>
      </c>
      <c r="M7" s="5">
        <v>0.74766355140186902</v>
      </c>
      <c r="N7" s="5">
        <v>0.76249999999999996</v>
      </c>
      <c r="O7" s="5">
        <v>0.78571428571428503</v>
      </c>
      <c r="P7" s="5">
        <v>0.76767676767676696</v>
      </c>
      <c r="Q7" s="5">
        <v>0.72897196261682196</v>
      </c>
      <c r="R7" s="5">
        <v>0.72477064220183396</v>
      </c>
      <c r="S7" s="5">
        <v>0.69696969696969702</v>
      </c>
      <c r="T7" s="5">
        <v>0.6875</v>
      </c>
      <c r="U7" s="5">
        <v>0.66981132075471606</v>
      </c>
      <c r="V7" s="5">
        <v>0.66666666666666596</v>
      </c>
      <c r="W7" s="5">
        <v>0.82539682539682502</v>
      </c>
      <c r="X7" s="5">
        <v>0.63551401869158797</v>
      </c>
      <c r="Y7" s="5">
        <v>0.77064220183486198</v>
      </c>
      <c r="Z7" s="5">
        <v>0.74757281553398003</v>
      </c>
      <c r="AA7" s="5">
        <v>0.62886597938144295</v>
      </c>
      <c r="AB7" s="5">
        <v>0.67441860465116199</v>
      </c>
      <c r="AC7" s="5">
        <v>0.77777777777777701</v>
      </c>
    </row>
    <row r="8" spans="1:29" x14ac:dyDescent="0.2">
      <c r="A8" s="2">
        <v>2008</v>
      </c>
      <c r="B8" s="5">
        <v>0.75</v>
      </c>
      <c r="C8" s="5">
        <v>0.68292682926829196</v>
      </c>
      <c r="D8" s="5">
        <v>0.71962616822429903</v>
      </c>
      <c r="E8" s="5">
        <v>0.77669902912621303</v>
      </c>
      <c r="F8" s="5">
        <v>0.78899082568807299</v>
      </c>
      <c r="G8" s="5">
        <v>0.70093457943925197</v>
      </c>
      <c r="H8" s="5">
        <v>0.72903225806451599</v>
      </c>
      <c r="I8" s="5">
        <v>0.74025974025973995</v>
      </c>
      <c r="J8" s="5">
        <v>0.69841269841269804</v>
      </c>
      <c r="K8" s="5">
        <v>0.734177215189873</v>
      </c>
      <c r="L8" s="5">
        <v>0.67226890756302504</v>
      </c>
      <c r="M8" s="5">
        <v>0.82407407407407396</v>
      </c>
      <c r="N8" s="5">
        <v>0.69696969696969702</v>
      </c>
      <c r="O8" s="5">
        <v>0.78571428571428503</v>
      </c>
      <c r="P8" s="5">
        <v>0.75757575757575701</v>
      </c>
      <c r="Q8" s="5">
        <v>0.71698113207547098</v>
      </c>
      <c r="R8" s="5">
        <v>0.71428571428571397</v>
      </c>
      <c r="S8" s="5">
        <v>0.75757575757575701</v>
      </c>
      <c r="T8" s="5">
        <v>0.76249999999999996</v>
      </c>
      <c r="U8" s="5">
        <v>0.75471698113207497</v>
      </c>
      <c r="V8" s="5">
        <v>0.66666666666666596</v>
      </c>
      <c r="W8" s="5">
        <v>0.55555555555555503</v>
      </c>
      <c r="X8" s="5">
        <v>0.66355140186915795</v>
      </c>
      <c r="Y8" s="5">
        <v>0.77500000000000002</v>
      </c>
      <c r="Z8" s="5">
        <v>0.66990291262135904</v>
      </c>
      <c r="AA8" s="5">
        <v>0.67010309278350499</v>
      </c>
      <c r="AB8" s="5">
        <v>0.73643410852713098</v>
      </c>
      <c r="AC8" s="5">
        <v>0.85714285714285698</v>
      </c>
    </row>
    <row r="9" spans="1:29" x14ac:dyDescent="0.2">
      <c r="A9" s="2">
        <v>2009</v>
      </c>
      <c r="B9" s="5">
        <v>0.72499999999999998</v>
      </c>
      <c r="C9" s="5">
        <v>0.68292682926829196</v>
      </c>
      <c r="D9" s="5">
        <v>0.70093457943925197</v>
      </c>
      <c r="E9" s="5">
        <v>0.71551724137931005</v>
      </c>
      <c r="F9" s="5">
        <v>0.71559633027522895</v>
      </c>
      <c r="G9" s="5">
        <v>0.76635514018691497</v>
      </c>
      <c r="H9" s="5">
        <v>0.79374999999999996</v>
      </c>
      <c r="I9" s="5">
        <v>0.79220779220779203</v>
      </c>
      <c r="J9" s="5">
        <v>0.72164948453608202</v>
      </c>
      <c r="K9" s="5">
        <v>0.60759493670886</v>
      </c>
      <c r="L9" s="5">
        <v>0.72499999999999998</v>
      </c>
      <c r="M9" s="5">
        <v>0.75700934579439205</v>
      </c>
      <c r="N9" s="5">
        <v>0.76767676767676696</v>
      </c>
      <c r="O9" s="5">
        <v>0.66071428571428503</v>
      </c>
      <c r="P9" s="5">
        <v>0.75757575757575701</v>
      </c>
      <c r="Q9" s="5">
        <v>0.65420560747663503</v>
      </c>
      <c r="R9" s="5">
        <v>0.71551724137931005</v>
      </c>
      <c r="S9" s="5">
        <v>0.74747474747474696</v>
      </c>
      <c r="T9" s="5">
        <v>0.77500000000000002</v>
      </c>
      <c r="U9" s="5">
        <v>0.70754716981132004</v>
      </c>
      <c r="V9" s="5">
        <v>0.76288659793814395</v>
      </c>
      <c r="W9" s="5">
        <v>0.74603174603174605</v>
      </c>
      <c r="X9" s="5">
        <v>0.710280373831775</v>
      </c>
      <c r="Y9" s="5">
        <v>0.75572519083969403</v>
      </c>
      <c r="Z9" s="5">
        <v>0.70873786407766903</v>
      </c>
      <c r="AA9" s="5">
        <v>0.79381443298969001</v>
      </c>
      <c r="AB9" s="5">
        <v>0.72868217054263495</v>
      </c>
      <c r="AC9" s="5">
        <v>0.80952380952380898</v>
      </c>
    </row>
    <row r="10" spans="1:29" x14ac:dyDescent="0.2">
      <c r="A10" s="2">
        <v>2010</v>
      </c>
      <c r="B10" s="5">
        <v>0.70886075949367</v>
      </c>
      <c r="C10" s="5">
        <v>0.74796747967479604</v>
      </c>
      <c r="D10" s="5">
        <v>0.68224299065420502</v>
      </c>
      <c r="E10" s="5">
        <v>0.71794871794871795</v>
      </c>
      <c r="F10" s="5">
        <v>0.73394495412843996</v>
      </c>
      <c r="G10" s="5">
        <v>0.82242990654205606</v>
      </c>
      <c r="H10" s="5">
        <v>0.73584905660377298</v>
      </c>
      <c r="I10" s="5">
        <v>0.68831168831168799</v>
      </c>
      <c r="J10" s="5">
        <v>0.731958762886597</v>
      </c>
      <c r="K10" s="5">
        <v>0.645569620253164</v>
      </c>
      <c r="L10" s="5">
        <v>0.68067226890756305</v>
      </c>
      <c r="M10" s="5">
        <v>0.79439252336448596</v>
      </c>
      <c r="N10" s="5">
        <v>0.80808080808080796</v>
      </c>
      <c r="O10" s="5">
        <v>0.82142857142857095</v>
      </c>
      <c r="P10" s="5">
        <v>0.75757575757575701</v>
      </c>
      <c r="Q10" s="5">
        <v>0.72897196261682196</v>
      </c>
      <c r="R10" s="5">
        <v>0.68367346938775497</v>
      </c>
      <c r="S10" s="5">
        <v>0.7</v>
      </c>
      <c r="T10" s="5">
        <v>0.78749999999999998</v>
      </c>
      <c r="U10" s="5">
        <v>0.77391304347825995</v>
      </c>
      <c r="V10" s="5">
        <v>0.82352941176470495</v>
      </c>
      <c r="W10" s="5">
        <v>0.61904761904761896</v>
      </c>
      <c r="X10" s="5">
        <v>0.77570093457943901</v>
      </c>
      <c r="Y10" s="5">
        <v>0.69747899159663795</v>
      </c>
      <c r="Z10" s="5">
        <v>0.72815533980582503</v>
      </c>
      <c r="AA10" s="5">
        <v>0.78350515463917503</v>
      </c>
      <c r="AB10" s="5">
        <v>0.70542635658914699</v>
      </c>
      <c r="AC10" s="5">
        <v>0.80952380952380898</v>
      </c>
    </row>
    <row r="11" spans="1:29" x14ac:dyDescent="0.2">
      <c r="A11" s="2">
        <v>2011</v>
      </c>
      <c r="B11" s="5">
        <v>0.7</v>
      </c>
      <c r="C11" s="5">
        <v>0.73983739837398299</v>
      </c>
      <c r="D11" s="5">
        <v>0.79439252336448596</v>
      </c>
      <c r="E11" s="5">
        <v>0.75213675213675202</v>
      </c>
      <c r="F11" s="5">
        <v>0.75229357798165097</v>
      </c>
      <c r="G11" s="5">
        <v>0.67289719626168198</v>
      </c>
      <c r="H11" s="5">
        <v>0.72670807453416097</v>
      </c>
      <c r="I11" s="5">
        <v>0.68831168831168799</v>
      </c>
      <c r="J11" s="5">
        <v>0.70103092783505105</v>
      </c>
      <c r="K11" s="5">
        <v>0.645569620253164</v>
      </c>
      <c r="L11" s="5">
        <v>0.79831932773109204</v>
      </c>
      <c r="M11" s="5">
        <v>0.69158878504672805</v>
      </c>
      <c r="N11" s="5">
        <v>0.79797979797979801</v>
      </c>
      <c r="O11" s="5">
        <v>0.78947368421052599</v>
      </c>
      <c r="P11" s="5">
        <v>0.73737373737373701</v>
      </c>
      <c r="Q11" s="5">
        <v>0.71296296296296202</v>
      </c>
      <c r="R11" s="5">
        <v>0.69026548672566301</v>
      </c>
      <c r="S11" s="5">
        <v>0.72727272727272696</v>
      </c>
      <c r="T11" s="5">
        <v>0.85</v>
      </c>
      <c r="U11" s="5">
        <v>0.73913043478260798</v>
      </c>
      <c r="V11" s="5">
        <v>0.72164948453608202</v>
      </c>
      <c r="W11" s="5">
        <v>0.74603174603174605</v>
      </c>
      <c r="X11" s="5">
        <v>0.710280373831775</v>
      </c>
      <c r="Y11" s="5">
        <v>0.747899159663865</v>
      </c>
      <c r="Z11" s="5">
        <v>0.64077669902912604</v>
      </c>
      <c r="AA11" s="5">
        <v>0.74226804123711299</v>
      </c>
      <c r="AB11" s="5">
        <v>0.65420560747663503</v>
      </c>
      <c r="AC11" s="5">
        <v>0.8125</v>
      </c>
    </row>
    <row r="12" spans="1:29" x14ac:dyDescent="0.2">
      <c r="A12" s="2">
        <v>2012</v>
      </c>
      <c r="B12" s="5">
        <v>0.83750000000000002</v>
      </c>
      <c r="C12" s="5">
        <v>0.69918699186991795</v>
      </c>
      <c r="D12" s="5">
        <v>0.75700934579439205</v>
      </c>
      <c r="E12" s="5">
        <v>0.83505154639175205</v>
      </c>
      <c r="F12" s="5">
        <v>0.72268907563025198</v>
      </c>
      <c r="G12" s="5">
        <v>0.80808080808080796</v>
      </c>
      <c r="H12" s="5">
        <v>0.77358490566037696</v>
      </c>
      <c r="I12" s="5">
        <v>0.81818181818181801</v>
      </c>
      <c r="J12" s="5">
        <v>0.69444444444444398</v>
      </c>
      <c r="K12" s="5">
        <v>0.810126582278481</v>
      </c>
      <c r="L12" s="5">
        <v>0.78151260504201603</v>
      </c>
      <c r="M12" s="5">
        <v>0.72897196261682196</v>
      </c>
      <c r="N12" s="5">
        <v>0.76767676767676696</v>
      </c>
      <c r="O12" s="5">
        <v>0.82142857142857095</v>
      </c>
      <c r="P12" s="5">
        <v>0.72</v>
      </c>
      <c r="Q12" s="5">
        <v>0.70093457943925197</v>
      </c>
      <c r="R12" s="5">
        <v>0.74137931034482696</v>
      </c>
      <c r="S12" s="5">
        <v>0.74747474747474696</v>
      </c>
      <c r="T12" s="5">
        <v>0.73015873015873001</v>
      </c>
      <c r="U12" s="5">
        <v>0.81739130434782603</v>
      </c>
      <c r="V12" s="5">
        <v>0.74736842105263102</v>
      </c>
      <c r="W12" s="5">
        <v>0.82539682539682502</v>
      </c>
      <c r="X12" s="5">
        <v>0.71962616822429903</v>
      </c>
      <c r="Y12" s="5">
        <v>0.66386554621848703</v>
      </c>
      <c r="Z12" s="5">
        <v>0.71844660194174703</v>
      </c>
      <c r="AA12" s="5">
        <v>0.74226804123711299</v>
      </c>
      <c r="AB12" s="5">
        <v>0.660377358490566</v>
      </c>
      <c r="AC12" s="5">
        <v>0.875</v>
      </c>
    </row>
    <row r="13" spans="1:29" x14ac:dyDescent="0.2">
      <c r="A13" s="2">
        <v>2013</v>
      </c>
      <c r="B13" s="5">
        <v>0.721518987341772</v>
      </c>
      <c r="C13" s="5">
        <v>0.74285714285714199</v>
      </c>
      <c r="D13" s="5">
        <v>0.70588235294117596</v>
      </c>
      <c r="E13" s="5">
        <v>0.71134020618556704</v>
      </c>
      <c r="F13" s="5">
        <v>0.76470588235294101</v>
      </c>
      <c r="G13" s="5">
        <v>0.79</v>
      </c>
      <c r="H13" s="5">
        <v>0.75167785234899298</v>
      </c>
      <c r="I13" s="5">
        <v>0.73275862068965503</v>
      </c>
      <c r="J13" s="5">
        <v>0.68224299065420502</v>
      </c>
      <c r="K13" s="5">
        <v>0.72164948453608202</v>
      </c>
      <c r="L13" s="5">
        <v>0.73333333333333295</v>
      </c>
      <c r="M13" s="5">
        <v>0.83018867924528295</v>
      </c>
      <c r="N13" s="5">
        <v>0.6875</v>
      </c>
      <c r="O13" s="5">
        <v>0.64285714285714202</v>
      </c>
      <c r="P13" s="5">
        <v>0.72727272727272696</v>
      </c>
      <c r="Q13" s="5">
        <v>0.79245283018867896</v>
      </c>
      <c r="R13" s="5">
        <v>0.80172413793103403</v>
      </c>
      <c r="S13" s="5">
        <v>0.6</v>
      </c>
      <c r="T13" s="5">
        <v>0.72499999999999998</v>
      </c>
      <c r="U13" s="5">
        <v>0.68695652173913002</v>
      </c>
      <c r="V13" s="5">
        <v>0.75247524752475203</v>
      </c>
      <c r="W13" s="5">
        <v>0.82539682539682502</v>
      </c>
      <c r="X13" s="5">
        <v>0.68345323741007102</v>
      </c>
      <c r="Y13" s="5">
        <v>0.78991596638655404</v>
      </c>
      <c r="Z13" s="5">
        <v>0.78350515463917503</v>
      </c>
      <c r="AA13" s="5">
        <v>0.8125</v>
      </c>
      <c r="AB13" s="5">
        <v>0.7</v>
      </c>
      <c r="AC13" s="5">
        <v>0.86250000000000004</v>
      </c>
    </row>
    <row r="14" spans="1:29" x14ac:dyDescent="0.2">
      <c r="A14" s="2">
        <v>2014</v>
      </c>
      <c r="B14" s="5">
        <v>0.759493670886076</v>
      </c>
      <c r="C14" s="5">
        <v>0.70085470085470003</v>
      </c>
      <c r="D14" s="5">
        <v>0.77181208053691197</v>
      </c>
      <c r="E14" s="5">
        <v>0.77319587628865905</v>
      </c>
      <c r="F14" s="5">
        <v>0.66386554621848703</v>
      </c>
      <c r="G14" s="5">
        <v>0.71717171717171702</v>
      </c>
      <c r="H14" s="5">
        <v>0.69696969696969702</v>
      </c>
      <c r="I14" s="5">
        <v>0.61206896551724099</v>
      </c>
      <c r="J14" s="5">
        <v>0.70093457943925197</v>
      </c>
      <c r="K14" s="5">
        <v>0.683544303797468</v>
      </c>
      <c r="L14" s="5">
        <v>0.77500000000000002</v>
      </c>
      <c r="M14" s="5">
        <v>0.73943661971830899</v>
      </c>
      <c r="N14" s="5">
        <v>0.72499999999999998</v>
      </c>
      <c r="O14" s="5">
        <v>0.77192982456140302</v>
      </c>
      <c r="P14" s="5">
        <v>0.77500000000000002</v>
      </c>
      <c r="Q14" s="5">
        <v>0.747899159663865</v>
      </c>
      <c r="R14" s="5">
        <v>0.76923076923076905</v>
      </c>
      <c r="S14" s="5">
        <v>0.69696969696969702</v>
      </c>
      <c r="T14" s="5">
        <v>0.75229357798165097</v>
      </c>
      <c r="U14" s="5">
        <v>0.73563218390804597</v>
      </c>
      <c r="V14" s="5">
        <v>0.70873786407766903</v>
      </c>
      <c r="W14" s="5">
        <v>0.77777777777777701</v>
      </c>
      <c r="X14" s="5">
        <v>0.71223021582733803</v>
      </c>
      <c r="Y14" s="5">
        <v>0.74489795918367296</v>
      </c>
      <c r="Z14" s="5">
        <v>0.806201550387596</v>
      </c>
      <c r="AA14" s="5">
        <v>0.68686868686868596</v>
      </c>
      <c r="AB14" s="5">
        <v>0.71134020618556704</v>
      </c>
      <c r="AC14" s="5">
        <v>0.75</v>
      </c>
    </row>
    <row r="15" spans="1:29" x14ac:dyDescent="0.2">
      <c r="A15" s="2">
        <v>2015</v>
      </c>
      <c r="B15" s="5">
        <v>0.848101265822784</v>
      </c>
      <c r="C15" s="5">
        <v>0.72661870503597104</v>
      </c>
      <c r="D15" s="5">
        <v>0.75838926174496601</v>
      </c>
      <c r="E15" s="5">
        <v>0.69841269841269804</v>
      </c>
      <c r="F15" s="5">
        <v>0.74820143884891999</v>
      </c>
      <c r="G15" s="5">
        <v>0.70707070707070696</v>
      </c>
      <c r="H15" s="5">
        <v>0.68999999999999895</v>
      </c>
      <c r="I15" s="5">
        <v>0.74137931034482696</v>
      </c>
      <c r="J15" s="5">
        <v>0.74311926605504497</v>
      </c>
      <c r="K15" s="5">
        <v>0.759493670886076</v>
      </c>
      <c r="L15" s="5">
        <v>0.70707070707070696</v>
      </c>
      <c r="M15" s="5">
        <v>0.72262773722627704</v>
      </c>
      <c r="N15" s="5">
        <v>0.772151898734177</v>
      </c>
      <c r="O15" s="5">
        <v>0.70175438596491202</v>
      </c>
      <c r="P15" s="5">
        <v>0.70833333333333304</v>
      </c>
      <c r="Q15" s="5">
        <v>0.69747899159663795</v>
      </c>
      <c r="R15" s="5">
        <v>0.74782608695652097</v>
      </c>
      <c r="S15" s="5">
        <v>0.78787878787878696</v>
      </c>
      <c r="T15" s="5">
        <v>0.74074074074074003</v>
      </c>
      <c r="U15" s="5">
        <v>0.72164948453608202</v>
      </c>
      <c r="V15" s="5">
        <v>0.75</v>
      </c>
      <c r="W15" s="5">
        <v>0.63636363636363602</v>
      </c>
      <c r="X15" s="5">
        <v>0.74100719424460404</v>
      </c>
      <c r="Y15" s="5">
        <v>0.72</v>
      </c>
      <c r="Z15" s="5">
        <v>0.80645161290322498</v>
      </c>
      <c r="AA15" s="5">
        <v>0.86734693877550995</v>
      </c>
      <c r="AB15" s="5">
        <v>0.66666666666666596</v>
      </c>
      <c r="AC15" s="5">
        <v>0.75757575757575701</v>
      </c>
    </row>
    <row r="16" spans="1:29" x14ac:dyDescent="0.2">
      <c r="A16" s="2">
        <v>2016</v>
      </c>
      <c r="B16" s="5">
        <v>0.822784810126582</v>
      </c>
      <c r="C16" s="5">
        <v>0.71942446043165398</v>
      </c>
      <c r="D16" s="5">
        <v>0.72185430463576095</v>
      </c>
      <c r="E16" s="5">
        <v>0.682539682539682</v>
      </c>
      <c r="F16" s="5">
        <v>0.76258992805755399</v>
      </c>
      <c r="G16" s="5">
        <v>0.76767676767676696</v>
      </c>
      <c r="H16" s="5">
        <v>0.75757575757575701</v>
      </c>
      <c r="I16" s="5">
        <v>0.71428571428571397</v>
      </c>
      <c r="J16" s="5">
        <v>0.69724770642201805</v>
      </c>
      <c r="K16" s="5">
        <v>0.784810126582278</v>
      </c>
      <c r="L16" s="5">
        <v>0.71717171717171702</v>
      </c>
      <c r="M16" s="5">
        <v>0.73188405797101397</v>
      </c>
      <c r="N16" s="5">
        <v>0.74747474747474696</v>
      </c>
      <c r="O16" s="5">
        <v>0.82142857142857095</v>
      </c>
      <c r="P16" s="5">
        <v>0.78333333333333299</v>
      </c>
      <c r="Q16" s="5">
        <v>0.56302521008403295</v>
      </c>
      <c r="R16" s="5">
        <v>0.67826086956521703</v>
      </c>
      <c r="S16" s="5">
        <v>0.76767676767676696</v>
      </c>
      <c r="T16" s="5">
        <v>0.70642201834862295</v>
      </c>
      <c r="U16" s="5">
        <v>0.68041237113401998</v>
      </c>
      <c r="V16" s="5">
        <v>0.69902912621359203</v>
      </c>
      <c r="W16" s="5">
        <v>0.64646464646464596</v>
      </c>
      <c r="X16" s="5">
        <v>0.66666666666666596</v>
      </c>
      <c r="Y16" s="5">
        <v>0.75757575757575701</v>
      </c>
      <c r="Z16" s="5">
        <v>0.79032258064516103</v>
      </c>
      <c r="AA16" s="5">
        <v>0.70707070707070696</v>
      </c>
      <c r="AB16" s="5">
        <v>0.70085470085470003</v>
      </c>
      <c r="AC16" s="5">
        <v>0.72448979591836704</v>
      </c>
    </row>
    <row r="17" spans="1:29" x14ac:dyDescent="0.2">
      <c r="A17" s="2">
        <v>2017</v>
      </c>
      <c r="B17" s="5">
        <v>0.835443037974683</v>
      </c>
      <c r="C17" s="5">
        <v>0.74100719424460404</v>
      </c>
      <c r="D17" s="5">
        <v>0.711409395973154</v>
      </c>
      <c r="E17" s="5">
        <v>0.77777777777777701</v>
      </c>
      <c r="F17" s="5">
        <v>0.66906474820143802</v>
      </c>
      <c r="G17" s="5">
        <v>0.73737373737373701</v>
      </c>
      <c r="H17" s="5">
        <v>0.70707070707070696</v>
      </c>
      <c r="I17" s="5">
        <v>0.69491525423728795</v>
      </c>
      <c r="J17" s="5">
        <v>0.81818181818181801</v>
      </c>
      <c r="K17" s="5">
        <v>0.683544303797468</v>
      </c>
      <c r="L17" s="5">
        <v>0.70707070707070696</v>
      </c>
      <c r="M17" s="5">
        <v>0.75912408759123995</v>
      </c>
      <c r="N17" s="5">
        <v>0.70707070707070696</v>
      </c>
      <c r="O17" s="5">
        <v>0.77966101694915202</v>
      </c>
      <c r="P17" s="5">
        <v>0.67500000000000004</v>
      </c>
      <c r="Q17" s="5">
        <v>0.66386554621848703</v>
      </c>
      <c r="R17" s="5">
        <v>0.73913043478260798</v>
      </c>
      <c r="S17" s="5">
        <v>0.72727272727272696</v>
      </c>
      <c r="T17" s="5">
        <v>0.71559633027522895</v>
      </c>
      <c r="U17" s="5">
        <v>0.731958762886597</v>
      </c>
      <c r="V17" s="5">
        <v>0.70873786407766903</v>
      </c>
      <c r="W17" s="5">
        <v>0.71717171717171702</v>
      </c>
      <c r="X17" s="5">
        <v>0.75</v>
      </c>
      <c r="Y17" s="5">
        <v>0.74747474747474696</v>
      </c>
      <c r="Z17" s="5">
        <v>0.65322580645161199</v>
      </c>
      <c r="AA17" s="5">
        <v>0.75257731958762797</v>
      </c>
      <c r="AB17" s="5">
        <v>0.71428571428571397</v>
      </c>
      <c r="AC17" s="5">
        <v>0.84848484848484795</v>
      </c>
    </row>
    <row r="18" spans="1:29" x14ac:dyDescent="0.2">
      <c r="A18" s="2">
        <v>2018</v>
      </c>
      <c r="B18" s="5">
        <v>0.797468354430379</v>
      </c>
      <c r="C18" s="5">
        <v>0.69784172661870503</v>
      </c>
      <c r="D18" s="5">
        <v>0.72666666666666602</v>
      </c>
      <c r="E18" s="5">
        <v>0.74603174603174605</v>
      </c>
      <c r="F18" s="5">
        <v>0.77697841726618699</v>
      </c>
      <c r="G18" s="5">
        <v>0.68686868686868596</v>
      </c>
      <c r="H18" s="5">
        <v>0.71717171717171702</v>
      </c>
      <c r="I18" s="5">
        <v>0.75630252100840301</v>
      </c>
      <c r="J18" s="5">
        <v>0.67676767676767602</v>
      </c>
      <c r="K18" s="5">
        <v>0.696202531645569</v>
      </c>
      <c r="L18" s="5">
        <v>0.68686868686868596</v>
      </c>
      <c r="M18" s="5">
        <v>0.72992700729926996</v>
      </c>
      <c r="N18" s="5">
        <v>0.67676767676767602</v>
      </c>
      <c r="O18" s="5">
        <v>0.77966101694915202</v>
      </c>
      <c r="P18" s="5">
        <v>0.72477064220183396</v>
      </c>
      <c r="Q18" s="5">
        <v>0.65546218487394903</v>
      </c>
      <c r="R18" s="5">
        <v>0.71551724137931005</v>
      </c>
      <c r="S18" s="5">
        <v>0.57575757575757502</v>
      </c>
      <c r="T18" s="5">
        <v>0.77981651376146699</v>
      </c>
      <c r="U18" s="5">
        <v>0.70103092783505105</v>
      </c>
      <c r="V18" s="5">
        <v>0.73043478260869499</v>
      </c>
      <c r="W18" s="5">
        <v>0.73737373737373701</v>
      </c>
      <c r="X18" s="5">
        <v>0.62589928057553901</v>
      </c>
      <c r="Y18" s="5">
        <v>0.75757575757575701</v>
      </c>
      <c r="Z18" s="5">
        <v>0.79032258064516103</v>
      </c>
      <c r="AA18" s="5">
        <v>0.70103092783505105</v>
      </c>
      <c r="AB18" s="5">
        <v>0.70588235294117596</v>
      </c>
      <c r="AC18" s="5">
        <v>0.78787878787878696</v>
      </c>
    </row>
    <row r="19" spans="1:29" x14ac:dyDescent="0.2">
      <c r="A19" s="2">
        <v>2019</v>
      </c>
      <c r="B19" s="5">
        <v>0.797468354430379</v>
      </c>
      <c r="C19" s="5">
        <v>0.73381294964028698</v>
      </c>
      <c r="D19" s="5">
        <v>0.793333333333333</v>
      </c>
      <c r="E19" s="5">
        <v>0.784810126582278</v>
      </c>
      <c r="F19" s="5">
        <v>0.73376623376623296</v>
      </c>
      <c r="G19" s="5">
        <v>0.67</v>
      </c>
      <c r="H19" s="5">
        <v>0.59595959595959502</v>
      </c>
      <c r="I19" s="5">
        <v>0.71666666666666601</v>
      </c>
      <c r="J19" s="5">
        <v>0.68</v>
      </c>
      <c r="K19" s="5">
        <v>0.772151898734177</v>
      </c>
      <c r="L19" s="5">
        <v>0.71717171717171702</v>
      </c>
      <c r="M19" s="5">
        <v>0.62043795620437903</v>
      </c>
      <c r="N19" s="5">
        <v>0.69072164948453596</v>
      </c>
      <c r="O19" s="5">
        <v>0.69491525423728795</v>
      </c>
      <c r="P19" s="5">
        <v>0.63302752293577902</v>
      </c>
      <c r="Q19" s="5">
        <v>0.73949579831932699</v>
      </c>
      <c r="R19" s="5">
        <v>0.75471698113207497</v>
      </c>
      <c r="S19" s="5">
        <v>0.60606060606060597</v>
      </c>
      <c r="T19" s="5">
        <v>0.78899082568807299</v>
      </c>
      <c r="U19" s="5">
        <v>0.65979381443298901</v>
      </c>
      <c r="V19" s="5">
        <v>0.74782608695652097</v>
      </c>
      <c r="W19" s="5">
        <v>0.69696969696969702</v>
      </c>
      <c r="X19" s="5">
        <v>0.76428571428571401</v>
      </c>
      <c r="Y19" s="5">
        <v>0.79797979797979801</v>
      </c>
      <c r="Z19" s="5">
        <v>0.72580645161290303</v>
      </c>
      <c r="AA19" s="5">
        <v>0.74226804123711299</v>
      </c>
      <c r="AB19" s="5">
        <v>0.64957264957264904</v>
      </c>
      <c r="AC19" s="5">
        <v>0.797752808988764</v>
      </c>
    </row>
    <row r="26" spans="1:29" x14ac:dyDescent="0.2">
      <c r="B26" s="3">
        <f>MIN(B2:AC19)</f>
        <v>0.55555555555555503</v>
      </c>
    </row>
    <row r="27" spans="1:29" x14ac:dyDescent="0.2">
      <c r="B27" s="3">
        <f>MAX(B2:AC19)</f>
        <v>0.92592592592592504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57FC-88AE-5342-B358-ECB09C788BCD}">
  <dimension ref="A1:C128"/>
  <sheetViews>
    <sheetView tabSelected="1" workbookViewId="0">
      <selection activeCell="E92" sqref="E92"/>
    </sheetView>
  </sheetViews>
  <sheetFormatPr baseColWidth="10" defaultColWidth="15.83203125" defaultRowHeight="16" x14ac:dyDescent="0.2"/>
  <sheetData>
    <row r="1" spans="1:3" x14ac:dyDescent="0.2">
      <c r="A1" s="2" t="s">
        <v>2</v>
      </c>
      <c r="B1" s="4" t="s">
        <v>29</v>
      </c>
      <c r="C1" s="4" t="s">
        <v>30</v>
      </c>
    </row>
    <row r="2" spans="1:3" x14ac:dyDescent="0.2">
      <c r="A2" s="4" t="s">
        <v>28</v>
      </c>
      <c r="B2">
        <f>CORREL(Rankability!D2:D19,'Colley Predictability'!D2:D19)</f>
        <v>0.76901283299766954</v>
      </c>
      <c r="C2">
        <f>CORREL(Rankability!D2:D19,'Massey Predictability'!D2:D19)</f>
        <v>0.77340388810653304</v>
      </c>
    </row>
    <row r="19" spans="1:3" x14ac:dyDescent="0.2">
      <c r="A19" s="2" t="s">
        <v>4</v>
      </c>
      <c r="B19" s="4" t="s">
        <v>29</v>
      </c>
      <c r="C19" s="4" t="s">
        <v>30</v>
      </c>
    </row>
    <row r="20" spans="1:3" x14ac:dyDescent="0.2">
      <c r="A20" s="4" t="s">
        <v>28</v>
      </c>
      <c r="B20">
        <f>CORREL(Rankability!F2:F19,'Colley Predictability'!F2:F19)</f>
        <v>0.53980574863205899</v>
      </c>
      <c r="C20">
        <f>CORREL(Rankability!F2:F19,'Massey Predictability'!F2:F19)</f>
        <v>0.75690175372612911</v>
      </c>
    </row>
    <row r="37" spans="1:3" x14ac:dyDescent="0.2">
      <c r="A37" s="2" t="s">
        <v>5</v>
      </c>
      <c r="B37" s="4" t="s">
        <v>29</v>
      </c>
      <c r="C37" s="4" t="s">
        <v>30</v>
      </c>
    </row>
    <row r="38" spans="1:3" x14ac:dyDescent="0.2">
      <c r="A38" s="4" t="s">
        <v>28</v>
      </c>
      <c r="B38">
        <f>CORREL(Rankability!G2:G19,'Colley Predictability'!G2:G19)</f>
        <v>0.54910951042180611</v>
      </c>
      <c r="C38">
        <f>CORREL(Rankability!G2:G19,'Massey Predictability'!G2:G19)</f>
        <v>0.57502028499540925</v>
      </c>
    </row>
    <row r="55" spans="1:3" x14ac:dyDescent="0.2">
      <c r="A55" s="2" t="s">
        <v>6</v>
      </c>
      <c r="B55" s="4" t="s">
        <v>29</v>
      </c>
      <c r="C55" s="4" t="s">
        <v>30</v>
      </c>
    </row>
    <row r="56" spans="1:3" x14ac:dyDescent="0.2">
      <c r="A56" s="4" t="s">
        <v>28</v>
      </c>
      <c r="B56">
        <f>CORREL(Rankability!H2:H19,'Colley Predictability'!H2:H19)</f>
        <v>0.59532793274643514</v>
      </c>
      <c r="C56">
        <f>CORREL(Rankability!H2:H19,'Massey Predictability'!H2:H19)</f>
        <v>0.60439210027726731</v>
      </c>
    </row>
    <row r="73" spans="1:3" x14ac:dyDescent="0.2">
      <c r="A73" s="2" t="s">
        <v>18</v>
      </c>
      <c r="B73" s="4" t="s">
        <v>29</v>
      </c>
      <c r="C73" s="4" t="s">
        <v>30</v>
      </c>
    </row>
    <row r="74" spans="1:3" x14ac:dyDescent="0.2">
      <c r="A74" s="4" t="s">
        <v>28</v>
      </c>
      <c r="B74">
        <f>CORREL(Rankability!T2:T19,'Colley Predictability'!T2:T19)</f>
        <v>0.60958576701379408</v>
      </c>
      <c r="C74">
        <f>CORREL(Rankability!T2:T19,'Massey Predictability'!T2:T19)</f>
        <v>0.76562088372236603</v>
      </c>
    </row>
    <row r="91" spans="1:3" x14ac:dyDescent="0.2">
      <c r="A91" s="2" t="s">
        <v>22</v>
      </c>
      <c r="B91" s="4" t="s">
        <v>29</v>
      </c>
      <c r="C91" s="4" t="s">
        <v>30</v>
      </c>
    </row>
    <row r="92" spans="1:3" x14ac:dyDescent="0.2">
      <c r="A92" s="4" t="s">
        <v>28</v>
      </c>
      <c r="B92">
        <f>CORREL(Rankability!X2:X19,'Colley Predictability'!X2:X19)</f>
        <v>0.66142810738358737</v>
      </c>
      <c r="C92">
        <f>CORREL(Rankability!X2:X19,'Massey Predictability'!X2:X19)</f>
        <v>0.78203429028644889</v>
      </c>
    </row>
    <row r="109" spans="1:3" x14ac:dyDescent="0.2">
      <c r="A109" s="2" t="s">
        <v>23</v>
      </c>
      <c r="B109" s="4" t="s">
        <v>29</v>
      </c>
      <c r="C109" s="4" t="s">
        <v>30</v>
      </c>
    </row>
    <row r="110" spans="1:3" x14ac:dyDescent="0.2">
      <c r="A110" s="4" t="s">
        <v>28</v>
      </c>
      <c r="B110">
        <f>CORREL(Rankability!Y2:Y19,'Colley Predictability'!Y2:Y19)</f>
        <v>0.74523651600646812</v>
      </c>
      <c r="C110">
        <f>CORREL(Rankability!Y2:Y19,'Massey Predictability'!Y2:Y19)</f>
        <v>0.69366172428164552</v>
      </c>
    </row>
    <row r="127" spans="1:3" x14ac:dyDescent="0.2">
      <c r="A127" s="2" t="s">
        <v>27</v>
      </c>
      <c r="B127" s="4" t="s">
        <v>29</v>
      </c>
      <c r="C127" s="4" t="s">
        <v>30</v>
      </c>
    </row>
    <row r="128" spans="1:3" x14ac:dyDescent="0.2">
      <c r="A128" s="4" t="s">
        <v>28</v>
      </c>
      <c r="B128">
        <f>CORREL(Rankability!AC2:AC19,'Colley Predictability'!AC2:AC19)</f>
        <v>0.49997292797344639</v>
      </c>
      <c r="C128">
        <f>CORREL(Rankability!AC2:AC19,'Massey Predictability'!AC2:AC19)</f>
        <v>0.4456735036044463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Rankability</vt:lpstr>
      <vt:lpstr>Colley Predictability</vt:lpstr>
      <vt:lpstr>Massey Predictability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Thomas</dc:creator>
  <cp:lastModifiedBy>Cameron, Thomas</cp:lastModifiedBy>
  <dcterms:created xsi:type="dcterms:W3CDTF">2019-06-15T17:12:59Z</dcterms:created>
  <dcterms:modified xsi:type="dcterms:W3CDTF">2019-06-15T18:24:54Z</dcterms:modified>
</cp:coreProperties>
</file>