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Excel/"/>
    </mc:Choice>
  </mc:AlternateContent>
  <xr:revisionPtr revIDLastSave="0" documentId="13_ncr:1_{8BB9F98D-09ED-3C41-93DC-67408FDEC90B}" xr6:coauthVersionLast="36" xr6:coauthVersionMax="36" xr10:uidLastSave="{00000000-0000-0000-0000-000000000000}"/>
  <bookViews>
    <workbookView xWindow="8580" yWindow="1340" windowWidth="27640" windowHeight="16940" xr2:uid="{A35F0D7C-DCDA-3B41-9FC1-936CBE6CADCB}"/>
  </bookViews>
  <sheets>
    <sheet name="SinquefieldCup" sheetId="1" r:id="rId1"/>
  </sheets>
  <definedNames>
    <definedName name="_xlchart.v1.0" hidden="1">SinquefieldCup!$B$2:$K$2</definedName>
    <definedName name="_xlchart.v1.1" hidden="1">SinquefieldCup!$B$3:$K$3</definedName>
    <definedName name="_xlchart.v1.10" hidden="1">SinquefieldCup!$B$6:$K$6</definedName>
    <definedName name="_xlchart.v1.11" hidden="1">SinquefieldCup!$B$7:$K$7</definedName>
    <definedName name="_xlchart.v1.12" hidden="1">SinquefieldCup!$B$2:$K$2</definedName>
    <definedName name="_xlchart.v1.13" hidden="1">SinquefieldCup!$B$3:$K$3</definedName>
    <definedName name="_xlchart.v1.14" hidden="1">SinquefieldCup!$B$4:$K$4</definedName>
    <definedName name="_xlchart.v1.15" hidden="1">SinquefieldCup!$B$5:$K$5</definedName>
    <definedName name="_xlchart.v1.16" hidden="1">SinquefieldCup!$B$6:$K$6</definedName>
    <definedName name="_xlchart.v1.17" hidden="1">SinquefieldCup!$B$7:$K$7</definedName>
    <definedName name="_xlchart.v1.18" hidden="1">SinquefieldCup!$B$2:$K$2</definedName>
    <definedName name="_xlchart.v1.19" hidden="1">SinquefieldCup!$B$3:$K$3</definedName>
    <definedName name="_xlchart.v1.2" hidden="1">SinquefieldCup!$B$4:$K$4</definedName>
    <definedName name="_xlchart.v1.20" hidden="1">SinquefieldCup!$B$4:$K$4</definedName>
    <definedName name="_xlchart.v1.21" hidden="1">SinquefieldCup!$B$5:$K$5</definedName>
    <definedName name="_xlchart.v1.22" hidden="1">SinquefieldCup!$B$6:$K$6</definedName>
    <definedName name="_xlchart.v1.23" hidden="1">SinquefieldCup!$B$7:$K$7</definedName>
    <definedName name="_xlchart.v1.3" hidden="1">SinquefieldCup!$B$5:$K$5</definedName>
    <definedName name="_xlchart.v1.4" hidden="1">SinquefieldCup!$B$6:$K$6</definedName>
    <definedName name="_xlchart.v1.5" hidden="1">SinquefieldCup!$B$7:$K$7</definedName>
    <definedName name="_xlchart.v1.6" hidden="1">SinquefieldCup!$B$2:$K$2</definedName>
    <definedName name="_xlchart.v1.7" hidden="1">SinquefieldCup!$B$3:$K$3</definedName>
    <definedName name="_xlchart.v1.8" hidden="1">SinquefieldCup!$B$4:$K$4</definedName>
    <definedName name="_xlchart.v1.9" hidden="1">SinquefieldCup!$B$5:$K$5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C5" i="1"/>
  <c r="D5" i="1"/>
  <c r="E5" i="1"/>
  <c r="F5" i="1"/>
  <c r="B5" i="1"/>
  <c r="J4" i="1"/>
  <c r="I4" i="1"/>
  <c r="H4" i="1"/>
  <c r="G4" i="1"/>
  <c r="F4" i="1"/>
  <c r="E4" i="1"/>
  <c r="D4" i="1"/>
  <c r="C4" i="1"/>
  <c r="B4" i="1"/>
  <c r="K3" i="1"/>
  <c r="J3" i="1"/>
  <c r="I3" i="1"/>
  <c r="H3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<sst xmlns="http://schemas.openxmlformats.org/spreadsheetml/2006/main" count="11" uniqueCount="11">
  <si>
    <t>Year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</si>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</sst>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Sinquefield</a:t>
            </a:r>
            <a:r>
              <a:rPr lang="en-US" baseline="0"/>
              <a:t> Cup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 2013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SinquefieldCup!$B$2:$K$2</c:f>
              <c:numCache>
                <c:formatCode>General</c:formatCode>
                <c:ptCount val="10"/>
                <c:pt idx="0">
                  <c:v>0.33329999999999999</c:v>
                </c:pt>
                <c:pt idx="1">
                  <c:v>0.66669999999999996</c:v>
                </c:pt>
                <c:pt idx="2">
                  <c:v>0.66669999999999996</c:v>
                </c:pt>
                <c:pt idx="3">
                  <c:v>0.33329999999999999</c:v>
                </c:pt>
                <c:pt idx="4">
                  <c:v>0.33329999999999999</c:v>
                </c:pt>
                <c:pt idx="5">
                  <c:v>0.66669999999999996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8-BF48-AAD2-E274E102AE40}"/>
            </c:ext>
          </c:extLst>
        </c:ser>
        <c:ser>
          <c:idx val="1"/>
          <c:order val="1"/>
          <c:tx>
            <c:v>Year 2014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SinquefieldCup!$B$3:$K$3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0.76529999999999998</c:v>
                </c:pt>
                <c:pt idx="5">
                  <c:v>0.76529999999999998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8-BF48-AAD2-E274E102AE40}"/>
            </c:ext>
          </c:extLst>
        </c:ser>
        <c:ser>
          <c:idx val="2"/>
          <c:order val="2"/>
          <c:tx>
            <c:v>Year 2015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SinquefieldCup!$B$4:$K$4</c:f>
              <c:numCache>
                <c:formatCode>General</c:formatCode>
                <c:ptCount val="10"/>
                <c:pt idx="0">
                  <c:v>0.1111</c:v>
                </c:pt>
                <c:pt idx="1">
                  <c:v>0.22220000000000001</c:v>
                </c:pt>
                <c:pt idx="2">
                  <c:v>0.22220000000000001</c:v>
                </c:pt>
                <c:pt idx="3">
                  <c:v>0.22220000000000001</c:v>
                </c:pt>
                <c:pt idx="4">
                  <c:v>0.31319999999999998</c:v>
                </c:pt>
                <c:pt idx="5">
                  <c:v>0.32629999999999998</c:v>
                </c:pt>
                <c:pt idx="6">
                  <c:v>0.3448</c:v>
                </c:pt>
                <c:pt idx="7">
                  <c:v>0.3448</c:v>
                </c:pt>
                <c:pt idx="8">
                  <c:v>0.3448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F8-BF48-AAD2-E274E102AE40}"/>
            </c:ext>
          </c:extLst>
        </c:ser>
        <c:ser>
          <c:idx val="3"/>
          <c:order val="3"/>
          <c:tx>
            <c:v>Year 2016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SinquefieldCup!$B$5:$K$5</c:f>
              <c:numCache>
                <c:formatCode>General</c:formatCode>
                <c:ptCount val="10"/>
                <c:pt idx="0">
                  <c:v>0.1111</c:v>
                </c:pt>
                <c:pt idx="1">
                  <c:v>0.1111</c:v>
                </c:pt>
                <c:pt idx="2">
                  <c:v>0.1111</c:v>
                </c:pt>
                <c:pt idx="3">
                  <c:v>0.1111</c:v>
                </c:pt>
                <c:pt idx="4">
                  <c:v>0.1111</c:v>
                </c:pt>
                <c:pt idx="5">
                  <c:v>0.22220000000000001</c:v>
                </c:pt>
                <c:pt idx="6">
                  <c:v>0.22220000000000001</c:v>
                </c:pt>
                <c:pt idx="7">
                  <c:v>0.22220000000000001</c:v>
                </c:pt>
                <c:pt idx="8">
                  <c:v>0.22220000000000001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F8-BF48-AAD2-E274E102AE40}"/>
            </c:ext>
          </c:extLst>
        </c:ser>
        <c:ser>
          <c:idx val="4"/>
          <c:order val="4"/>
          <c:tx>
            <c:v>Year 2017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SinquefieldCup!$B$6:$K$6</c:f>
              <c:numCache>
                <c:formatCode>General</c:formatCode>
                <c:ptCount val="10"/>
                <c:pt idx="0">
                  <c:v>0.1111</c:v>
                </c:pt>
                <c:pt idx="1">
                  <c:v>0.1111</c:v>
                </c:pt>
                <c:pt idx="2">
                  <c:v>0.1111</c:v>
                </c:pt>
                <c:pt idx="3">
                  <c:v>0.1111</c:v>
                </c:pt>
                <c:pt idx="4">
                  <c:v>0.22220000000000001</c:v>
                </c:pt>
                <c:pt idx="5">
                  <c:v>0.22220000000000001</c:v>
                </c:pt>
                <c:pt idx="6">
                  <c:v>0.22220000000000001</c:v>
                </c:pt>
                <c:pt idx="7">
                  <c:v>0.22220000000000001</c:v>
                </c:pt>
                <c:pt idx="8">
                  <c:v>0.33329999999999999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F8-BF48-AAD2-E274E102AE40}"/>
            </c:ext>
          </c:extLst>
        </c:ser>
        <c:ser>
          <c:idx val="5"/>
          <c:order val="5"/>
          <c:tx>
            <c:v>Year 2018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SinquefieldCup!$B$7:$K$7</c:f>
              <c:numCache>
                <c:formatCode>General</c:formatCode>
                <c:ptCount val="10"/>
                <c:pt idx="0">
                  <c:v>0.1111</c:v>
                </c:pt>
                <c:pt idx="1">
                  <c:v>0.1111</c:v>
                </c:pt>
                <c:pt idx="2">
                  <c:v>0.1111</c:v>
                </c:pt>
                <c:pt idx="3">
                  <c:v>0.1111</c:v>
                </c:pt>
                <c:pt idx="4">
                  <c:v>0.1111</c:v>
                </c:pt>
                <c:pt idx="5">
                  <c:v>0.22220000000000001</c:v>
                </c:pt>
                <c:pt idx="6">
                  <c:v>0.22220000000000001</c:v>
                </c:pt>
                <c:pt idx="7">
                  <c:v>0.22220000000000001</c:v>
                </c:pt>
                <c:pt idx="8">
                  <c:v>0.22220000000000001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F8-BF48-AAD2-E274E102AE4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96944"/>
        <c:axId val="335633248"/>
      </c:lineChart>
      <c:catAx>
        <c:axId val="36599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Rounds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33248"/>
        <c:crosses val="autoZero"/>
        <c:auto val="1"/>
        <c:lblAlgn val="ctr"/>
        <c:lblOffset val="100"/>
        <c:noMultiLvlLbl val="0"/>
      </c:catAx>
      <c:valAx>
        <c:axId val="3356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9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190500</xdr:rowOff>
    </xdr:from>
    <xdr:to>
      <xdr:col>7</xdr:col>
      <xdr:colOff>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9E6B3-D754-3D48-A841-7AC9598D8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1D34-DE53-8F43-BB38-A8D524CF5780}">
  <dimension ref="A1:K7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2013</v>
      </c>
      <c r="B2">
        <f>0.3333</f>
        <v>0.33329999999999999</v>
      </c>
      <c r="C2">
        <f>0.6667</f>
        <v>0.66669999999999996</v>
      </c>
      <c r="D2">
        <f>0.6667</f>
        <v>0.66669999999999996</v>
      </c>
      <c r="E2">
        <f>0.3333</f>
        <v>0.33329999999999999</v>
      </c>
      <c r="F2">
        <f>0.3333</f>
        <v>0.33329999999999999</v>
      </c>
      <c r="G2">
        <f>0.6667</f>
        <v>0.66669999999999996</v>
      </c>
    </row>
    <row r="3" spans="1:11" x14ac:dyDescent="0.2">
      <c r="A3" s="1">
        <v>2014</v>
      </c>
      <c r="B3">
        <f>0.2</f>
        <v>0.2</v>
      </c>
      <c r="C3">
        <f>0.4</f>
        <v>0.4</v>
      </c>
      <c r="D3">
        <f>0.6</f>
        <v>0.6</v>
      </c>
      <c r="E3">
        <f>0.8</f>
        <v>0.8</v>
      </c>
      <c r="F3">
        <f>0.7653</f>
        <v>0.76529999999999998</v>
      </c>
      <c r="G3">
        <f>0.7653</f>
        <v>0.76529999999999998</v>
      </c>
      <c r="H3">
        <f>0.8</f>
        <v>0.8</v>
      </c>
      <c r="I3">
        <f>0.8</f>
        <v>0.8</v>
      </c>
      <c r="J3">
        <f>0.8</f>
        <v>0.8</v>
      </c>
      <c r="K3">
        <f>0.8</f>
        <v>0.8</v>
      </c>
    </row>
    <row r="4" spans="1:11" x14ac:dyDescent="0.2">
      <c r="A4" s="1">
        <v>2015</v>
      </c>
      <c r="B4">
        <f>0.1111</f>
        <v>0.1111</v>
      </c>
      <c r="C4">
        <f>0.2222</f>
        <v>0.22220000000000001</v>
      </c>
      <c r="D4">
        <f>0.2222</f>
        <v>0.22220000000000001</v>
      </c>
      <c r="E4">
        <f>0.2222</f>
        <v>0.22220000000000001</v>
      </c>
      <c r="F4">
        <f>0.3132</f>
        <v>0.31319999999999998</v>
      </c>
      <c r="G4">
        <f>0.3263</f>
        <v>0.32629999999999998</v>
      </c>
      <c r="H4">
        <f>0.3448</f>
        <v>0.3448</v>
      </c>
      <c r="I4">
        <f>0.3448</f>
        <v>0.3448</v>
      </c>
      <c r="J4">
        <f>0.3448</f>
        <v>0.3448</v>
      </c>
    </row>
    <row r="5" spans="1:11" x14ac:dyDescent="0.2">
      <c r="A5" s="1">
        <v>2016</v>
      </c>
      <c r="B5">
        <f>0.1111</f>
        <v>0.1111</v>
      </c>
      <c r="C5">
        <f t="shared" ref="C5:F5" si="0">0.1111</f>
        <v>0.1111</v>
      </c>
      <c r="D5">
        <f t="shared" si="0"/>
        <v>0.1111</v>
      </c>
      <c r="E5">
        <f t="shared" si="0"/>
        <v>0.1111</v>
      </c>
      <c r="F5">
        <f t="shared" si="0"/>
        <v>0.1111</v>
      </c>
      <c r="G5">
        <f>0.2222</f>
        <v>0.22220000000000001</v>
      </c>
      <c r="H5">
        <f>0.2222</f>
        <v>0.22220000000000001</v>
      </c>
      <c r="I5">
        <f>0.2222</f>
        <v>0.22220000000000001</v>
      </c>
      <c r="J5">
        <f>0.2222</f>
        <v>0.22220000000000001</v>
      </c>
    </row>
    <row r="6" spans="1:11" x14ac:dyDescent="0.2">
      <c r="A6" s="1">
        <v>2017</v>
      </c>
      <c r="B6">
        <f>0.1111</f>
        <v>0.1111</v>
      </c>
      <c r="C6">
        <f>0.1111</f>
        <v>0.1111</v>
      </c>
      <c r="D6">
        <f>0.1111</f>
        <v>0.1111</v>
      </c>
      <c r="E6">
        <f>0.1111</f>
        <v>0.1111</v>
      </c>
      <c r="F6">
        <f>0.2222</f>
        <v>0.22220000000000001</v>
      </c>
      <c r="G6">
        <f>0.2222</f>
        <v>0.22220000000000001</v>
      </c>
      <c r="H6">
        <f>0.2222</f>
        <v>0.22220000000000001</v>
      </c>
      <c r="I6">
        <f>0.2222</f>
        <v>0.22220000000000001</v>
      </c>
      <c r="J6">
        <f>0.3333</f>
        <v>0.33329999999999999</v>
      </c>
    </row>
    <row r="7" spans="1:11" x14ac:dyDescent="0.2">
      <c r="A7" s="1">
        <v>2018</v>
      </c>
      <c r="B7">
        <f>0.1111</f>
        <v>0.1111</v>
      </c>
      <c r="C7">
        <f>0.1111</f>
        <v>0.1111</v>
      </c>
      <c r="D7">
        <f>0.1111</f>
        <v>0.1111</v>
      </c>
      <c r="E7">
        <f>0.1111</f>
        <v>0.1111</v>
      </c>
      <c r="F7">
        <f>0.1111</f>
        <v>0.1111</v>
      </c>
      <c r="G7">
        <f>0.2222</f>
        <v>0.22220000000000001</v>
      </c>
      <c r="H7">
        <f>0.2222</f>
        <v>0.22220000000000001</v>
      </c>
      <c r="I7">
        <f>0.2222</f>
        <v>0.22220000000000001</v>
      </c>
      <c r="J7">
        <f>0.2222</f>
        <v>0.22220000000000001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SinquefieldCup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Cameron, Thomas</dc:creator>
  <cp:lastModifiedBy>Cameron, Thomas</cp:lastModifiedBy>
  <dcterms:created xsi:type="dcterms:W3CDTF">2019-06-12T18:48:55Z</dcterms:created>
  <dcterms:modified xsi:type="dcterms:W3CDTF">2019-06-12T19:27:27Z</dcterms:modified>
</cp:coreProperties>
</file>