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DataRankability/Excel/"/>
    </mc:Choice>
  </mc:AlternateContent>
  <xr:revisionPtr revIDLastSave="0" documentId="13_ncr:1_{ECC91B3B-F694-D646-B2AC-6E24BCBB2F32}" xr6:coauthVersionLast="36" xr6:coauthVersionMax="36" xr10:uidLastSave="{00000000-0000-0000-0000-000000000000}"/>
  <bookViews>
    <workbookView xWindow="12180" yWindow="460" windowWidth="27780" windowHeight="20980" activeTab="1" xr2:uid="{A9165CDD-851E-F349-AE95-F202CCF46770}"/>
  </bookViews>
  <sheets>
    <sheet name="Big_East_Football" sheetId="1" r:id="rId1"/>
    <sheet name="MBB_South" sheetId="2" r:id="rId2"/>
  </sheets>
  <definedNames>
    <definedName name="ABconn" localSheetId="0">Big_East_Football!$E$1:$K$9</definedName>
    <definedName name="connR" localSheetId="0">Big_East_Football!$N$2:$S$10</definedName>
    <definedName name="output" localSheetId="0">Big_East_Football!$B$2:$C$19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B21" i="2"/>
  <c r="B20" i="2"/>
  <c r="B19" i="2"/>
  <c r="B18" i="2"/>
  <c r="D25" i="1" l="1"/>
  <c r="D24" i="1"/>
  <c r="D23" i="1"/>
  <c r="D22" i="1"/>
  <c r="C25" i="1" l="1"/>
  <c r="C24" i="1"/>
  <c r="C23" i="1"/>
  <c r="C22" i="1"/>
  <c r="B25" i="1"/>
  <c r="B24" i="1"/>
  <c r="B23" i="1"/>
  <c r="B2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409DD-C51B-334F-A66C-A48E09E36B0A}" name="ABconn" type="6" refreshedVersion="6" background="1" saveData="1">
    <textPr sourceFile="/Volumes/Untitled/rankability/LaTeX/ABcon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29C7018-E802-8A4A-9561-C2A2E28EBDB8}" name="connR" type="6" refreshedVersion="6" background="1" saveData="1">
    <textPr sourceFile="/Users/mirobertson/Desktop/connR.csv" comma="1">
      <textFields count="6">
        <textField/>
        <textField/>
        <textField/>
        <textField/>
        <textField/>
        <textField/>
      </textFields>
    </textPr>
  </connection>
  <connection id="3" xr16:uid="{A2ED82C8-04AD-8B49-82B7-C59F12AAF0E5}" name="output" type="6" refreshedVersion="6" background="1" saveData="1">
    <textPr sourceFile="/Volumes/Untitled/rankability/MATLAB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<sst xmlns="http://schemas.openxmlformats.org/spreadsheetml/2006/main" count="30" uniqueCount="9">
  <si>
    <t>Colley</t>
  </si>
  <si>
    <t>Massey</t>
  </si>
  <si>
    <t>Year</t>
  </si>
  <si>
    <t>connR</t>
  </si>
  <si>
    <t>specR</t>
  </si>
  <si>
    <t>alpha</t>
  </si>
  <si>
    <t>beta</t>
  </si>
  <si>
    <t>Correlation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</si>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</sst>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"/>
    <numFmt numFmtId="166" formatCode="_(* #,##0.000_);_(* \(#,##0.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 applyAlignment="1"/>
    <xf numFmtId="0" fontId="5" fillId="0" borderId="0" xfId="0" applyFont="1" applyAlignment="1"/>
    <xf numFmtId="0" fontId="0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0" fillId="0" borderId="0" xfId="0" applyFont="1" applyBorder="1" applyAlignment="1"/>
    <xf numFmtId="165" fontId="0" fillId="0" borderId="0" xfId="0" applyNumberFormat="1" applyFont="1" applyAlignment="1"/>
    <xf numFmtId="164" fontId="0" fillId="0" borderId="0" xfId="1" applyNumberFormat="1" applyFont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NumberFormat="1" applyFont="1" applyAlignment="1"/>
    <xf numFmtId="165" fontId="0" fillId="0" borderId="0" xfId="0" applyNumberFormat="1" applyFont="1" applyBorder="1" applyAlignment="1"/>
    <xf numFmtId="165" fontId="2" fillId="0" borderId="0" xfId="0" applyNumberFormat="1" applyFont="1" applyAlignment="1"/>
    <xf numFmtId="165" fontId="5" fillId="0" borderId="0" xfId="0" applyNumberFormat="1" applyFont="1" applyAlignment="1"/>
    <xf numFmtId="165" fontId="5" fillId="0" borderId="0" xfId="0" applyNumberFormat="1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/>
    <xf numFmtId="165" fontId="0" fillId="0" borderId="0" xfId="0" applyNumberFormat="1"/>
    <xf numFmtId="0" fontId="2" fillId="0" borderId="0" xfId="0" applyFont="1" applyAlignment="1"/>
    <xf numFmtId="166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nR" connectionId="2" xr16:uid="{DC348E70-49A4-C342-AD8D-31355C157F7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3" xr16:uid="{DA8A6E3A-1362-B14E-B159-C60F69E052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onn" connectionId="1" xr16:uid="{80C3CD71-E55B-004C-A0B8-725737827C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4C1-96A9-E841-B12C-45ADF3068AE8}">
  <dimension ref="A1:Q36"/>
  <sheetViews>
    <sheetView workbookViewId="0">
      <selection activeCell="F29" sqref="F29"/>
    </sheetView>
  </sheetViews>
  <sheetFormatPr baseColWidth="10" defaultColWidth="13.83203125" defaultRowHeight="16" x14ac:dyDescent="0.2"/>
  <cols>
    <col min="1" max="13" width="13.83203125" style="1"/>
    <col min="14" max="14" width="13.83203125" style="3"/>
    <col min="15" max="16384" width="13.83203125" style="1"/>
  </cols>
  <sheetData>
    <row r="1" spans="1:17" x14ac:dyDescent="0.2">
      <c r="A1" s="16" t="s">
        <v>2</v>
      </c>
      <c r="B1" s="17" t="s">
        <v>1</v>
      </c>
      <c r="C1" s="17" t="s">
        <v>0</v>
      </c>
      <c r="D1" s="17" t="s">
        <v>8</v>
      </c>
      <c r="E1" s="18" t="s">
        <v>4</v>
      </c>
      <c r="F1" s="18" t="s">
        <v>5</v>
      </c>
      <c r="G1" s="19" t="s">
        <v>6</v>
      </c>
      <c r="H1" s="18" t="s">
        <v>3</v>
      </c>
      <c r="I1" s="18"/>
      <c r="J1" s="18"/>
      <c r="N1" s="1"/>
      <c r="O1" s="3"/>
      <c r="P1" s="4"/>
      <c r="Q1" s="5"/>
    </row>
    <row r="2" spans="1:17" x14ac:dyDescent="0.2">
      <c r="A2" s="1">
        <v>1995</v>
      </c>
      <c r="B2" s="13">
        <v>0.89285999999999999</v>
      </c>
      <c r="C2" s="13">
        <v>0.92593000000000003</v>
      </c>
      <c r="D2" s="21">
        <v>7</v>
      </c>
      <c r="E2" s="14">
        <v>0.14299999999999999</v>
      </c>
      <c r="F2" s="14">
        <v>6.0000000000000001E-3</v>
      </c>
      <c r="G2" s="15">
        <v>0.40799999999999997</v>
      </c>
      <c r="H2" s="14">
        <v>4.2999999999999997E-2</v>
      </c>
      <c r="I2" s="14"/>
      <c r="J2" s="2"/>
      <c r="N2" s="1"/>
      <c r="O2" s="3"/>
      <c r="Q2" s="5"/>
    </row>
    <row r="3" spans="1:17" x14ac:dyDescent="0.2">
      <c r="A3" s="1">
        <f t="shared" ref="A3:A18" si="0">A2+1</f>
        <v>1996</v>
      </c>
      <c r="B3" s="13">
        <v>0.85714000000000001</v>
      </c>
      <c r="C3" s="13">
        <v>0.96296000000000004</v>
      </c>
      <c r="D3" s="21">
        <v>1</v>
      </c>
      <c r="E3" s="14">
        <v>0.14299999999999999</v>
      </c>
      <c r="F3" s="14">
        <v>1E-3</v>
      </c>
      <c r="G3" s="15">
        <v>0.40799999999999997</v>
      </c>
      <c r="H3" s="14">
        <v>4.2999999999999997E-2</v>
      </c>
      <c r="I3" s="14"/>
      <c r="J3" s="2"/>
      <c r="N3" s="1"/>
      <c r="O3" s="3"/>
      <c r="Q3" s="5"/>
    </row>
    <row r="4" spans="1:17" x14ac:dyDescent="0.2">
      <c r="A4" s="1">
        <f t="shared" si="0"/>
        <v>1997</v>
      </c>
      <c r="B4" s="13">
        <v>0.67857000000000001</v>
      </c>
      <c r="C4" s="13">
        <v>0.71428999999999998</v>
      </c>
      <c r="D4" s="21">
        <v>62</v>
      </c>
      <c r="E4" s="14">
        <v>0.185</v>
      </c>
      <c r="F4" s="14">
        <v>0.153</v>
      </c>
      <c r="G4" s="15">
        <v>0.56499999999999995</v>
      </c>
      <c r="H4" s="14">
        <v>6.9000000000000006E-2</v>
      </c>
      <c r="I4" s="14"/>
      <c r="J4" s="2"/>
      <c r="N4" s="1"/>
      <c r="O4" s="3"/>
      <c r="Q4" s="5"/>
    </row>
    <row r="5" spans="1:17" x14ac:dyDescent="0.2">
      <c r="A5" s="1">
        <f t="shared" si="0"/>
        <v>1998</v>
      </c>
      <c r="B5" s="13">
        <v>0.75</v>
      </c>
      <c r="C5" s="13">
        <v>0.88888999999999996</v>
      </c>
      <c r="D5" s="21">
        <v>30</v>
      </c>
      <c r="E5" s="14">
        <v>0.183</v>
      </c>
      <c r="F5" s="14">
        <v>9.2999999999999999E-2</v>
      </c>
      <c r="G5" s="15">
        <v>0.53</v>
      </c>
      <c r="H5" s="14">
        <v>6.2E-2</v>
      </c>
      <c r="I5" s="14"/>
      <c r="J5" s="2"/>
      <c r="N5" s="1"/>
      <c r="O5" s="3"/>
    </row>
    <row r="6" spans="1:17" x14ac:dyDescent="0.2">
      <c r="A6" s="1">
        <f t="shared" si="0"/>
        <v>1999</v>
      </c>
      <c r="B6" s="13">
        <v>0.82142999999999999</v>
      </c>
      <c r="C6" s="13">
        <v>0.88888999999999996</v>
      </c>
      <c r="D6" s="21">
        <v>23</v>
      </c>
      <c r="E6" s="14">
        <v>0.14299999999999999</v>
      </c>
      <c r="F6" s="14">
        <v>0.90200000000000002</v>
      </c>
      <c r="G6" s="15">
        <v>1.2E-2</v>
      </c>
      <c r="H6" s="14">
        <v>5.8000000000000003E-2</v>
      </c>
      <c r="I6" s="14"/>
      <c r="J6" s="2"/>
      <c r="N6" s="1"/>
      <c r="O6" s="3"/>
    </row>
    <row r="7" spans="1:17" x14ac:dyDescent="0.2">
      <c r="A7" s="1">
        <f t="shared" si="0"/>
        <v>2000</v>
      </c>
      <c r="B7" s="13">
        <v>0.92857000000000001</v>
      </c>
      <c r="C7" s="13">
        <v>0.92857000000000001</v>
      </c>
      <c r="D7" s="21">
        <v>3</v>
      </c>
      <c r="E7" s="14">
        <v>0.14299999999999999</v>
      </c>
      <c r="F7" s="14">
        <v>1.2999999999999999E-2</v>
      </c>
      <c r="G7" s="15">
        <v>8.0000000000000002E-3</v>
      </c>
      <c r="H7" s="14">
        <v>2E-3</v>
      </c>
      <c r="I7" s="14"/>
      <c r="J7" s="2"/>
      <c r="N7" s="1"/>
      <c r="O7" s="3"/>
    </row>
    <row r="8" spans="1:17" x14ac:dyDescent="0.2">
      <c r="A8" s="1">
        <f t="shared" si="0"/>
        <v>2001</v>
      </c>
      <c r="B8" s="13">
        <v>0.85714000000000001</v>
      </c>
      <c r="C8" s="13">
        <v>1</v>
      </c>
      <c r="D8" s="21">
        <v>1</v>
      </c>
      <c r="E8" s="14">
        <v>0.14299999999999999</v>
      </c>
      <c r="F8" s="14">
        <v>3.0000000000000001E-3</v>
      </c>
      <c r="G8" s="15">
        <v>6.0000000000000001E-3</v>
      </c>
      <c r="H8" s="14">
        <v>1E-3</v>
      </c>
      <c r="I8" s="14"/>
      <c r="J8" s="2"/>
      <c r="N8" s="1"/>
      <c r="O8" s="3"/>
    </row>
    <row r="9" spans="1:17" x14ac:dyDescent="0.2">
      <c r="A9" s="1">
        <f t="shared" si="0"/>
        <v>2002</v>
      </c>
      <c r="B9" s="13">
        <v>0.89285999999999999</v>
      </c>
      <c r="C9" s="13">
        <v>0.96296000000000004</v>
      </c>
      <c r="D9" s="21">
        <v>3</v>
      </c>
      <c r="E9" s="14">
        <v>0.14299999999999999</v>
      </c>
      <c r="F9" s="14">
        <v>0.08</v>
      </c>
      <c r="G9" s="15">
        <v>3.0000000000000001E-3</v>
      </c>
      <c r="H9" s="14">
        <v>5.0000000000000001E-3</v>
      </c>
      <c r="I9" s="14"/>
      <c r="J9" s="2"/>
      <c r="N9" s="1"/>
      <c r="O9" s="3"/>
    </row>
    <row r="10" spans="1:17" x14ac:dyDescent="0.2">
      <c r="A10" s="1">
        <f t="shared" si="0"/>
        <v>2003</v>
      </c>
      <c r="B10" s="13">
        <v>0.78571000000000002</v>
      </c>
      <c r="C10" s="13">
        <v>0.88461999999999996</v>
      </c>
      <c r="D10" s="21">
        <v>18</v>
      </c>
      <c r="E10" s="14">
        <v>0.14299999999999999</v>
      </c>
      <c r="F10" s="14">
        <v>0.09</v>
      </c>
      <c r="G10" s="15">
        <v>0.40799999999999997</v>
      </c>
      <c r="H10" s="14">
        <v>4.9000000000000002E-2</v>
      </c>
      <c r="I10" s="14"/>
      <c r="J10" s="2"/>
      <c r="N10" s="1"/>
      <c r="O10" s="3"/>
    </row>
    <row r="11" spans="1:17" x14ac:dyDescent="0.2">
      <c r="A11" s="1">
        <f t="shared" si="0"/>
        <v>2004</v>
      </c>
      <c r="B11" s="13">
        <v>0.76190000000000002</v>
      </c>
      <c r="C11" s="13">
        <v>0.77778000000000003</v>
      </c>
      <c r="D11" s="21">
        <v>48</v>
      </c>
      <c r="E11" s="14">
        <v>0.33900000000000002</v>
      </c>
      <c r="F11" s="14">
        <v>0.66900000000000004</v>
      </c>
      <c r="G11" s="15">
        <v>0.99299999999999999</v>
      </c>
      <c r="H11" s="14">
        <v>0.16800000000000001</v>
      </c>
      <c r="I11" s="14"/>
      <c r="J11" s="2"/>
      <c r="N11" s="1"/>
      <c r="O11" s="3"/>
    </row>
    <row r="12" spans="1:17" x14ac:dyDescent="0.2">
      <c r="A12" s="1">
        <f t="shared" si="0"/>
        <v>2005</v>
      </c>
      <c r="B12" s="13">
        <v>0.82142999999999999</v>
      </c>
      <c r="C12" s="13">
        <v>0.88461999999999996</v>
      </c>
      <c r="D12" s="21">
        <v>16</v>
      </c>
      <c r="E12" s="14">
        <v>0.16200000000000001</v>
      </c>
      <c r="F12" s="14">
        <v>9.5000000000000001E-2</v>
      </c>
      <c r="G12" s="15">
        <v>6.5000000000000002E-2</v>
      </c>
      <c r="H12" s="14">
        <v>1.2999999999999999E-2</v>
      </c>
      <c r="I12" s="14"/>
      <c r="J12" s="2"/>
      <c r="N12" s="1"/>
      <c r="O12" s="3"/>
    </row>
    <row r="13" spans="1:17" x14ac:dyDescent="0.2">
      <c r="A13" s="1">
        <f t="shared" si="0"/>
        <v>2006</v>
      </c>
      <c r="B13" s="13">
        <v>0.75</v>
      </c>
      <c r="C13" s="13">
        <v>0.80769000000000002</v>
      </c>
      <c r="D13" s="21">
        <v>45</v>
      </c>
      <c r="E13" s="14">
        <v>0.19500000000000001</v>
      </c>
      <c r="F13" s="14">
        <v>0.68</v>
      </c>
      <c r="G13" s="15">
        <v>0.54300000000000004</v>
      </c>
      <c r="H13" s="14">
        <v>0.1</v>
      </c>
      <c r="I13" s="14"/>
      <c r="J13" s="2"/>
      <c r="N13" s="1"/>
      <c r="O13" s="3"/>
    </row>
    <row r="14" spans="1:17" x14ac:dyDescent="0.2">
      <c r="A14" s="1">
        <f t="shared" si="0"/>
        <v>2007</v>
      </c>
      <c r="B14" s="13">
        <v>0.64285999999999999</v>
      </c>
      <c r="C14" s="13">
        <v>0.65385000000000004</v>
      </c>
      <c r="D14" s="21">
        <v>205</v>
      </c>
      <c r="E14" s="14">
        <v>0.316</v>
      </c>
      <c r="F14" s="14">
        <v>1</v>
      </c>
      <c r="G14" s="15">
        <v>1</v>
      </c>
      <c r="H14" s="14">
        <v>0.16900000000000001</v>
      </c>
      <c r="I14" s="14"/>
      <c r="J14" s="2"/>
      <c r="N14" s="1"/>
      <c r="O14" s="3"/>
    </row>
    <row r="15" spans="1:17" x14ac:dyDescent="0.2">
      <c r="A15" s="1">
        <f t="shared" si="0"/>
        <v>2008</v>
      </c>
      <c r="B15" s="13">
        <v>0.71428999999999998</v>
      </c>
      <c r="C15" s="13">
        <v>0.85185</v>
      </c>
      <c r="D15" s="21">
        <v>43</v>
      </c>
      <c r="E15" s="14">
        <v>0.19500000000000001</v>
      </c>
      <c r="F15" s="14">
        <v>0.68</v>
      </c>
      <c r="G15" s="15">
        <v>0.53100000000000003</v>
      </c>
      <c r="H15" s="14">
        <v>9.9000000000000005E-2</v>
      </c>
      <c r="I15" s="14"/>
      <c r="J15" s="2"/>
      <c r="N15" s="1"/>
      <c r="O15" s="3"/>
    </row>
    <row r="16" spans="1:17" x14ac:dyDescent="0.2">
      <c r="A16" s="1">
        <f t="shared" si="0"/>
        <v>2009</v>
      </c>
      <c r="B16" s="13">
        <v>0.78571000000000002</v>
      </c>
      <c r="C16" s="13">
        <v>0.85714000000000001</v>
      </c>
      <c r="D16" s="21">
        <v>26</v>
      </c>
      <c r="E16" s="14">
        <v>0.14299999999999999</v>
      </c>
      <c r="F16" s="14">
        <v>0.68</v>
      </c>
      <c r="G16" s="15">
        <v>5.8000000000000003E-2</v>
      </c>
      <c r="H16" s="14">
        <v>4.9000000000000002E-2</v>
      </c>
      <c r="I16" s="14"/>
      <c r="J16" s="2"/>
      <c r="N16" s="1"/>
      <c r="O16" s="3"/>
    </row>
    <row r="17" spans="1:15" x14ac:dyDescent="0.2">
      <c r="A17" s="1">
        <f t="shared" si="0"/>
        <v>2010</v>
      </c>
      <c r="B17" s="13">
        <v>0.75</v>
      </c>
      <c r="C17" s="13">
        <v>0.74073999999999995</v>
      </c>
      <c r="D17" s="21">
        <v>174</v>
      </c>
      <c r="E17" s="14">
        <v>0.29199999999999998</v>
      </c>
      <c r="F17" s="14">
        <v>0.94699999999999995</v>
      </c>
      <c r="G17" s="15">
        <v>1</v>
      </c>
      <c r="H17" s="14">
        <v>0.16600000000000001</v>
      </c>
      <c r="I17" s="14"/>
      <c r="J17" s="2"/>
      <c r="N17" s="1"/>
      <c r="O17" s="3"/>
    </row>
    <row r="18" spans="1:15" x14ac:dyDescent="0.2">
      <c r="A18" s="1">
        <f t="shared" si="0"/>
        <v>2011</v>
      </c>
      <c r="B18" s="13">
        <v>0.64285999999999999</v>
      </c>
      <c r="C18" s="13">
        <v>0.80769000000000002</v>
      </c>
      <c r="D18" s="21">
        <v>125</v>
      </c>
      <c r="E18" s="14">
        <v>0.28599999999999998</v>
      </c>
      <c r="F18" s="14">
        <v>0.68</v>
      </c>
      <c r="G18" s="15">
        <v>1</v>
      </c>
      <c r="H18" s="14">
        <v>0.14899999999999999</v>
      </c>
      <c r="I18" s="14"/>
      <c r="J18" s="2"/>
      <c r="N18" s="1"/>
      <c r="O18" s="3"/>
    </row>
    <row r="19" spans="1:15" x14ac:dyDescent="0.2">
      <c r="A19" s="1">
        <f>A18+1</f>
        <v>2012</v>
      </c>
      <c r="B19" s="13">
        <v>0.64285999999999999</v>
      </c>
      <c r="C19" s="13">
        <v>0.76922999999999997</v>
      </c>
      <c r="D19" s="21">
        <v>111</v>
      </c>
      <c r="E19" s="14">
        <v>0.28599999999999998</v>
      </c>
      <c r="F19" s="14">
        <v>0.91200000000000003</v>
      </c>
      <c r="G19" s="15">
        <v>1</v>
      </c>
      <c r="H19" s="14">
        <v>0.16300000000000001</v>
      </c>
      <c r="I19" s="14"/>
      <c r="J19" s="2"/>
      <c r="L19" s="6"/>
      <c r="N19" s="1"/>
      <c r="O19" s="3"/>
    </row>
    <row r="20" spans="1:15" x14ac:dyDescent="0.2">
      <c r="B20" s="13"/>
      <c r="C20" s="13"/>
      <c r="D20" s="14"/>
      <c r="E20" s="14"/>
      <c r="F20" s="15"/>
      <c r="G20" s="14"/>
      <c r="H20" s="2"/>
      <c r="I20" s="2"/>
      <c r="K20" s="6"/>
    </row>
    <row r="21" spans="1:15" x14ac:dyDescent="0.2">
      <c r="A21" s="16" t="s">
        <v>7</v>
      </c>
      <c r="B21" s="16" t="s">
        <v>1</v>
      </c>
      <c r="C21" s="16" t="s">
        <v>0</v>
      </c>
      <c r="D21" s="16" t="s">
        <v>8</v>
      </c>
      <c r="K21" s="6"/>
    </row>
    <row r="22" spans="1:15" x14ac:dyDescent="0.2">
      <c r="A22" s="1" t="s">
        <v>4</v>
      </c>
      <c r="B22" s="7">
        <f>CORREL(B2:B19,E2:E19)</f>
        <v>-0.71864525965747184</v>
      </c>
      <c r="C22" s="7">
        <f>CORREL(C2:C19,E2:E19)</f>
        <v>-0.7849057928546842</v>
      </c>
      <c r="D22" s="22">
        <f>CORREL(D2:D19,E2:E19)</f>
        <v>0.82591772973160982</v>
      </c>
      <c r="K22" s="6"/>
    </row>
    <row r="23" spans="1:15" x14ac:dyDescent="0.2">
      <c r="A23" s="1" t="s">
        <v>5</v>
      </c>
      <c r="B23" s="7">
        <f>CORREL(B2:B19,F2:F19)</f>
        <v>-0.65963215025512545</v>
      </c>
      <c r="C23" s="7">
        <f>CORREL(C2:C19,F2:F19)</f>
        <v>-0.70497333609332258</v>
      </c>
      <c r="D23" s="22">
        <f>CORREL(D2:D19,F2:F19)</f>
        <v>0.73535919823737284</v>
      </c>
      <c r="K23" s="6"/>
    </row>
    <row r="24" spans="1:15" x14ac:dyDescent="0.2">
      <c r="A24" s="1" t="s">
        <v>6</v>
      </c>
      <c r="B24" s="7">
        <f>CORREL(B2:B19,G2:G19)</f>
        <v>-0.78199434103687238</v>
      </c>
      <c r="C24" s="7">
        <f>CORREL(C2:C19,G2:G19)</f>
        <v>-0.7758350788134134</v>
      </c>
      <c r="D24" s="22">
        <f>CORREL(D2:D19,G2:G19)</f>
        <v>0.80197871822287081</v>
      </c>
      <c r="E24" s="9"/>
      <c r="F24" s="9"/>
      <c r="G24" s="9"/>
      <c r="H24" s="9"/>
      <c r="I24" s="9"/>
      <c r="J24" s="9"/>
      <c r="K24" s="10"/>
      <c r="L24" s="9"/>
      <c r="M24" s="9"/>
      <c r="N24" s="11"/>
      <c r="O24" s="9"/>
    </row>
    <row r="25" spans="1:15" x14ac:dyDescent="0.2">
      <c r="A25" s="1" t="s">
        <v>3</v>
      </c>
      <c r="B25" s="7">
        <f>CORREL(B2:B19,H2:H19)</f>
        <v>-0.80242040435211148</v>
      </c>
      <c r="C25" s="7">
        <f>CORREL(C2:C19,H2:H19)</f>
        <v>-0.82887757508960647</v>
      </c>
      <c r="D25" s="22">
        <f>CORREL(D2:D19,H2:H19)</f>
        <v>0.84327789010929666</v>
      </c>
      <c r="E25" s="9"/>
      <c r="F25" s="9"/>
      <c r="G25" s="9"/>
      <c r="H25" s="9"/>
      <c r="I25" s="9"/>
      <c r="J25" s="9"/>
      <c r="K25" s="10"/>
      <c r="L25" s="9"/>
      <c r="M25" s="9"/>
      <c r="N25" s="11"/>
      <c r="O25" s="9"/>
    </row>
    <row r="26" spans="1:15" x14ac:dyDescent="0.2">
      <c r="B26" s="7"/>
      <c r="C26" s="7"/>
      <c r="D26" s="8"/>
    </row>
    <row r="27" spans="1:15" x14ac:dyDescent="0.2">
      <c r="B27" s="7"/>
      <c r="D27" s="8"/>
      <c r="G27" s="6"/>
      <c r="H27" s="6"/>
    </row>
    <row r="28" spans="1:15" x14ac:dyDescent="0.2">
      <c r="B28" s="7"/>
      <c r="D28" s="8"/>
      <c r="G28" s="6"/>
      <c r="H28" s="6"/>
    </row>
    <row r="29" spans="1:15" x14ac:dyDescent="0.2">
      <c r="B29" s="7"/>
      <c r="D29" s="8"/>
      <c r="F29" s="6"/>
      <c r="G29" s="6"/>
      <c r="H29" s="6"/>
    </row>
    <row r="30" spans="1:15" x14ac:dyDescent="0.2">
      <c r="B30" s="7"/>
      <c r="F30" s="6"/>
      <c r="G30" s="6"/>
      <c r="H30" s="6"/>
    </row>
    <row r="31" spans="1:15" x14ac:dyDescent="0.2">
      <c r="B31" s="7"/>
      <c r="F31" s="6"/>
      <c r="G31" s="6"/>
      <c r="H31" s="6"/>
    </row>
    <row r="32" spans="1:15" x14ac:dyDescent="0.2">
      <c r="B32" s="7"/>
      <c r="F32" s="6"/>
      <c r="G32" s="6"/>
      <c r="H32" s="6"/>
    </row>
    <row r="33" spans="1:11" x14ac:dyDescent="0.2">
      <c r="A33" s="6"/>
      <c r="B33" s="12"/>
    </row>
    <row r="34" spans="1:11" x14ac:dyDescent="0.2">
      <c r="A34" s="6"/>
      <c r="B34" s="12"/>
      <c r="C34" s="9"/>
      <c r="D34" s="9"/>
      <c r="E34" s="9"/>
      <c r="F34" s="9"/>
      <c r="G34" s="10"/>
      <c r="H34" s="9"/>
      <c r="I34" s="9"/>
      <c r="J34" s="9"/>
      <c r="K34" s="9"/>
    </row>
    <row r="35" spans="1:11" x14ac:dyDescent="0.2">
      <c r="B35" s="7"/>
      <c r="C35" s="9"/>
      <c r="D35" s="9"/>
      <c r="E35" s="9"/>
      <c r="F35" s="9"/>
      <c r="G35" s="10"/>
      <c r="H35" s="9"/>
      <c r="I35" s="9"/>
      <c r="J35" s="9"/>
      <c r="K35" s="9"/>
    </row>
    <row r="36" spans="1:11" x14ac:dyDescent="0.2">
      <c r="B36" s="7"/>
    </row>
  </sheetData>
  <sortState ref="C22:E29">
    <sortCondition ref="E22:E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27A3-C9CA-604E-B9EC-7F7385B6B7A1}">
  <dimension ref="A1:H21"/>
  <sheetViews>
    <sheetView tabSelected="1" workbookViewId="0">
      <selection activeCell="C22" sqref="C22"/>
    </sheetView>
  </sheetViews>
  <sheetFormatPr baseColWidth="10" defaultColWidth="13.83203125" defaultRowHeight="16" x14ac:dyDescent="0.2"/>
  <sheetData>
    <row r="1" spans="1:8" x14ac:dyDescent="0.2">
      <c r="A1" s="16" t="s">
        <v>2</v>
      </c>
      <c r="B1" s="17" t="s">
        <v>1</v>
      </c>
      <c r="C1" s="17" t="s">
        <v>0</v>
      </c>
      <c r="D1" s="18" t="s">
        <v>4</v>
      </c>
      <c r="E1" s="18" t="s">
        <v>5</v>
      </c>
      <c r="F1" s="19" t="s">
        <v>6</v>
      </c>
      <c r="G1" s="18" t="s">
        <v>3</v>
      </c>
      <c r="H1" s="18"/>
    </row>
    <row r="2" spans="1:8" x14ac:dyDescent="0.2">
      <c r="A2">
        <v>2002</v>
      </c>
      <c r="B2" s="20">
        <v>0.57943999999999996</v>
      </c>
      <c r="C2" s="20">
        <v>0.65420999999999996</v>
      </c>
      <c r="D2" s="20">
        <v>0.29399999999999998</v>
      </c>
      <c r="E2" s="20">
        <v>1</v>
      </c>
      <c r="F2" s="20">
        <v>0.45900000000000002</v>
      </c>
      <c r="G2" s="20">
        <v>0.17399999999999999</v>
      </c>
    </row>
    <row r="3" spans="1:8" x14ac:dyDescent="0.2">
      <c r="A3">
        <v>2003</v>
      </c>
      <c r="B3" s="20">
        <v>0.71028000000000002</v>
      </c>
      <c r="C3" s="20">
        <v>0.71028000000000002</v>
      </c>
      <c r="D3" s="20">
        <v>0.22700000000000001</v>
      </c>
      <c r="E3" s="20">
        <v>0.68200000000000005</v>
      </c>
      <c r="F3" s="20">
        <v>0.32</v>
      </c>
      <c r="G3" s="20">
        <v>0.11899999999999999</v>
      </c>
    </row>
    <row r="4" spans="1:8" x14ac:dyDescent="0.2">
      <c r="A4">
        <v>2004</v>
      </c>
      <c r="B4" s="20">
        <v>0.73831999999999998</v>
      </c>
      <c r="C4" s="20">
        <v>0.78505000000000003</v>
      </c>
      <c r="D4" s="20">
        <v>0.13600000000000001</v>
      </c>
      <c r="E4" s="20">
        <v>0.53700000000000003</v>
      </c>
      <c r="F4" s="20">
        <v>0.09</v>
      </c>
      <c r="G4" s="20">
        <v>8.7999999999999995E-2</v>
      </c>
    </row>
    <row r="5" spans="1:8" x14ac:dyDescent="0.2">
      <c r="A5">
        <v>2005</v>
      </c>
      <c r="B5" s="20">
        <v>0.72897000000000001</v>
      </c>
      <c r="C5" s="20">
        <v>0.73831999999999998</v>
      </c>
      <c r="D5" s="20">
        <v>0.14699999999999999</v>
      </c>
      <c r="E5" s="20">
        <v>0.51600000000000001</v>
      </c>
      <c r="F5" s="20">
        <v>5.0999999999999997E-2</v>
      </c>
      <c r="G5" s="20">
        <v>8.3000000000000004E-2</v>
      </c>
    </row>
    <row r="6" spans="1:8" x14ac:dyDescent="0.2">
      <c r="A6">
        <v>2006</v>
      </c>
      <c r="B6" s="20">
        <v>0.71111000000000002</v>
      </c>
      <c r="C6" s="20">
        <v>0.72221999999999997</v>
      </c>
      <c r="D6" s="20">
        <v>0.11899999999999999</v>
      </c>
      <c r="E6" s="20">
        <v>0.30599999999999999</v>
      </c>
      <c r="F6" s="20">
        <v>0.17699999999999999</v>
      </c>
      <c r="G6" s="20">
        <v>0.06</v>
      </c>
    </row>
    <row r="7" spans="1:8" x14ac:dyDescent="0.2">
      <c r="A7">
        <v>2007</v>
      </c>
      <c r="B7" s="20">
        <v>0.77063999999999999</v>
      </c>
      <c r="C7" s="20">
        <v>0.77981999999999996</v>
      </c>
      <c r="D7" s="20">
        <v>0.155</v>
      </c>
      <c r="E7" s="20">
        <v>0.52600000000000002</v>
      </c>
      <c r="F7" s="20">
        <v>0.436</v>
      </c>
      <c r="G7" s="20">
        <v>0.108</v>
      </c>
    </row>
    <row r="8" spans="1:8" x14ac:dyDescent="0.2">
      <c r="A8">
        <v>2008</v>
      </c>
      <c r="B8" s="20">
        <v>0.77500000000000002</v>
      </c>
      <c r="C8" s="20">
        <v>0.77500000000000002</v>
      </c>
      <c r="D8" s="20">
        <v>0.2</v>
      </c>
      <c r="E8" s="20">
        <v>0.307</v>
      </c>
      <c r="F8" s="20">
        <v>0.126</v>
      </c>
      <c r="G8" s="20">
        <v>5.8000000000000003E-2</v>
      </c>
    </row>
    <row r="9" spans="1:8" x14ac:dyDescent="0.2">
      <c r="A9">
        <v>2009</v>
      </c>
      <c r="B9" s="20">
        <v>0.75573000000000001</v>
      </c>
      <c r="C9" s="20">
        <v>0.74046000000000001</v>
      </c>
      <c r="D9" s="20">
        <v>0.22700000000000001</v>
      </c>
      <c r="E9" s="20">
        <v>0.71</v>
      </c>
      <c r="F9" s="20">
        <v>2.5999999999999999E-2</v>
      </c>
      <c r="G9" s="20">
        <v>0.112</v>
      </c>
    </row>
    <row r="10" spans="1:8" x14ac:dyDescent="0.2">
      <c r="A10">
        <v>2010</v>
      </c>
      <c r="B10" s="20">
        <v>0.69747999999999999</v>
      </c>
      <c r="C10" s="20">
        <v>0.70587999999999995</v>
      </c>
      <c r="D10" s="20">
        <v>0.22700000000000001</v>
      </c>
      <c r="E10" s="20">
        <v>0.76300000000000001</v>
      </c>
      <c r="F10" s="20">
        <v>0.72699999999999998</v>
      </c>
      <c r="G10" s="20">
        <v>0.14699999999999999</v>
      </c>
    </row>
    <row r="11" spans="1:8" x14ac:dyDescent="0.2">
      <c r="A11">
        <v>2011</v>
      </c>
      <c r="B11" s="20">
        <v>0.74790000000000001</v>
      </c>
      <c r="C11" s="20">
        <v>0.78151000000000004</v>
      </c>
      <c r="D11" s="20">
        <v>9.4E-2</v>
      </c>
      <c r="E11" s="20">
        <v>0.29499999999999998</v>
      </c>
      <c r="F11" s="20">
        <v>0.36799999999999999</v>
      </c>
      <c r="G11" s="20">
        <v>0.06</v>
      </c>
    </row>
    <row r="12" spans="1:8" x14ac:dyDescent="0.2">
      <c r="A12">
        <v>2012</v>
      </c>
      <c r="B12" s="20">
        <v>0.66386999999999996</v>
      </c>
      <c r="C12" s="20">
        <v>0.66386999999999996</v>
      </c>
      <c r="D12" s="20">
        <v>0.22700000000000001</v>
      </c>
      <c r="E12" s="20">
        <v>0.76400000000000001</v>
      </c>
      <c r="F12" s="20">
        <v>0.26500000000000001</v>
      </c>
      <c r="G12" s="20">
        <v>0.13</v>
      </c>
    </row>
    <row r="13" spans="1:8" x14ac:dyDescent="0.2">
      <c r="A13">
        <v>2013</v>
      </c>
      <c r="B13" s="20">
        <v>0.78991999999999996</v>
      </c>
      <c r="C13" s="20">
        <v>0.75629999999999997</v>
      </c>
      <c r="D13" s="20">
        <v>0.27300000000000002</v>
      </c>
      <c r="E13" s="20">
        <v>0.95499999999999996</v>
      </c>
      <c r="F13" s="20">
        <v>4.5999999999999999E-2</v>
      </c>
      <c r="G13" s="20">
        <v>0.152</v>
      </c>
    </row>
    <row r="14" spans="1:8" x14ac:dyDescent="0.2">
      <c r="A14">
        <v>2014</v>
      </c>
      <c r="B14" s="20">
        <v>0.74490000000000001</v>
      </c>
      <c r="C14" s="20">
        <v>0.77551000000000003</v>
      </c>
      <c r="D14" s="20">
        <v>0.17299999999999999</v>
      </c>
      <c r="E14" s="20">
        <v>0.497</v>
      </c>
      <c r="F14" s="20">
        <v>0.376</v>
      </c>
      <c r="G14" s="20">
        <v>0.1</v>
      </c>
    </row>
    <row r="15" spans="1:8" x14ac:dyDescent="0.2">
      <c r="A15">
        <v>2015</v>
      </c>
      <c r="B15" s="20">
        <v>0.72</v>
      </c>
      <c r="C15" s="20">
        <v>0.7</v>
      </c>
      <c r="D15" s="20">
        <v>0.34</v>
      </c>
      <c r="E15" s="20">
        <v>0.91300000000000003</v>
      </c>
      <c r="F15" s="20">
        <v>1</v>
      </c>
      <c r="G15" s="20">
        <v>0.217</v>
      </c>
    </row>
    <row r="17" spans="1:3" x14ac:dyDescent="0.2">
      <c r="A17" s="16" t="s">
        <v>7</v>
      </c>
      <c r="B17" s="16" t="s">
        <v>1</v>
      </c>
      <c r="C17" s="16" t="s">
        <v>0</v>
      </c>
    </row>
    <row r="18" spans="1:3" x14ac:dyDescent="0.2">
      <c r="A18" s="1" t="s">
        <v>4</v>
      </c>
      <c r="B18">
        <f>CORREL(B2:B15,D2:D15)</f>
        <v>-0.33952803886537136</v>
      </c>
      <c r="C18">
        <f>CORREL(C2:C15,D2:D15)</f>
        <v>-0.61542040953106747</v>
      </c>
    </row>
    <row r="19" spans="1:3" x14ac:dyDescent="0.2">
      <c r="A19" s="1" t="s">
        <v>5</v>
      </c>
      <c r="B19">
        <f>CORREL(B2:B15,E2:E15)</f>
        <v>-0.44054880079588254</v>
      </c>
      <c r="C19">
        <f>CORREL(C2:C15,E2:E15)</f>
        <v>-0.63897015081229902</v>
      </c>
    </row>
    <row r="20" spans="1:3" x14ac:dyDescent="0.2">
      <c r="A20" s="1" t="s">
        <v>6</v>
      </c>
      <c r="B20">
        <f>CORREL(B2:B15,F2:F15)</f>
        <v>-0.32361328586292409</v>
      </c>
      <c r="C20">
        <f>CORREL(C2:C15,F2:F15)</f>
        <v>-0.37199352799471019</v>
      </c>
    </row>
    <row r="21" spans="1:3" x14ac:dyDescent="0.2">
      <c r="A21" s="1" t="s">
        <v>3</v>
      </c>
      <c r="B21">
        <f>CORREL(B2:B15,G2:G15)</f>
        <v>-0.4082383979527659</v>
      </c>
      <c r="C21">
        <f>CORREL(C2:C15,G2:G15)</f>
        <v>-0.61492651254616981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Big_East_Football</vt:lpstr>
      <vt:lpstr>MBB_South</vt:lpstr>
      <vt:lpstr>Big_East_Football!ABconn</vt:lpstr>
      <vt:lpstr>Big_East_Football!connR</vt:lpstr>
      <vt:lpstr>Big_East_Football!output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Michael</dc:creator>
  <cp:lastModifiedBy>Cameron, Thomas</cp:lastModifiedBy>
  <dcterms:created xsi:type="dcterms:W3CDTF">2019-05-30T20:08:46Z</dcterms:created>
  <dcterms:modified xsi:type="dcterms:W3CDTF">2019-06-04T12:37:41Z</dcterms:modified>
</cp:coreProperties>
</file>