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\Downloads\"/>
    </mc:Choice>
  </mc:AlternateContent>
  <xr:revisionPtr revIDLastSave="0" documentId="13_ncr:1_{19E33173-A41B-42F6-BCF9-92D626508577}" xr6:coauthVersionLast="28" xr6:coauthVersionMax="28" xr10:uidLastSave="{00000000-0000-0000-0000-000000000000}"/>
  <bookViews>
    <workbookView xWindow="0" yWindow="0" windowWidth="22500" windowHeight="12308" tabRatio="995" xr2:uid="{00000000-000D-0000-FFFF-FFFF00000000}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14" i="1" l="1" a="1"/>
  <c r="S14" i="1" s="1"/>
  <c r="S22" i="1" a="1"/>
  <c r="S22" i="1" s="1"/>
  <c r="S30" i="1" a="1"/>
  <c r="S30" i="1" s="1"/>
  <c r="S38" i="1" a="1"/>
  <c r="S38" i="1" s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O38" i="1"/>
  <c r="P38" i="1"/>
  <c r="Q38" i="1"/>
  <c r="R38" i="1"/>
  <c r="N35" i="1"/>
  <c r="N36" i="1"/>
  <c r="N37" i="1"/>
  <c r="N38" i="1"/>
  <c r="N34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O26" i="1"/>
  <c r="P26" i="1"/>
  <c r="Q26" i="1"/>
  <c r="R26" i="1"/>
  <c r="N26" i="1"/>
  <c r="M40" i="1"/>
  <c r="M32" i="1"/>
  <c r="M24" i="1"/>
  <c r="M16" i="1"/>
  <c r="F7" i="1"/>
  <c r="R22" i="1"/>
  <c r="Q22" i="1"/>
  <c r="P22" i="1"/>
  <c r="O22" i="1"/>
  <c r="N22" i="1"/>
  <c r="R21" i="1"/>
  <c r="Q21" i="1"/>
  <c r="P21" i="1"/>
  <c r="O21" i="1"/>
  <c r="N21" i="1"/>
  <c r="R20" i="1"/>
  <c r="Q20" i="1"/>
  <c r="P20" i="1"/>
  <c r="O20" i="1"/>
  <c r="N20" i="1"/>
  <c r="R19" i="1"/>
  <c r="Q19" i="1"/>
  <c r="P19" i="1"/>
  <c r="O19" i="1"/>
  <c r="N19" i="1"/>
  <c r="R18" i="1"/>
  <c r="Q18" i="1"/>
  <c r="P18" i="1"/>
  <c r="O18" i="1"/>
  <c r="N18" i="1"/>
  <c r="R14" i="1"/>
  <c r="Q14" i="1"/>
  <c r="P14" i="1"/>
  <c r="O14" i="1"/>
  <c r="N14" i="1"/>
  <c r="R13" i="1"/>
  <c r="Q13" i="1"/>
  <c r="P13" i="1"/>
  <c r="O13" i="1"/>
  <c r="N13" i="1"/>
  <c r="R12" i="1"/>
  <c r="Q12" i="1"/>
  <c r="P12" i="1"/>
  <c r="O12" i="1"/>
  <c r="N12" i="1"/>
  <c r="R11" i="1"/>
  <c r="Q11" i="1"/>
  <c r="P11" i="1"/>
  <c r="O11" i="1"/>
  <c r="N11" i="1"/>
  <c r="R10" i="1"/>
  <c r="Q10" i="1"/>
  <c r="P10" i="1"/>
  <c r="O10" i="1"/>
  <c r="N10" i="1"/>
</calcChain>
</file>

<file path=xl/sharedStrings.xml><?xml version="1.0" encoding="utf-8"?>
<sst xmlns="http://schemas.openxmlformats.org/spreadsheetml/2006/main" count="6" uniqueCount="6">
  <si>
    <t>3x3 sobel X</t>
  </si>
  <si>
    <t>3x3 sobel Y</t>
  </si>
  <si>
    <t>3x3 sobel X Normalized</t>
  </si>
  <si>
    <t>3x3 sobel Y Normalized</t>
  </si>
  <si>
    <t>7x7 1std gaussian Normalized</t>
  </si>
  <si>
    <t>5x5 1std gaussian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</si>
</sst>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166" fontId="0" fillId="0" borderId="0" xfId="0" applyNumberFormat="1" applyFont="1" applyAlignment="1">
      <alignment wrapText="1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wrapText="1"/>
    </xf>
    <xf numFmtId="166" fontId="1" fillId="0" borderId="0" xfId="0" applyNumberFormat="1" applyFo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="92" zoomScaleNormal="100" workbookViewId="0">
      <selection activeCell="N6" sqref="N6"/>
    </sheetView>
  </sheetViews>
  <sheetFormatPr defaultRowHeight="14.25" x14ac:dyDescent="0.45"/>
  <cols>
    <col min="1" max="3" width="6.9296875" style="1" bestFit="1" customWidth="1"/>
    <col min="4" max="12" width="6.3984375" style="1" bestFit="1" customWidth="1"/>
    <col min="13" max="13" width="8.796875" style="1"/>
    <col min="14" max="18" width="6.9296875" style="1" bestFit="1" customWidth="1"/>
    <col min="19" max="1025" width="8.796875" style="1"/>
    <col min="1026" max="16384" width="9.06640625" style="1"/>
  </cols>
  <sheetData>
    <row r="1" spans="1:19" x14ac:dyDescent="0.45">
      <c r="A1" s="3" t="s">
        <v>5</v>
      </c>
      <c r="B1" s="3"/>
      <c r="C1" s="3"/>
      <c r="D1" s="3"/>
      <c r="E1" s="3"/>
    </row>
    <row r="2" spans="1:19" x14ac:dyDescent="0.45">
      <c r="A2" s="4">
        <v>3.7650000000000001E-3</v>
      </c>
      <c r="B2" s="4">
        <v>1.5018999999999999E-2</v>
      </c>
      <c r="C2" s="4">
        <v>2.3792000000000001E-2</v>
      </c>
      <c r="D2" s="4">
        <v>1.5018999999999999E-2</v>
      </c>
      <c r="E2" s="4">
        <v>3.7650000000000001E-3</v>
      </c>
    </row>
    <row r="3" spans="1:19" x14ac:dyDescent="0.45">
      <c r="A3" s="4">
        <v>1.5018999999999999E-2</v>
      </c>
      <c r="B3" s="4">
        <v>5.9912E-2</v>
      </c>
      <c r="C3" s="4">
        <v>9.4907000000000005E-2</v>
      </c>
      <c r="D3" s="4">
        <v>5.9912E-2</v>
      </c>
      <c r="E3" s="4">
        <v>1.5018999999999999E-2</v>
      </c>
    </row>
    <row r="4" spans="1:19" x14ac:dyDescent="0.45">
      <c r="A4" s="4">
        <v>2.3792000000000001E-2</v>
      </c>
      <c r="B4" s="4">
        <v>9.4907000000000005E-2</v>
      </c>
      <c r="C4" s="4">
        <v>0.150342</v>
      </c>
      <c r="D4" s="4">
        <v>9.4907000000000005E-2</v>
      </c>
      <c r="E4" s="4">
        <v>2.3792000000000001E-2</v>
      </c>
    </row>
    <row r="5" spans="1:19" x14ac:dyDescent="0.45">
      <c r="A5" s="4">
        <v>1.5018999999999999E-2</v>
      </c>
      <c r="B5" s="4">
        <v>5.9912E-2</v>
      </c>
      <c r="C5" s="4">
        <v>9.4907000000000005E-2</v>
      </c>
      <c r="D5" s="4">
        <v>5.9912E-2</v>
      </c>
      <c r="E5" s="4">
        <v>1.5018999999999999E-2</v>
      </c>
    </row>
    <row r="6" spans="1:19" x14ac:dyDescent="0.45">
      <c r="A6" s="4">
        <v>3.7650000000000001E-3</v>
      </c>
      <c r="B6" s="4">
        <v>1.5018999999999999E-2</v>
      </c>
      <c r="C6" s="4">
        <v>2.3792000000000001E-2</v>
      </c>
      <c r="D6" s="4">
        <v>1.5018999999999999E-2</v>
      </c>
      <c r="E6" s="4">
        <v>3.7650000000000001E-3</v>
      </c>
    </row>
    <row r="7" spans="1:19" x14ac:dyDescent="0.45">
      <c r="F7" s="1">
        <f>SUM(A2:E6)</f>
        <v>0.99999800000000005</v>
      </c>
    </row>
    <row r="9" spans="1:19" x14ac:dyDescent="0.45">
      <c r="A9" s="3" t="s">
        <v>0</v>
      </c>
      <c r="B9" s="3"/>
      <c r="C9" s="3"/>
      <c r="F9" s="6" t="s">
        <v>4</v>
      </c>
      <c r="G9" s="6"/>
      <c r="H9" s="6"/>
    </row>
    <row r="10" spans="1:19" x14ac:dyDescent="0.45">
      <c r="A10" s="1">
        <v>-1</v>
      </c>
      <c r="B10" s="1">
        <v>0</v>
      </c>
      <c r="C10" s="1">
        <v>1</v>
      </c>
      <c r="F10" s="2">
        <v>3.6000000000000001E-5</v>
      </c>
      <c r="G10" s="2">
        <v>3.6299999999999999E-4</v>
      </c>
      <c r="H10" s="2">
        <v>1.446E-3</v>
      </c>
      <c r="I10" s="2">
        <v>2.2910000000000001E-3</v>
      </c>
      <c r="J10" s="2">
        <v>1.446E-3</v>
      </c>
      <c r="K10" s="2">
        <v>3.6299999999999999E-4</v>
      </c>
      <c r="L10" s="2">
        <v>3.6000000000000001E-5</v>
      </c>
      <c r="N10" s="5">
        <f>F10*$A$10 + G10*$B$10+H10*$C$10+F11*$A$11+G11*$B$11+H11*$C$11+F12*$A$12+G12*$B$12+H12*$C$12</f>
        <v>8.7050000000000002E-2</v>
      </c>
      <c r="O10" s="5">
        <f>G10*$A$10 + H10*$B$10+I10*$C$10+G11*$A$11+H11*$B$11+I11*$C$11+G12*$A$12+H12*$B$12+I12*$C$12</f>
        <v>0.119017</v>
      </c>
      <c r="P10" s="5">
        <f>H10*$A$10 + I10*$B$10+J10*$C$10+H11*$A$11+I11*$B$11+J11*$C$11+H12*$A$12+I12*$B$12+J12*$C$12</f>
        <v>0</v>
      </c>
      <c r="Q10" s="5">
        <f>I10*$A$10 + J10*$B$10+K10*$C$10+I11*$A$11+J11*$B$11+K11*$C$11+I12*$A$12+J12*$B$12+K12*$C$12</f>
        <v>-0.119017</v>
      </c>
      <c r="R10" s="5">
        <f>J10*$A$10 + K10*$B$10+L10*$C$10+J11*$A$11+K11*$B$11+L11*$C$11+J12*$A$12+K12*$B$12+L12*$C$12</f>
        <v>-8.7049999999999988E-2</v>
      </c>
    </row>
    <row r="11" spans="1:19" x14ac:dyDescent="0.45">
      <c r="A11" s="1">
        <v>-2</v>
      </c>
      <c r="B11" s="1">
        <v>0</v>
      </c>
      <c r="C11" s="1">
        <v>2</v>
      </c>
      <c r="F11" s="2">
        <v>3.6299999999999999E-4</v>
      </c>
      <c r="G11" s="2">
        <v>3.676E-3</v>
      </c>
      <c r="H11" s="2">
        <v>1.4662E-2</v>
      </c>
      <c r="I11" s="2">
        <v>2.3226E-2</v>
      </c>
      <c r="J11" s="2">
        <v>1.4662E-2</v>
      </c>
      <c r="K11" s="2">
        <v>3.676E-3</v>
      </c>
      <c r="L11" s="2">
        <v>3.6299999999999999E-4</v>
      </c>
      <c r="N11" s="5">
        <f>F11*$A$10 + G11*$B$10+H11*$C$10+F12*$A$11+G12*$B$11+H12*$C$11+F13*$A$12+G13*$B$12+H13*$C$12</f>
        <v>0.21874300000000002</v>
      </c>
      <c r="O11" s="5">
        <f>G11*$A$10 + H11*$B$10+I11*$C$10+G12*$A$11+H12*$B$11+I12*$C$11+G13*$A$12+H13*$B$12+I13*$C$12</f>
        <v>0.29907</v>
      </c>
      <c r="P11" s="5">
        <f>H11*$A$10 + I11*$B$10+J11*$C$10+H12*$A$11+I12*$B$11+J12*$C$11+H13*$A$12+I13*$B$12+J13*$C$12</f>
        <v>0</v>
      </c>
      <c r="Q11" s="5">
        <f>I11*$A$10 + J11*$B$10+K11*$C$10+I12*$A$11+J12*$B$11+K12*$C$11+I13*$A$12+J13*$B$12+K13*$C$12</f>
        <v>-0.29907</v>
      </c>
      <c r="R11" s="5">
        <f>J11*$A$10 + K11*$B$10+L11*$C$10+J12*$A$11+K12*$B$11+L12*$C$11+J13*$A$12+K13*$B$12+L13*$C$12</f>
        <v>-0.21874300000000002</v>
      </c>
    </row>
    <row r="12" spans="1:19" x14ac:dyDescent="0.45">
      <c r="A12" s="1">
        <v>-1</v>
      </c>
      <c r="B12" s="1">
        <v>0</v>
      </c>
      <c r="C12" s="1">
        <v>1</v>
      </c>
      <c r="F12" s="2">
        <v>1.446E-3</v>
      </c>
      <c r="G12" s="2">
        <v>1.4662E-2</v>
      </c>
      <c r="H12" s="2">
        <v>5.8487999999999998E-2</v>
      </c>
      <c r="I12" s="2">
        <v>9.2650999999999997E-2</v>
      </c>
      <c r="J12" s="2">
        <v>5.8487999999999998E-2</v>
      </c>
      <c r="K12" s="2">
        <v>1.4662E-2</v>
      </c>
      <c r="L12" s="2">
        <v>1.446E-3</v>
      </c>
      <c r="N12" s="5">
        <f>F12*$A$10 + G12*$B$10+H12*$C$10+F13*$A$11+G13*$B$11+H13*$C$11+F14*$A$12+G14*$B$12+H14*$C$12</f>
        <v>0.29480399999999995</v>
      </c>
      <c r="O12" s="5">
        <f>G12*$A$10 + H12*$B$10+I12*$C$10+G13*$A$11+H13*$B$11+I13*$C$11+G14*$A$12+H14*$B$12+I14*$C$12</f>
        <v>0.40306199999999998</v>
      </c>
      <c r="P12" s="5">
        <f>H12*$A$10 + I12*$B$10+J12*$C$10+H13*$A$11+I13*$B$11+J13*$C$11+H14*$A$12+I14*$B$12+J14*$C$12</f>
        <v>0</v>
      </c>
      <c r="Q12" s="5">
        <f>I12*$A$10 + J12*$B$10+K12*$C$10+I13*$A$11+J13*$B$11+K13*$C$11+I14*$A$12+J14*$B$12+K14*$C$12</f>
        <v>-0.40306199999999998</v>
      </c>
      <c r="R12" s="5">
        <f>J12*$A$10 + K12*$B$10+L12*$C$10+J13*$A$11+K13*$B$11+L13*$C$11+J14*$A$12+K14*$B$12+L14*$C$12</f>
        <v>-0.29480400000000001</v>
      </c>
    </row>
    <row r="13" spans="1:19" x14ac:dyDescent="0.45">
      <c r="F13" s="2">
        <v>2.2910000000000001E-3</v>
      </c>
      <c r="G13" s="2">
        <v>2.3226E-2</v>
      </c>
      <c r="H13" s="2">
        <v>9.2650999999999997E-2</v>
      </c>
      <c r="I13" s="2">
        <v>0.14676800000000001</v>
      </c>
      <c r="J13" s="2">
        <v>9.2650999999999997E-2</v>
      </c>
      <c r="K13" s="2">
        <v>2.3226E-2</v>
      </c>
      <c r="L13" s="2">
        <v>2.2910000000000001E-3</v>
      </c>
      <c r="N13" s="5">
        <f>F13*$A$10 + G13*$B$10+H13*$C$10+F14*$A$11+G14*$B$11+H14*$C$11+F15*$A$12+G15*$B$12+H15*$C$12</f>
        <v>0.21874299999999999</v>
      </c>
      <c r="O13" s="5">
        <f>G13*$A$10 + H13*$B$10+I13*$C$10+G14*$A$11+H14*$B$11+I14*$C$11+G15*$A$12+H15*$B$12+I15*$C$12</f>
        <v>0.29907</v>
      </c>
      <c r="P13" s="5">
        <f>H13*$A$10 + I13*$B$10+J13*$C$10+H14*$A$11+I14*$B$11+J14*$C$11+H15*$A$12+I15*$B$12+J15*$C$12</f>
        <v>0</v>
      </c>
      <c r="Q13" s="5">
        <f>I13*$A$10 + J13*$B$10+K13*$C$10+I14*$A$11+J14*$B$11+K14*$C$11+I15*$A$12+J15*$B$12+K15*$C$12</f>
        <v>-0.29907</v>
      </c>
      <c r="R13" s="5">
        <f>J13*$A$10 + K13*$B$10+L13*$C$10+J14*$A$11+K14*$B$11+L14*$C$11+J15*$A$12+K15*$B$12+L15*$C$12</f>
        <v>-0.21874299999999999</v>
      </c>
    </row>
    <row r="14" spans="1:19" x14ac:dyDescent="0.45">
      <c r="F14" s="2">
        <v>1.446E-3</v>
      </c>
      <c r="G14" s="2">
        <v>1.4662E-2</v>
      </c>
      <c r="H14" s="2">
        <v>5.8487999999999998E-2</v>
      </c>
      <c r="I14" s="2">
        <v>9.2650999999999997E-2</v>
      </c>
      <c r="J14" s="2">
        <v>5.8487999999999998E-2</v>
      </c>
      <c r="K14" s="2">
        <v>1.4662E-2</v>
      </c>
      <c r="L14" s="2">
        <v>1.446E-3</v>
      </c>
      <c r="N14" s="5">
        <f>F14*$A$10 + G14*$B$10+H14*$C$10+F15*$A$11+G15*$B$11+H15*$C$11+F16*$A$12+G16*$B$12+H16*$C$12</f>
        <v>8.7050000000000002E-2</v>
      </c>
      <c r="O14" s="5">
        <f>G14*$A$10 + H14*$B$10+I14*$C$10+G15*$A$11+H15*$B$11+I15*$C$11+G16*$A$12+H16*$B$12+I16*$C$12</f>
        <v>0.119017</v>
      </c>
      <c r="P14" s="5">
        <f>H14*$A$10 + I14*$B$10+J14*$C$10+H15*$A$11+I15*$B$11+J15*$C$11+H16*$A$12+I16*$B$12+J16*$C$12</f>
        <v>0</v>
      </c>
      <c r="Q14" s="5">
        <f>I14*$A$10 + J14*$B$10+K14*$C$10+I15*$A$11+J15*$B$11+K15*$C$11+I16*$A$12+J16*$B$12+K16*$C$12</f>
        <v>-0.119017</v>
      </c>
      <c r="R14" s="5">
        <f>J14*$A$10 + K14*$B$10+L14*$C$10+J15*$A$11+K15*$B$11+L15*$C$11+J16*$A$12+K16*$B$12+L16*$C$12</f>
        <v>-8.7050000000000002E-2</v>
      </c>
      <c r="S14" s="1">
        <f t="array" ref="S14">SUM(ABS(N10:R14))</f>
        <v>4.2912520000000001</v>
      </c>
    </row>
    <row r="15" spans="1:19" x14ac:dyDescent="0.45">
      <c r="F15" s="2">
        <v>3.6299999999999999E-4</v>
      </c>
      <c r="G15" s="2">
        <v>3.676E-3</v>
      </c>
      <c r="H15" s="2">
        <v>1.4662E-2</v>
      </c>
      <c r="I15" s="2">
        <v>2.3226E-2</v>
      </c>
      <c r="J15" s="2">
        <v>1.4662E-2</v>
      </c>
      <c r="K15" s="2">
        <v>3.676E-3</v>
      </c>
      <c r="L15" s="2">
        <v>3.6299999999999999E-4</v>
      </c>
    </row>
    <row r="16" spans="1:19" x14ac:dyDescent="0.45">
      <c r="F16" s="2">
        <v>3.6000000000000001E-5</v>
      </c>
      <c r="G16" s="2">
        <v>3.6299999999999999E-4</v>
      </c>
      <c r="H16" s="2">
        <v>1.446E-3</v>
      </c>
      <c r="I16" s="2">
        <v>2.2910000000000001E-3</v>
      </c>
      <c r="J16" s="2">
        <v>1.446E-3</v>
      </c>
      <c r="K16" s="2">
        <v>3.6299999999999999E-4</v>
      </c>
      <c r="L16" s="2">
        <v>3.6000000000000001E-5</v>
      </c>
      <c r="M16" s="1">
        <f>SUM(F10:L16)</f>
        <v>1.0000079999999998</v>
      </c>
    </row>
    <row r="17" spans="1:19" x14ac:dyDescent="0.45">
      <c r="A17" s="3" t="s">
        <v>1</v>
      </c>
      <c r="B17" s="3"/>
      <c r="C17" s="3"/>
    </row>
    <row r="18" spans="1:19" x14ac:dyDescent="0.45">
      <c r="A18" s="1">
        <v>-1</v>
      </c>
      <c r="B18" s="1">
        <v>-2</v>
      </c>
      <c r="C18" s="1">
        <v>-1</v>
      </c>
      <c r="F18" s="2">
        <v>3.6000000000000001E-5</v>
      </c>
      <c r="G18" s="2">
        <v>3.6299999999999999E-4</v>
      </c>
      <c r="H18" s="2">
        <v>1.446E-3</v>
      </c>
      <c r="I18" s="2">
        <v>2.2910000000000001E-3</v>
      </c>
      <c r="J18" s="2">
        <v>1.446E-3</v>
      </c>
      <c r="K18" s="2">
        <v>3.6299999999999999E-4</v>
      </c>
      <c r="L18" s="2">
        <v>3.6000000000000001E-5</v>
      </c>
      <c r="N18" s="5">
        <f>F18*$A$18 + G18*$B$18+H18*$C$18+F19*$A$19+G19*$B$19+H19*$C$19+F20*$A$20+G20*$B$20+H20*$C$20</f>
        <v>8.7050000000000002E-2</v>
      </c>
      <c r="O18" s="5">
        <f>G18*$A$18 + H18*$B$18+I18*$C$18+G19*$A$19+H19*$B$19+I19*$C$19+G20*$A$20+H20*$B$20+I20*$C$20</f>
        <v>0.21874299999999997</v>
      </c>
      <c r="P18" s="5">
        <f>H18*$A$18 + I18*$B$18+J18*$C$18+H19*$A$19+I19*$B$19+J19*$C$19+H20*$A$20+I20*$B$20+J20*$C$20</f>
        <v>0.29480400000000001</v>
      </c>
      <c r="Q18" s="5">
        <f>I18*$A$18 + J18*$B$18+K18*$C$18+I19*$A$19+J19*$B$19+K19*$C$19+I20*$A$20+J20*$B$20+K20*$C$20</f>
        <v>0.21874300000000002</v>
      </c>
      <c r="R18" s="5">
        <f>J18*$A$18 + K18*$B$18+L18*$C$18+J19*$A$19+K19*$B$19+L19*$C$19+J20*$A$20+K20*$B$20+L20*$C$20</f>
        <v>8.7050000000000002E-2</v>
      </c>
    </row>
    <row r="19" spans="1:19" x14ac:dyDescent="0.45">
      <c r="A19" s="1">
        <v>0</v>
      </c>
      <c r="B19" s="1">
        <v>0</v>
      </c>
      <c r="C19" s="1">
        <v>0</v>
      </c>
      <c r="F19" s="2">
        <v>3.6299999999999999E-4</v>
      </c>
      <c r="G19" s="2">
        <v>3.676E-3</v>
      </c>
      <c r="H19" s="2">
        <v>1.4662E-2</v>
      </c>
      <c r="I19" s="2">
        <v>2.3226E-2</v>
      </c>
      <c r="J19" s="2">
        <v>1.4662E-2</v>
      </c>
      <c r="K19" s="2">
        <v>3.676E-3</v>
      </c>
      <c r="L19" s="2">
        <v>3.6299999999999999E-4</v>
      </c>
      <c r="N19" s="5">
        <f>F19*$A$18 + G19*$B$18+H19*$C$18+F20*$A$19+G20*$B$19+H20*$C$19+F21*$A$20+G21*$B$20+H21*$C$20</f>
        <v>0.119017</v>
      </c>
      <c r="O19" s="5">
        <f>G19*$A$18 + H19*$B$18+I19*$C$18+G20*$A$19+H20*$B$19+I20*$C$19+G21*$A$20+H21*$B$20+I21*$C$20</f>
        <v>0.29907</v>
      </c>
      <c r="P19" s="5">
        <f>H19*$A$18 + I19*$B$18+J19*$C$18+H20*$A$19+I20*$B$19+J20*$C$19+H21*$A$20+I21*$B$20+J21*$C$20</f>
        <v>0.40306199999999998</v>
      </c>
      <c r="Q19" s="5">
        <f>I19*$A$18 + J19*$B$18+K19*$C$18+I20*$A$19+J20*$B$19+K20*$C$19+I21*$A$20+J21*$B$20+K21*$C$20</f>
        <v>0.29907</v>
      </c>
      <c r="R19" s="5">
        <f>J19*$A$18 + K19*$B$18+L19*$C$18+J20*$A$19+K20*$B$19+L20*$C$19+J21*$A$20+K21*$B$20+L21*$C$20</f>
        <v>0.119017</v>
      </c>
    </row>
    <row r="20" spans="1:19" x14ac:dyDescent="0.45">
      <c r="A20" s="1">
        <v>1</v>
      </c>
      <c r="B20" s="1">
        <v>2</v>
      </c>
      <c r="C20" s="1">
        <v>1</v>
      </c>
      <c r="F20" s="2">
        <v>1.446E-3</v>
      </c>
      <c r="G20" s="2">
        <v>1.4662E-2</v>
      </c>
      <c r="H20" s="2">
        <v>5.8487999999999998E-2</v>
      </c>
      <c r="I20" s="2">
        <v>9.2650999999999997E-2</v>
      </c>
      <c r="J20" s="2">
        <v>5.8487999999999998E-2</v>
      </c>
      <c r="K20" s="2">
        <v>1.4662E-2</v>
      </c>
      <c r="L20" s="2">
        <v>1.446E-3</v>
      </c>
      <c r="N20" s="5">
        <f>F20*$A$18 + G20*$B$18+H20*$C$18+F21*$A$19+G21*$B$19+H21*$C$19+F22*$A$20+G22*$B$20+H22*$C$20</f>
        <v>0</v>
      </c>
      <c r="O20" s="5">
        <f>G20*$A$18 + H20*$B$18+I20*$C$18+G21*$A$19+H21*$B$19+I21*$C$19+G22*$A$20+H22*$B$20+I22*$C$20</f>
        <v>0</v>
      </c>
      <c r="P20" s="5">
        <f>H20*$A$18 + I20*$B$18+J20*$C$18+H21*$A$19+I21*$B$19+J21*$C$19+H22*$A$20+I22*$B$20+J22*$C$20</f>
        <v>0</v>
      </c>
      <c r="Q20" s="5">
        <f>I20*$A$18 + J20*$B$18+K20*$C$18+I21*$A$19+J21*$B$19+K21*$C$19+I22*$A$20+J22*$B$20+K22*$C$20</f>
        <v>-3.6429192995512949E-17</v>
      </c>
      <c r="R20" s="5">
        <f>J20*$A$18 + K20*$B$18+L20*$C$18+J21*$A$19+K21*$B$19+L21*$C$19+J22*$A$20+K22*$B$20+L22*$C$20</f>
        <v>-6.2883726004159257E-18</v>
      </c>
    </row>
    <row r="21" spans="1:19" x14ac:dyDescent="0.45">
      <c r="F21" s="2">
        <v>2.2910000000000001E-3</v>
      </c>
      <c r="G21" s="2">
        <v>2.3226E-2</v>
      </c>
      <c r="H21" s="2">
        <v>9.2650999999999997E-2</v>
      </c>
      <c r="I21" s="2">
        <v>0.14676800000000001</v>
      </c>
      <c r="J21" s="2">
        <v>9.2650999999999997E-2</v>
      </c>
      <c r="K21" s="2">
        <v>2.3226E-2</v>
      </c>
      <c r="L21" s="2">
        <v>2.2910000000000001E-3</v>
      </c>
      <c r="N21" s="5">
        <f>F21*$A$18 + G21*$B$18+H21*$C$18+F22*$A$19+G22*$B$19+H22*$C$19+F23*$A$20+G23*$B$20+H23*$C$20</f>
        <v>-0.119017</v>
      </c>
      <c r="O21" s="5">
        <f>G21*$A$18 + H21*$B$18+I21*$C$18+G22*$A$19+H22*$B$19+I22*$C$19+G23*$A$20+H23*$B$20+I23*$C$20</f>
        <v>-0.29906999999999995</v>
      </c>
      <c r="P21" s="5">
        <f>H21*$A$18 + I21*$B$18+J21*$C$18+H22*$A$19+I22*$B$19+J22*$C$19+H23*$A$20+I23*$B$20+J23*$C$20</f>
        <v>-0.40306199999999998</v>
      </c>
      <c r="Q21" s="5">
        <f>I21*$A$18 + J21*$B$18+K21*$C$18+I22*$A$19+J22*$B$19+K22*$C$19+I23*$A$20+J23*$B$20+K23*$C$20</f>
        <v>-0.29906999999999995</v>
      </c>
      <c r="R21" s="5">
        <f>J21*$A$18 + K21*$B$18+L21*$C$18+J22*$A$19+K22*$B$19+L22*$C$19+J23*$A$20+K23*$B$20+L23*$C$20</f>
        <v>-0.11901699999999998</v>
      </c>
    </row>
    <row r="22" spans="1:19" x14ac:dyDescent="0.45">
      <c r="F22" s="2">
        <v>1.446E-3</v>
      </c>
      <c r="G22" s="2">
        <v>1.4662E-2</v>
      </c>
      <c r="H22" s="2">
        <v>5.8487999999999998E-2</v>
      </c>
      <c r="I22" s="2">
        <v>9.2650999999999997E-2</v>
      </c>
      <c r="J22" s="2">
        <v>5.8487999999999998E-2</v>
      </c>
      <c r="K22" s="2">
        <v>1.4662E-2</v>
      </c>
      <c r="L22" s="2">
        <v>1.446E-3</v>
      </c>
      <c r="N22" s="5">
        <f>F22*$A$18 + G22*$B$18+H22*$C$18+F23*$A$19+G23*$B$19+H23*$C$19+F24*$A$20+G24*$B$20+H24*$C$20</f>
        <v>-8.7050000000000002E-2</v>
      </c>
      <c r="O22" s="5">
        <f>G22*$A$18 + H22*$B$18+I22*$C$18+G23*$A$19+H23*$B$19+I23*$C$19+G24*$A$20+H24*$B$20+I24*$C$20</f>
        <v>-0.21874300000000002</v>
      </c>
      <c r="P22" s="5">
        <f>H22*$A$18 + I22*$B$18+J22*$C$18+H23*$A$19+I23*$B$19+J23*$C$19+H24*$A$20+I24*$B$20+J24*$C$20</f>
        <v>-0.29480400000000001</v>
      </c>
      <c r="Q22" s="5">
        <f>I22*$A$18 + J22*$B$18+K22*$C$18+I23*$A$19+J23*$B$19+K23*$C$19+I24*$A$20+J24*$B$20+K24*$C$20</f>
        <v>-0.21874300000000002</v>
      </c>
      <c r="R22" s="5">
        <f>J22*$A$18 + K22*$B$18+L22*$C$18+J23*$A$19+K23*$B$19+L23*$C$19+J24*$A$20+K24*$B$20+L24*$C$20</f>
        <v>-8.7050000000000002E-2</v>
      </c>
      <c r="S22" s="1">
        <f t="array" ref="S22">SUM(ABS(N18:R22))</f>
        <v>4.2912519999999992</v>
      </c>
    </row>
    <row r="23" spans="1:19" x14ac:dyDescent="0.45">
      <c r="F23" s="2">
        <v>3.6299999999999999E-4</v>
      </c>
      <c r="G23" s="2">
        <v>3.676E-3</v>
      </c>
      <c r="H23" s="2">
        <v>1.4662E-2</v>
      </c>
      <c r="I23" s="2">
        <v>2.3226E-2</v>
      </c>
      <c r="J23" s="2">
        <v>1.4662E-2</v>
      </c>
      <c r="K23" s="2">
        <v>3.676E-3</v>
      </c>
      <c r="L23" s="2">
        <v>3.6299999999999999E-4</v>
      </c>
    </row>
    <row r="24" spans="1:19" x14ac:dyDescent="0.45">
      <c r="F24" s="2">
        <v>3.6000000000000001E-5</v>
      </c>
      <c r="G24" s="2">
        <v>3.6299999999999999E-4</v>
      </c>
      <c r="H24" s="2">
        <v>1.446E-3</v>
      </c>
      <c r="I24" s="2">
        <v>2.2910000000000001E-3</v>
      </c>
      <c r="J24" s="2">
        <v>1.446E-3</v>
      </c>
      <c r="K24" s="2">
        <v>3.6299999999999999E-4</v>
      </c>
      <c r="L24" s="2">
        <v>3.6000000000000001E-5</v>
      </c>
      <c r="M24" s="1">
        <f>SUM(F18:L24)</f>
        <v>1.0000079999999998</v>
      </c>
    </row>
    <row r="25" spans="1:19" x14ac:dyDescent="0.45">
      <c r="A25" s="3" t="s">
        <v>2</v>
      </c>
      <c r="B25" s="3"/>
      <c r="C25" s="3"/>
    </row>
    <row r="26" spans="1:19" x14ac:dyDescent="0.45">
      <c r="A26" s="1">
        <v>-0.125</v>
      </c>
      <c r="B26" s="1">
        <v>0</v>
      </c>
      <c r="C26" s="1">
        <v>0.125</v>
      </c>
      <c r="F26" s="2">
        <v>3.6000000000000001E-5</v>
      </c>
      <c r="G26" s="2">
        <v>3.6299999999999999E-4</v>
      </c>
      <c r="H26" s="2">
        <v>1.446E-3</v>
      </c>
      <c r="I26" s="2">
        <v>2.2910000000000001E-3</v>
      </c>
      <c r="J26" s="2">
        <v>1.446E-3</v>
      </c>
      <c r="K26" s="2">
        <v>3.6299999999999999E-4</v>
      </c>
      <c r="L26" s="2">
        <v>3.6000000000000001E-5</v>
      </c>
      <c r="N26" s="5">
        <f>F26*$A$26 + G26*$B$26+H26*$C$26+F27*$A$27+G27*$B$27+H27*$C$27+F28*$A$28+G28*$B$28+H28*$C$28</f>
        <v>1.088125E-2</v>
      </c>
      <c r="O26" s="5">
        <f t="shared" ref="O26:R26" si="0">G26*$A$26 + H26*$B$26+I26*$C$26+G27*$A$27+H27*$B$27+I27*$C$27+G28*$A$28+H28*$B$28+I28*$C$28</f>
        <v>1.4877125E-2</v>
      </c>
      <c r="P26" s="5">
        <f t="shared" si="0"/>
        <v>0</v>
      </c>
      <c r="Q26" s="5">
        <f t="shared" si="0"/>
        <v>-1.4877125E-2</v>
      </c>
      <c r="R26" s="5">
        <f t="shared" si="0"/>
        <v>-1.0881249999999999E-2</v>
      </c>
    </row>
    <row r="27" spans="1:19" x14ac:dyDescent="0.45">
      <c r="A27" s="1">
        <v>-0.25</v>
      </c>
      <c r="B27" s="1">
        <v>0</v>
      </c>
      <c r="C27" s="1">
        <v>0.25</v>
      </c>
      <c r="F27" s="2">
        <v>3.6299999999999999E-4</v>
      </c>
      <c r="G27" s="2">
        <v>3.676E-3</v>
      </c>
      <c r="H27" s="2">
        <v>1.4662E-2</v>
      </c>
      <c r="I27" s="2">
        <v>2.3226E-2</v>
      </c>
      <c r="J27" s="2">
        <v>1.4662E-2</v>
      </c>
      <c r="K27" s="2">
        <v>3.676E-3</v>
      </c>
      <c r="L27" s="2">
        <v>3.6299999999999999E-4</v>
      </c>
      <c r="N27" s="5">
        <f t="shared" ref="N27:N30" si="1">F27*$A$26 + G27*$B$26+H27*$C$26+F28*$A$27+G28*$B$27+H28*$C$27+F29*$A$28+G29*$B$28+H29*$C$28</f>
        <v>2.7342875000000003E-2</v>
      </c>
      <c r="O27" s="5">
        <f t="shared" ref="O27:O30" si="2">G27*$A$26 + H27*$B$26+I27*$C$26+G28*$A$27+H28*$B$27+I28*$C$27+G29*$A$28+H29*$B$28+I29*$C$28</f>
        <v>3.738375E-2</v>
      </c>
      <c r="P27" s="5">
        <f t="shared" ref="P27:P30" si="3">H27*$A$26 + I27*$B$26+J27*$C$26+H28*$A$27+I28*$B$27+J28*$C$27+H29*$A$28+I29*$B$28+J29*$C$28</f>
        <v>0</v>
      </c>
      <c r="Q27" s="5">
        <f t="shared" ref="Q27:Q30" si="4">I27*$A$26 + J27*$B$26+K27*$C$26+I28*$A$27+J28*$B$27+K28*$C$27+I29*$A$28+J29*$B$28+K29*$C$28</f>
        <v>-3.738375E-2</v>
      </c>
      <c r="R27" s="5">
        <f t="shared" ref="R27:R30" si="5">J27*$A$26 + K27*$B$26+L27*$C$26+J28*$A$27+K28*$B$27+L28*$C$27+J29*$A$28+K29*$B$28+L29*$C$28</f>
        <v>-2.7342875000000003E-2</v>
      </c>
    </row>
    <row r="28" spans="1:19" x14ac:dyDescent="0.45">
      <c r="A28" s="1">
        <v>-0.125</v>
      </c>
      <c r="B28" s="1">
        <v>0</v>
      </c>
      <c r="C28" s="1">
        <v>0.125</v>
      </c>
      <c r="F28" s="2">
        <v>1.446E-3</v>
      </c>
      <c r="G28" s="2">
        <v>1.4662E-2</v>
      </c>
      <c r="H28" s="2">
        <v>5.8487999999999998E-2</v>
      </c>
      <c r="I28" s="2">
        <v>9.2650999999999997E-2</v>
      </c>
      <c r="J28" s="2">
        <v>5.8487999999999998E-2</v>
      </c>
      <c r="K28" s="2">
        <v>1.4662E-2</v>
      </c>
      <c r="L28" s="2">
        <v>1.446E-3</v>
      </c>
      <c r="N28" s="5">
        <f t="shared" si="1"/>
        <v>3.6850499999999994E-2</v>
      </c>
      <c r="O28" s="5">
        <f t="shared" si="2"/>
        <v>5.0382749999999997E-2</v>
      </c>
      <c r="P28" s="5">
        <f t="shared" si="3"/>
        <v>0</v>
      </c>
      <c r="Q28" s="5">
        <f t="shared" si="4"/>
        <v>-5.0382749999999997E-2</v>
      </c>
      <c r="R28" s="5">
        <f t="shared" si="5"/>
        <v>-3.6850500000000001E-2</v>
      </c>
    </row>
    <row r="29" spans="1:19" x14ac:dyDescent="0.45">
      <c r="F29" s="2">
        <v>2.2910000000000001E-3</v>
      </c>
      <c r="G29" s="2">
        <v>2.3226E-2</v>
      </c>
      <c r="H29" s="2">
        <v>9.2650999999999997E-2</v>
      </c>
      <c r="I29" s="2">
        <v>0.14676800000000001</v>
      </c>
      <c r="J29" s="2">
        <v>9.2650999999999997E-2</v>
      </c>
      <c r="K29" s="2">
        <v>2.3226E-2</v>
      </c>
      <c r="L29" s="2">
        <v>2.2910000000000001E-3</v>
      </c>
      <c r="N29" s="5">
        <f t="shared" si="1"/>
        <v>2.7342874999999999E-2</v>
      </c>
      <c r="O29" s="5">
        <f t="shared" si="2"/>
        <v>3.738375E-2</v>
      </c>
      <c r="P29" s="5">
        <f t="shared" si="3"/>
        <v>0</v>
      </c>
      <c r="Q29" s="5">
        <f t="shared" si="4"/>
        <v>-3.738375E-2</v>
      </c>
      <c r="R29" s="5">
        <f t="shared" si="5"/>
        <v>-2.7342874999999999E-2</v>
      </c>
    </row>
    <row r="30" spans="1:19" x14ac:dyDescent="0.45">
      <c r="F30" s="2">
        <v>1.446E-3</v>
      </c>
      <c r="G30" s="2">
        <v>1.4662E-2</v>
      </c>
      <c r="H30" s="2">
        <v>5.8487999999999998E-2</v>
      </c>
      <c r="I30" s="2">
        <v>9.2650999999999997E-2</v>
      </c>
      <c r="J30" s="2">
        <v>5.8487999999999998E-2</v>
      </c>
      <c r="K30" s="2">
        <v>1.4662E-2</v>
      </c>
      <c r="L30" s="2">
        <v>1.446E-3</v>
      </c>
      <c r="N30" s="5">
        <f t="shared" si="1"/>
        <v>1.088125E-2</v>
      </c>
      <c r="O30" s="5">
        <f t="shared" si="2"/>
        <v>1.4877125E-2</v>
      </c>
      <c r="P30" s="5">
        <f t="shared" si="3"/>
        <v>0</v>
      </c>
      <c r="Q30" s="5">
        <f t="shared" si="4"/>
        <v>-1.4877125E-2</v>
      </c>
      <c r="R30" s="5">
        <f t="shared" si="5"/>
        <v>-1.088125E-2</v>
      </c>
      <c r="S30" s="1">
        <f t="array" ref="S30">SUM(ABS(N26:R30))</f>
        <v>0.53640650000000001</v>
      </c>
    </row>
    <row r="31" spans="1:19" x14ac:dyDescent="0.45">
      <c r="F31" s="2">
        <v>3.6299999999999999E-4</v>
      </c>
      <c r="G31" s="2">
        <v>3.676E-3</v>
      </c>
      <c r="H31" s="2">
        <v>1.4662E-2</v>
      </c>
      <c r="I31" s="2">
        <v>2.3226E-2</v>
      </c>
      <c r="J31" s="2">
        <v>1.4662E-2</v>
      </c>
      <c r="K31" s="2">
        <v>3.676E-3</v>
      </c>
      <c r="L31" s="2">
        <v>3.6299999999999999E-4</v>
      </c>
    </row>
    <row r="32" spans="1:19" x14ac:dyDescent="0.45">
      <c r="F32" s="2">
        <v>3.6000000000000001E-5</v>
      </c>
      <c r="G32" s="2">
        <v>3.6299999999999999E-4</v>
      </c>
      <c r="H32" s="2">
        <v>1.446E-3</v>
      </c>
      <c r="I32" s="2">
        <v>2.2910000000000001E-3</v>
      </c>
      <c r="J32" s="2">
        <v>1.446E-3</v>
      </c>
      <c r="K32" s="2">
        <v>3.6299999999999999E-4</v>
      </c>
      <c r="L32" s="2">
        <v>3.6000000000000001E-5</v>
      </c>
      <c r="M32" s="1">
        <f>SUM(F26:L32)</f>
        <v>1.0000079999999998</v>
      </c>
    </row>
    <row r="33" spans="1:19" x14ac:dyDescent="0.45">
      <c r="A33" s="3" t="s">
        <v>3</v>
      </c>
      <c r="B33" s="3"/>
      <c r="C33" s="3"/>
    </row>
    <row r="34" spans="1:19" x14ac:dyDescent="0.45">
      <c r="A34" s="1">
        <v>-0.125</v>
      </c>
      <c r="B34" s="1">
        <v>-0.25</v>
      </c>
      <c r="C34" s="1">
        <v>-0.125</v>
      </c>
      <c r="F34" s="2">
        <v>3.6000000000000001E-5</v>
      </c>
      <c r="G34" s="2">
        <v>3.6299999999999999E-4</v>
      </c>
      <c r="H34" s="2">
        <v>1.446E-3</v>
      </c>
      <c r="I34" s="2">
        <v>2.2910000000000001E-3</v>
      </c>
      <c r="J34" s="2">
        <v>1.446E-3</v>
      </c>
      <c r="K34" s="2">
        <v>3.6299999999999999E-4</v>
      </c>
      <c r="L34" s="2">
        <v>3.6000000000000001E-5</v>
      </c>
      <c r="N34" s="5">
        <f>F34*$A$34 + G34*$B$34+H34*$C$34+F35*$A$35+G35*$B$35+H35*$C$35+F36*$A$36+G36*$B$36+H36*$C$36</f>
        <v>1.088125E-2</v>
      </c>
      <c r="O34" s="5">
        <f t="shared" ref="O34:R38" si="6">G34*$A$34 + H34*$B$34+I34*$C$34+G35*$A$35+H35*$B$35+I35*$C$35+G36*$A$36+H36*$B$36+I36*$C$36</f>
        <v>2.7342874999999996E-2</v>
      </c>
      <c r="P34" s="5">
        <f t="shared" si="6"/>
        <v>3.6850500000000001E-2</v>
      </c>
      <c r="Q34" s="5">
        <f t="shared" si="6"/>
        <v>2.7342875000000003E-2</v>
      </c>
      <c r="R34" s="5">
        <f t="shared" si="6"/>
        <v>1.088125E-2</v>
      </c>
    </row>
    <row r="35" spans="1:19" x14ac:dyDescent="0.45">
      <c r="A35" s="1">
        <v>0</v>
      </c>
      <c r="B35" s="1">
        <v>0</v>
      </c>
      <c r="C35" s="1">
        <v>0</v>
      </c>
      <c r="F35" s="2">
        <v>3.6299999999999999E-4</v>
      </c>
      <c r="G35" s="2">
        <v>3.676E-3</v>
      </c>
      <c r="H35" s="2">
        <v>1.4662E-2</v>
      </c>
      <c r="I35" s="2">
        <v>2.3226E-2</v>
      </c>
      <c r="J35" s="2">
        <v>1.4662E-2</v>
      </c>
      <c r="K35" s="2">
        <v>3.676E-3</v>
      </c>
      <c r="L35" s="2">
        <v>3.6299999999999999E-4</v>
      </c>
      <c r="N35" s="5">
        <f t="shared" ref="N35:N38" si="7">F35*$A$34 + G35*$B$34+H35*$C$34+F36*$A$35+G36*$B$35+H36*$C$35+F37*$A$36+G37*$B$36+H37*$C$36</f>
        <v>1.4877125E-2</v>
      </c>
      <c r="O35" s="5">
        <f t="shared" si="6"/>
        <v>3.738375E-2</v>
      </c>
      <c r="P35" s="5">
        <f t="shared" si="6"/>
        <v>5.0382749999999997E-2</v>
      </c>
      <c r="Q35" s="5">
        <f t="shared" si="6"/>
        <v>3.738375E-2</v>
      </c>
      <c r="R35" s="5">
        <f t="shared" si="6"/>
        <v>1.4877125E-2</v>
      </c>
    </row>
    <row r="36" spans="1:19" x14ac:dyDescent="0.45">
      <c r="A36" s="1">
        <v>0.125</v>
      </c>
      <c r="B36" s="1">
        <v>0.25</v>
      </c>
      <c r="C36" s="1">
        <v>0.125</v>
      </c>
      <c r="F36" s="2">
        <v>1.446E-3</v>
      </c>
      <c r="G36" s="2">
        <v>1.4662E-2</v>
      </c>
      <c r="H36" s="2">
        <v>5.8487999999999998E-2</v>
      </c>
      <c r="I36" s="2">
        <v>9.2650999999999997E-2</v>
      </c>
      <c r="J36" s="2">
        <v>5.8487999999999998E-2</v>
      </c>
      <c r="K36" s="2">
        <v>1.4662E-2</v>
      </c>
      <c r="L36" s="2">
        <v>1.446E-3</v>
      </c>
      <c r="N36" s="5">
        <f t="shared" si="7"/>
        <v>0</v>
      </c>
      <c r="O36" s="5">
        <f t="shared" si="6"/>
        <v>0</v>
      </c>
      <c r="P36" s="5">
        <f t="shared" si="6"/>
        <v>0</v>
      </c>
      <c r="Q36" s="5">
        <f t="shared" si="6"/>
        <v>-4.5536491244391186E-18</v>
      </c>
      <c r="R36" s="5">
        <f t="shared" si="6"/>
        <v>-7.8604657505199071E-19</v>
      </c>
    </row>
    <row r="37" spans="1:19" x14ac:dyDescent="0.45">
      <c r="F37" s="2">
        <v>2.2910000000000001E-3</v>
      </c>
      <c r="G37" s="2">
        <v>2.3226E-2</v>
      </c>
      <c r="H37" s="2">
        <v>9.2650999999999997E-2</v>
      </c>
      <c r="I37" s="2">
        <v>0.14676800000000001</v>
      </c>
      <c r="J37" s="2">
        <v>9.2650999999999997E-2</v>
      </c>
      <c r="K37" s="2">
        <v>2.3226E-2</v>
      </c>
      <c r="L37" s="2">
        <v>2.2910000000000001E-3</v>
      </c>
      <c r="N37" s="5">
        <f t="shared" si="7"/>
        <v>-1.4877125E-2</v>
      </c>
      <c r="O37" s="5">
        <f t="shared" si="6"/>
        <v>-3.7383749999999993E-2</v>
      </c>
      <c r="P37" s="5">
        <f t="shared" si="6"/>
        <v>-5.0382749999999997E-2</v>
      </c>
      <c r="Q37" s="5">
        <f t="shared" si="6"/>
        <v>-3.7383749999999993E-2</v>
      </c>
      <c r="R37" s="5">
        <f t="shared" si="6"/>
        <v>-1.4877124999999998E-2</v>
      </c>
    </row>
    <row r="38" spans="1:19" x14ac:dyDescent="0.45">
      <c r="F38" s="2">
        <v>1.446E-3</v>
      </c>
      <c r="G38" s="2">
        <v>1.4662E-2</v>
      </c>
      <c r="H38" s="2">
        <v>5.8487999999999998E-2</v>
      </c>
      <c r="I38" s="2">
        <v>9.2650999999999997E-2</v>
      </c>
      <c r="J38" s="2">
        <v>5.8487999999999998E-2</v>
      </c>
      <c r="K38" s="2">
        <v>1.4662E-2</v>
      </c>
      <c r="L38" s="2">
        <v>1.446E-3</v>
      </c>
      <c r="N38" s="5">
        <f t="shared" si="7"/>
        <v>-1.088125E-2</v>
      </c>
      <c r="O38" s="5">
        <f t="shared" si="6"/>
        <v>-2.7342875000000003E-2</v>
      </c>
      <c r="P38" s="5">
        <f t="shared" si="6"/>
        <v>-3.6850500000000001E-2</v>
      </c>
      <c r="Q38" s="5">
        <f t="shared" si="6"/>
        <v>-2.7342875000000003E-2</v>
      </c>
      <c r="R38" s="5">
        <f t="shared" si="6"/>
        <v>-1.088125E-2</v>
      </c>
      <c r="S38" s="1">
        <f t="array" ref="S38">SUM(ABS(N34:R38))</f>
        <v>0.5364064999999999</v>
      </c>
    </row>
    <row r="39" spans="1:19" x14ac:dyDescent="0.45">
      <c r="F39" s="2">
        <v>3.6299999999999999E-4</v>
      </c>
      <c r="G39" s="2">
        <v>3.676E-3</v>
      </c>
      <c r="H39" s="2">
        <v>1.4662E-2</v>
      </c>
      <c r="I39" s="2">
        <v>2.3226E-2</v>
      </c>
      <c r="J39" s="2">
        <v>1.4662E-2</v>
      </c>
      <c r="K39" s="2">
        <v>3.676E-3</v>
      </c>
      <c r="L39" s="2">
        <v>3.6299999999999999E-4</v>
      </c>
    </row>
    <row r="40" spans="1:19" x14ac:dyDescent="0.45">
      <c r="F40" s="2">
        <v>3.6000000000000001E-5</v>
      </c>
      <c r="G40" s="2">
        <v>3.6299999999999999E-4</v>
      </c>
      <c r="H40" s="2">
        <v>1.446E-3</v>
      </c>
      <c r="I40" s="2">
        <v>2.2910000000000001E-3</v>
      </c>
      <c r="J40" s="2">
        <v>1.446E-3</v>
      </c>
      <c r="K40" s="2">
        <v>3.6299999999999999E-4</v>
      </c>
      <c r="L40" s="2">
        <v>3.6000000000000001E-5</v>
      </c>
      <c r="M40" s="1">
        <f>SUM(F34:L40)</f>
        <v>1.0000079999999998</v>
      </c>
    </row>
  </sheetData>
  <mergeCells count="5">
    <mergeCell ref="A1:E1"/>
    <mergeCell ref="A9:C9"/>
    <mergeCell ref="A17:C17"/>
    <mergeCell ref="A25:C25"/>
    <mergeCell ref="A33:C3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Melvin Wang</cp:lastModifiedBy>
  <cp:revision>1</cp:revision>
  <dcterms:created xsi:type="dcterms:W3CDTF">2015-06-05T18:17:20Z</dcterms:created>
  <dcterms:modified xsi:type="dcterms:W3CDTF">2018-03-20T14:51:12Z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