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25972BD5-06B7-4E01-995D-312590612233}" xr6:coauthVersionLast="47" xr6:coauthVersionMax="47" xr10:uidLastSave="{00000000-0000-0000-0000-000000000000}"/>
  <bookViews>
    <workbookView xWindow="-120" yWindow="-120" windowWidth="29040" windowHeight="15840" tabRatio="614" firstSheet="8" activeTab="10" xr2:uid="{00000000-000D-0000-FFFF-FFFF00000000}"/>
  </bookViews>
  <sheets>
    <sheet name="Admin_ACO" sheetId="14" state="hidden" r:id="rId1"/>
    <sheet name="Admin_Master" sheetId="15" state="hidden" r:id="rId2"/>
    <sheet name="DEB_Recurrent" sheetId="12" state="hidden" r:id="rId3"/>
    <sheet name="DEB_Trans" sheetId="11" state="hidden" r:id="rId4"/>
    <sheet name="ENC_Détails" sheetId="9" state="hidden" r:id="rId5"/>
    <sheet name="ENC_Entête" sheetId="8" state="hidden" r:id="rId6"/>
    <sheet name="FAC_Comptes_Clients" sheetId="7" state="hidden" r:id="rId7"/>
    <sheet name="FAC_Entête" sheetId="2" state="hidden" r:id="rId8"/>
    <sheet name="FAC_Détails" sheetId="10" r:id="rId9"/>
    <sheet name="FAC_Projets_Détails" sheetId="18" r:id="rId10"/>
    <sheet name="FAC_Projets_Entête" sheetId="17" r:id="rId11"/>
    <sheet name="GL_EJ_Auto" sheetId="5" r:id="rId12"/>
    <sheet name="GL_Trans" sheetId="6" r:id="rId13"/>
    <sheet name="TEC" sheetId="1" r:id="rId14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12">GL_Trans!$A$1:$J$1409</definedName>
    <definedName name="_xlnm._FilterDatabase" localSheetId="13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<sst xmlns="http://schemas.openxmlformats.org/spreadsheetml/2006/main" count="14118" uniqueCount="1851">
  <si>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</si>
  <si>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</si>
  <si>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</si>
  <si>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</si>
  <si>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</si>
  <si>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</si>
  <si>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</si>
  <si>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</si>
  <si>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</si>
  <si>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</si>
  <si>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</si>
  <si>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</si>
  <si>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</si>
  <si>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</si>
  <si>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</si>
  <si>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</si>
  <si>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</si>
  <si>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</si>
  <si>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</si>
  <si>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</si>
  <si>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</si>
  <si>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</si>
  <si>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</si>
  <si>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</si>
  <si>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</si>
  <si>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</si>
  <si>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</si>
  <si>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</si>
  <si>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</si>
  <si>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</si>
  <si>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</si>
  <si>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</si>
  <si>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</si>
  <si>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</si>
  <si>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</si>
  <si>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</si>
  <si>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</si>
  <si>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</si>
  <si>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</si>
  <si>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</si>
  <si>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</si>
  <si>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</si>
  <si>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</si>
  <si>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</si>
  <si>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</si>
  <si>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</si>
  <si>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</si>
  <si>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</si>
  <si>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</si>
  <si>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</si>
  <si>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</si>
  <si>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</si>
  <si>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</si>
  <si>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</si>
  <si>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</si>
  <si>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</si>
  <si>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</si>
  <si>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</si>
  <si>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</si>
  <si>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</si>
  <si>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</si>
  <si>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</si>
  <si>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</si>
  <si>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</si>
  <si>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</si>
  <si>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</si>
  <si>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</si>
  <si>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</si>
  <si>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</si>
  <si>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</si>
  <si>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</si>
  <si>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</si>
  <si>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</si>
  <si>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</si>
  <si>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</si>
  <si>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</si>
  <si>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</si>
  <si>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</si>
  <si>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</si>
  <si>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</si>
  <si>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</si>
  <si>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</si>
  <si>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</si>
  <si>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</si>
  <si>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</si>
  <si>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</si>
  <si>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</si>
  <si>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</si>
  <si>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</si>
  <si>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</si>
  <si>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</si>
  <si>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</si>
  <si>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</si>
  <si>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</si>
  <si>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</si>
  <si>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</si>
  <si>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</si>
  <si>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</si>
  <si>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</si>
  <si>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</si>
  <si>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</si>
  <si>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</si>
  <si>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</si>
  <si>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</si>
  <si>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</si>
  <si>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</si>
  <si>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</si>
  <si>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</si>
  <si>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</si>
  <si>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</si>
  <si>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</si>
  <si>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</si>
  <si>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</si>
  <si>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</si>
  <si>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</si>
  <si>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</si>
  <si>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</si>
  <si>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</si>
  <si>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</si>
  <si>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</si>
  <si>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</si>
  <si>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</si>
  <si>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</si>
  <si>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</si>
  <si>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</si>
  <si>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</si>
  <si>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</si>
  <si>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</si>
  <si>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</si>
  <si>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</si>
  <si>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</si>
  <si>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</si>
  <si>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</si>
  <si>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</si>
  <si>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</si>
  <si>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</si>
  <si>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</si>
  <si>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</si>
  <si>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</si>
  <si>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</si>
  <si>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</si>
  <si>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</si>
  <si>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</si>
  <si>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</si>
  <si>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</si>
  <si>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</si>
  <si>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</si>
  <si>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</si>
  <si>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</si>
  <si>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</si>
  <si>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</si>
  <si>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</si>
  <si>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</si>
  <si>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</si>
  <si>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</si>
  <si>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</si>
  <si>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</si>
  <si>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</si>
  <si>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</si>
  <si>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</si>
  <si>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</si>
  <si>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</si>
  <si>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</si>
  <si>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</si>
  <si>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</si>
  <si>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</si>
  <si>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</si>
  <si>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</si>
  <si>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</si>
  <si>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</si>
  <si>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</si>
  <si>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</si>
  <si>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</si>
  <si>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</si>
  <si>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</si>
  <si>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</si>
  <si>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</si>
  <si>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</si>
  <si>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</si>
  <si>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</si>
  <si>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</si>
  <si>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</si>
  <si>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</si>
  <si>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</si>
  <si>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</si>
  <si>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</si>
  <si>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</si>
  <si>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</si>
  <si>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</si>
  <si>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</si>
  <si>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</si>
  <si>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</si>
  <si>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</si>
  <si>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</si>
  <si>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</si>
  <si>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</si>
  <si>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</si>
  <si>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</si>
  <si>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</si>
  <si>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</si>
  <si>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</si>
  <si>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</si>
  <si>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</si>
  <si>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</si>
  <si>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</si>
  <si>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</si>
  <si>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</si>
  <si>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</si>
  <si>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</si>
  <si>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</si>
  <si>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</si>
  <si>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</si>
  <si>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</si>
  <si>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</si>
  <si>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</si>
  <si>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</si>
  <si>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</si>
  <si>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</si>
  <si>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</si>
  <si>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</si>
  <si>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</si>
  <si>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</si>
  <si>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</si>
  <si>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</si>
  <si>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</si>
  <si>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</si>
  <si>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</si>
  <si>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</si>
  <si>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</si>
  <si>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</si>
  <si>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</si>
  <si>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</si>
  <si>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</si>
  <si>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</si>
  <si>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</si>
  <si>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</si>
  <si>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</si>
  <si>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</si>
  <si>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</si>
  <si>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</si>
  <si>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</si>
  <si>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</si>
  <si>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</si>
  <si>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</si>
  <si>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</si>
  <si>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</si>
  <si>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</si>
  <si>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</si>
  <si>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</si>
  <si>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</si>
  <si>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</si>
  <si>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</si>
  <si>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</si>
  <si>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</si>
  <si>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</si>
  <si>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</si>
  <si>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</si>
  <si>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</si>
  <si>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</si>
  <si>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</si>
  <si>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</si>
  <si>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</si>
  <si>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</si>
  <si>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</si>
  <si>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</si>
  <si>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</si>
  <si>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</si>
  <si>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</si>
  <si>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</si>
  <si>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</si>
  <si>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</si>
  <si>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</si>
  <si>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</si>
  <si>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</si>
  <si>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</si>
  <si>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</si>
  <si>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</si>
  <si>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</si>
  <si>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</si>
  <si>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</si>
  <si>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</si>
  <si>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</si>
  <si>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</si>
  <si>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</si>
  <si>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</si>
  <si>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</si>
  <si>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</si>
  <si>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</si>
  <si>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</si>
  <si>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</si>
  <si>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</si>
  <si>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</si>
  <si>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</si>
  <si>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</si>
  <si>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</si>
  <si>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</si>
  <si>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</si>
  <si>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</si>
  <si>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</si>
  <si>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</si>
  <si>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</si>
  <si>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</si>
  <si>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</si>
  <si>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</si>
  <si>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</si>
  <si>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</si>
  <si>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</si>
  <si>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</si>
  <si>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</si>
  <si>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</si>
  <si>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</si>
  <si>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</si>
  <si>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</si>
  <si>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</si>
  <si>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</si>
  <si>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</si>
  <si>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</si>
  <si>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</si>
  <si>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</si>
  <si>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</si>
  <si>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</si>
  <si>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</si>
  <si>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</si>
  <si>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</si>
  <si>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</si>
  <si>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</si>
  <si>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</si>
  <si>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</si>
  <si>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</si>
  <si>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</si>
  <si>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</si>
  <si>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</si>
  <si>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</si>
  <si>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</si>
  <si>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</si>
  <si>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</si>
  <si>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</si>
  <si>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</si>
  <si>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</si>
  <si>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</si>
  <si>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</si>
  <si>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</si>
  <si>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</si>
  <si>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</si>
  <si>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</si>
  <si>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</si>
  <si>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</si>
  <si>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</si>
  <si>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</si>
  <si>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</si>
  <si>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</si>
  <si>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</si>
  <si>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</si>
  <si>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</si>
  <si>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</si>
  <si>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</si>
  <si>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</si>
  <si>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</si>
  <si>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</si>
  <si>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</si>
  <si>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</si>
  <si>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</si>
  <si>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</si>
  <si>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</si>
  <si>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</si>
  <si>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</si>
  <si>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</si>
  <si>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</si>
  <si>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</si>
  <si>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</si>
  <si>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</si>
  <si>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</si>
  <si>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</si>
  <si>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</si>
  <si>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</si>
  <si>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</si>
  <si>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</si>
  <si>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</si>
  <si>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</si>
  <si>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</si>
  <si>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</si>
  <si>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</si>
  <si>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</si>
  <si>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</si>
  <si>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</si>
  <si>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</si>
  <si>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</si>
  <si>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</si>
  <si>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</si>
  <si>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</si>
  <si>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</si>
  <si>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</si>
  <si>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</si>
  <si>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</si>
  <si>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</si>
  <si>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</si>
  <si>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</si>
  <si>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</si>
  <si>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</si>
  <si>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</si>
  <si>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</si>
  <si>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</si>
  <si>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</si>
  <si>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</si>
  <si>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</si>
  <si>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</si>
  <si>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</si>
  <si>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</si>
  <si>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</si>
  <si>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</si>
  <si>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</si>
  <si>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</si>
  <si>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</si>
  <si>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</si>
  <si>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</si>
  <si>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</si>
  <si>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</si>
  <si>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</si>
  <si>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</si>
  <si>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</si>
  <si>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</si>
  <si>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</si>
  <si>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</si>
  <si>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</si>
  <si>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</si>
  <si>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</si>
  <si>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</si>
  <si>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</si>
  <si>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</si>
  <si>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</si>
  <si>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</si>
  <si>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</si>
  <si>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</si>
  <si>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</si>
  <si>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</si>
  <si>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</si>
  <si>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</si>
  <si>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</si>
  <si>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</si>
  <si>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</si>
  <si>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</si>
  <si>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</si>
  <si>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</si>
  <si>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</si>
  <si>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</si>
  <si>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</si>
  <si>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</si>
  <si>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</si>
  <si>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</si>
  <si>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</si>
  <si>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</si>
  <si>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</si>
  <si>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</si>
  <si>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</si>
  <si>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</si>
  <si>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</si>
  <si>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</si>
  <si>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</si>
  <si>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</si>
  <si>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</si>
  <si>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</si>
  <si>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</si>
  <si>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</si>
  <si>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</si>
  <si>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</si>
  <si>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</si>
  <si>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</si>
  <si>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</si>
  <si>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</si>
  <si>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</si>
  <si>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</si>
  <si>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</si>
  <si>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</si>
  <si>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</si>
  <si>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</si>
  <si>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</si>
  <si>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</si>
  <si>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</si>
  <si>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</si>
  <si>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</si>
  <si>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</si>
  <si>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</si>
  <si>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</si>
  <si>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</si>
  <si>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</si>
  <si>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</si>
  <si>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</si>
  <si>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</si>
  <si>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</si>
  <si>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</si>
  <si>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</si>
  <si>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</si>
  <si>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</si>
  <si>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</si>
  <si>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</si>
  <si>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</si>
  <si>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</si>
  <si>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</si>
  <si>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</si>
  <si>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</si>
  <si>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</si>
  <si>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</si>
  <si>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</si>
  <si>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</si>
  <si>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</si>
  <si>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</si>
  <si>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</si>
  <si>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</si>
  <si>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</si>
  <si>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</si>
  <si>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</si>
  <si>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</si>
  <si>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</si>
  <si>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</si>
  <si>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</si>
  <si>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</si>
  <si>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</si>
  <si>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</si>
  <si>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</si>
  <si>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</si>
  <si>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</si>
  <si>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</si>
  <si>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</si>
  <si>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</si>
  <si>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</si>
  <si>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</si>
  <si>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</si>
  <si>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</si>
  <si>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</si>
  <si>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</si>
  <si>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</si>
  <si>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</si>
  <si>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</si>
  <si>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</si>
  <si>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</si>
  <si>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</si>
  <si>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</si>
  <si>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</si>
  <si>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</si>
  <si>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</si>
  <si>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</si>
  <si>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</si>
  <si>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</si>
  <si>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</si>
  <si>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</si>
  <si>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</si>
  <si>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</si>
  <si>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</si>
  <si>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</si>
  <si>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</si>
  <si>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</si>
  <si>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</si>
  <si>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</si>
  <si>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</si>
  <si>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</si>
  <si>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</si>
  <si>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</si>
  <si>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</si>
  <si>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</si>
  <si>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</si>
  <si>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</si>
  <si>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</si>
  <si>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</si>
  <si>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</si>
  <si>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</si>
  <si>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</si>
  <si>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</si>
  <si>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</si>
  <si>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</si>
  <si>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</si>
  <si>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</si>
  <si>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</si>
  <si>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</si>
  <si>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</si>
  <si>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</si>
  <si>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</si>
  <si>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</si>
  <si>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</si>
  <si>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</si>
  <si>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</si>
  <si>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</si>
  <si>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</si>
  <si>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</si>
  <si>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</si>
  <si>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</si>
  <si>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</si>
  <si>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</si>
  <si>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</si>
  <si>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</si>
  <si>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</si>
  <si>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</si>
  <si>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</si>
  <si>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</si>
  <si>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</si>
  <si>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</si>
  <si>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</si>
  <si>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</si>
  <si>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</si>
  <si>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</si>
  <si>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</si>
  <si>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</si>
  <si>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</si>
  <si>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</si>
  <si>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</si>
  <si>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</si>
  <si>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</si>
  <si>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</si>
  <si>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</si>
  <si>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</si>
  <si>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</si>
  <si>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</si>
  <si>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</si>
  <si>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</si>
  <si>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</si>
  <si>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</si>
  <si>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</si>
  <si>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</si>
  <si>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</si>
  <si>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</si>
  <si>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</si>
  <si>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</si>
  <si>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</si>
  <si>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</si>
  <si>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</si>
  <si>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</si>
  <si>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</si>
  <si>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</si>
  <si>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</si>
  <si>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</si>
  <si>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</si>
  <si>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</si>
  <si>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</si>
  <si>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</si>
  <si>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</si>
  <si>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</si>
  <si>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</si>
  <si>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</si>
  <si>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</si>
  <si>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</si>
  <si>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</si>
  <si>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</si>
  <si>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</si>
  <si>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</si>
  <si>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</si>
  <si>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</si>
  <si>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</si>
  <si>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</si>
  <si>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</si>
  <si>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</si>
  <si>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</si>
  <si>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</si>
  <si>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</si>
  <si>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</si>
  <si>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</si>
  <si>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</si>
  <si>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</si>
  <si>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</si>
  <si>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</si>
  <si>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</si>
  <si>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</si>
  <si>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</si>
  <si>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</si>
  <si>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</si>
  <si>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</si>
  <si>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</si>
  <si>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</si>
  <si>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</si>
  <si>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</si>
  <si>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</si>
  <si>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</si>
  <si>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</si>
  <si>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</si>
  <si>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</si>
  <si>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</si>
  <si>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</si>
  <si>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</si>
  <si>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</si>
  <si>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</si>
  <si>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</si>
  <si>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</si>
  <si>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</si>
  <si>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</si>
  <si>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</si>
  <si>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</si>
  <si>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</si>
  <si>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</si>
  <si>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</si>
  <si>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</si>
  <si>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</si>
  <si>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</si>
  <si>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</si>
  <si>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</si>
  <si>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</si>
  <si>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</si>
  <si>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</si>
  <si>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</si>
  <si>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</si>
  <si>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</si>
  <si>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</si>
  <si>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</si>
  <si>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</si>
  <si>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</si>
  <si>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</si>
  <si>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</si>
  <si>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</si>
  <si>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</si>
  <si>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</si>
  <si>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</si>
  <si>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</si>
  <si>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</si>
  <si>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</si>
  <si>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</si>
  <si>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</si>
  <si>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</si>
  <si>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</si>
  <si>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</si>
  <si>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</si>
  <si>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</si>
  <si>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</si>
  <si>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</si>
  <si>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</si>
  <si>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</si>
  <si>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</si>
  <si>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</si>
  <si>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</si>
  <si>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</si>
  <si>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</si>
  <si>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</si>
  <si>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</si>
  <si>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</si>
  <si>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</si>
  <si>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</si>
  <si>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</si>
  <si>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</si>
  <si>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</si>
  <si>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</si>
  <si>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</si>
  <si>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</si>
  <si>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</si>
  <si>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</si>
  <si>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</si>
  <si>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</si>
  <si>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</si>
  <si>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</si>
  <si>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</si>
  <si>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</si>
  <si>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</si>
  <si>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</si>
  <si>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</si>
  <si>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</si>
  <si>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</si>
  <si>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</si>
  <si>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</si>
  <si>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</si>
  <si>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</si>
  <si>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</si>
  <si>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</si>
  <si>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</si>
  <si>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</si>
  <si>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</si>
  <si>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</si>
  <si>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</si>
  <si>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</si>
  <si>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</si>
  <si>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</si>
  <si>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</si>
  <si>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</si>
  <si>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</si>
  <si>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</si>
  <si>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</si>
  <si>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</si>
  <si>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</si>
  <si>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</si>
  <si>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</si>
  <si>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</si>
  <si>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</si>
  <si>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</si>
  <si>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</si>
  <si>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</si>
  <si>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</si>
  <si>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</si>
  <si>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</si>
  <si>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</si>
  <si>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</si>
  <si>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</si>
  <si>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</si>
  <si>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</si>
  <si>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</si>
  <si>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</si>
  <si>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</si>
  <si>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</si>
  <si>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</si>
  <si>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</si>
  <si>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</si>
  <si>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</si>
  <si>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</si>
  <si>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</si>
  <si>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</si>
  <si>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</si>
  <si>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</si>
  <si>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</si>
  <si>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</si>
  <si>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</si>
  <si>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</si>
  <si>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</si>
  <si>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</si>
  <si>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</si>
  <si>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</si>
  <si>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</si>
  <si>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</si>
  <si>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</si>
  <si>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</si>
  <si>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</si>
  <si>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</si>
  <si>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</si>
  <si>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</si>
  <si>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</si>
  <si>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</si>
  <si>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</si>
  <si>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</si>
  <si>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</si>
  <si>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</si>
  <si>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</si>
  <si>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</si>
  <si>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</si>
  <si>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</si>
  <si>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</si>
  <si>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</si>
  <si>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</si>
  <si>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</si>
  <si>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</si>
  <si>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</si>
  <si>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</si>
  <si>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</si>
  <si>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</si>
  <si>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</si>
  <si>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</si>
  <si>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</si>
  <si>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</si>
  <si>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</si>
  <si>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</si>
  <si>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</si>
  <si>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</si>
  <si>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</si>
  <si>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</si>
  <si>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</si>
  <si>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</si>
  <si>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</si>
  <si>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</si>
  <si>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</si>
  <si>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</si>
  <si>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</si>
  <si>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</si>
  <si>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</si>
  <si>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</si>
  <si>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</si>
  <si>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</si>
  <si>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</si>
  <si>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</si>
  <si>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</si>
  <si>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</si>
  <si>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</si>
  <si>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</si>
  <si>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</si>
  <si>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</si>
  <si>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</si>
  <si>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</si>
  <si>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</si>
  <si>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</si>
  <si>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</si>
  <si>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</si>
  <si>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</si>
  <si>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</si>
  <si>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</si>
  <si>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</si>
  <si>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</si>
  <si>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</si>
  <si>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</si>
  <si>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</si>
  <si>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</si>
  <si>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</si>
  <si>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</si>
  <si>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</si>
  <si>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</si>
  <si>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</si>
  <si>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</si>
  <si>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</si>
  <si>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</si>
  <si>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</si>
  <si>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</si>
  <si>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</si>
  <si>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</si>
  <si>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</si>
  <si>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</si>
  <si>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</si>
  <si>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</si>
  <si>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</si>
  <si>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</si>
  <si>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</si>
  <si>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</si>
  <si>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</si>
  <si>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</si>
  <si>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</si>
  <si>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</si>
  <si>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</si>
  <si>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</si>
  <si>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</si>
  <si>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</si>
  <si>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</si>
  <si>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</si>
  <si>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</si>
  <si>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</si>
  <si>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</si>
  <si>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</si>
  <si>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</si>
  <si>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</si>
  <si>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</si>
  <si>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</si>
  <si>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</si>
  <si>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</si>
  <si>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</si>
  <si>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</si>
  <si>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</si>
  <si>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</si>
  <si>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</si>
  <si>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</si>
  <si>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</si>
  <si>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</si>
  <si>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</si>
  <si>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</si>
  <si>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</si>
  <si>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</si>
  <si>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</si>
  <si>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</si>
  <si>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</si>
  <si>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</si>
  <si>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</si>
  <si>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</si>
  <si>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</si>
  <si>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</si>
  <si>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</si>
  <si>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</si>
  <si>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</si>
  <si>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</si>
  <si>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</si>
  <si>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</si>
  <si>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</si>
  <si>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</si>
  <si>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</si>
  <si>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</si>
  <si>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</si>
  <si>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</si>
  <si>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</si>
  <si>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</si>
  <si>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</si>
  <si>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</si>
  <si>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</si>
  <si>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</si>
  <si>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</si>
  <si>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</si>
  <si>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</si>
  <si>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</si>
  <si>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</si>
  <si>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</si>
  <si>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</si>
  <si>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</si>
  <si>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</si>
  <si>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</si>
  <si>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</si>
  <si>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</si>
  <si>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</si>
  <si>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</si>
  <si>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</si>
  <si>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</si>
  <si>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</si>
  <si>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</si>
  <si>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</si>
  <si>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</si>
  <si>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</si>
  <si>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</si>
  <si>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</si>
  <si>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</si>
  <si>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</si>
  <si>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</si>
  <si>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</si>
  <si>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</si>
  <si>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</si>
  <si>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</si>
  <si>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</si>
  <si>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</si>
  <si>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</si>
  <si>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</si>
  <si>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</si>
  <si>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</si>
  <si>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</si>
  <si>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</si>
  <si>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</si>
  <si>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</si>
  <si>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</si>
  <si>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</si>
  <si>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</si>
  <si>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</si>
  <si>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</si>
  <si>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</si>
  <si>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</si>
  <si>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</si>
  <si>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</si>
  <si>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</si>
  <si>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</si>
  <si>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</si>
  <si>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</si>
  <si>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</si>
  <si>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</si>
  <si>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</si>
  <si>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</si>
  <si>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</si>
  <si>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</si>
  <si>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</si>
  <si>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</si>
  <si>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</si>
  <si>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</si>
  <si>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</si>
  <si>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</si>
  <si>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</si>
  <si>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</si>
  <si>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</si>
  <si>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</si>
  <si>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</si>
  <si>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</si>
  <si>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</si>
  <si>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</si>
  <si>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</si>
  <si>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</si>
  <si>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</si>
  <si>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</si>
  <si>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</si>
  <si>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</si>
  <si>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</si>
  <si>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</si>
  <si>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</si>
  <si>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</si>
  <si>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</si>
  <si>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</si>
  <si>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</si>
  <si>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</si>
  <si>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</si>
  <si>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</si>
  <si>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</si>
  <si>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</si>
  <si>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</si>
  <si>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</si>
  <si>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</si>
  <si>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</si>
  <si>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</si>
  <si>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</si>
  <si>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</si>
  <si>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</si>
  <si>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</si>
  <si>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</si>
  <si>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</si>
  <si>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</si>
  <si>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</si>
  <si>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</si>
  <si>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</si>
  <si>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</si>
  <si>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</si>
  <si>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</si>
  <si>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</si>
  <si>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</si>
  <si>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</si>
  <si>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</si>
  <si>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</si>
  <si>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</si>
  <si>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</si>
  <si>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</si>
  <si>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</si>
  <si>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</si>
  <si>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</si>
  <si>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</si>
  <si>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</si>
  <si>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</si>
  <si>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</si>
  <si>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</si>
  <si>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</si>
  <si>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</si>
  <si>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</si>
  <si>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</si>
  <si>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</si>
  <si>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</si>
  <si>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</si>
  <si>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</si>
  <si>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</si>
  <si>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</si>
  <si>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</si>
  <si>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</si>
  <si>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</si>
  <si>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</si>
  <si>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</si>
  <si>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</si>
  <si>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</si>
  <si>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</si>
  <si>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</si>
  <si>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</si>
  <si>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</si>
  <si>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</si>
  <si>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</si>
  <si>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</si>
  <si>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</si>
  <si>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</si>
  <si>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</si>
  <si>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</si>
  <si>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</si>
  <si>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</si>
  <si>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</si>
  <si>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</si>
  <si>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</si>
  <si>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</si>
  <si>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</si>
  <si>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</si>
  <si>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</si>
  <si>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</si>
  <si>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</si>
  <si>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</si>
  <si>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</si>
  <si>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</si>
  <si>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</si>
  <si>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</si>
  <si>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</si>
  <si>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</si>
  <si>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</si>
  <si>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</si>
  <si>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</si>
  <si>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</si>
  <si>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</si>
  <si>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</si>
  <si>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</si>
  <si>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</si>
  <si>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</si>
  <si>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</si>
  <si>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</si>
  <si>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</si>
  <si>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</si>
  <si>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</si>
  <si>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</si>
  <si>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</si>
  <si>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</si>
  <si>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</si>
  <si>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</si>
  <si>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</si>
  <si>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</si>
  <si>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</si>
  <si>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</si>
  <si>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</si>
  <si>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</si>
  <si>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</si>
  <si>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</si>
  <si>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</si>
  <si>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</si>
  <si>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</si>
  <si>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</si>
  <si>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</si>
  <si>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</si>
  <si>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</si>
  <si>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</si>
  <si>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</si>
  <si>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</si>
  <si>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</si>
  <si>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</si>
  <si>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</si>
  <si>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</si>
  <si>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</si>
  <si>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</si>
  <si>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</si>
  <si>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</si>
  <si>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</si>
  <si>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</si>
  <si>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</si>
  <si>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</si>
  <si>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</si>
  <si>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</si>
  <si>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</si>
  <si>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</si>
  <si>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</si>
  <si>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</si>
  <si>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</si>
  <si>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</si>
  <si>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</si>
  <si>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</si>
  <si>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</si>
  <si>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</si>
  <si>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</si>
  <si>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</si>
  <si>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</si>
  <si>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</si>
  <si>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</si>
  <si>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</si>
  <si>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</si>
  <si>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</si>
  <si>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</si>
  <si>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</si>
  <si>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</si>
  <si>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</si>
  <si>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</si>
  <si>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</si>
  <si>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</si>
  <si>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</si>
  <si>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</si>
  <si>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</si>
  <si>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</si>
  <si>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</si>
  <si>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</si>
  <si>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</si>
  <si>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</si>
  <si>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</si>
  <si>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</si>
  <si>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</si>
  <si>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</si>
  <si>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</si>
  <si>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</si>
  <si>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</si>
  <si>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</si>
  <si>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</si>
  <si>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</si>
  <si>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</si>
  <si>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</si>
  <si>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</si>
  <si>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</si>
  <si>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</si>
  <si>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</si>
  <si>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</si>
  <si>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</si>
  <si>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</si>
  <si>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</si>
  <si>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</si>
  <si>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</si>
  <si>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</si>
  <si>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</si>
  <si>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</si>
  <si>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</si>
  <si>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</si>
  <si>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</si>
  <si>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</si>
  <si>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</si>
  <si>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</si>
  <si>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</si>
  <si>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</si>
  <si>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</si>
  <si>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</si>
  <si>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</si>
  <si>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</si>
  <si>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</si>
  <si>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</si>
  <si>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</si>
  <si>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</si>
  <si>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</si>
  <si>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</si>
  <si>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</si>
  <si>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</si>
  <si>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</si>
  <si>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</si>
  <si>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</si>
  <si>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</si>
  <si>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</si>
  <si>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</si>
  <si>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</si>
  <si>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</si>
  <si>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</si>
  <si>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</si>
  <si>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</si>
  <si>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</si>
  <si>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</si>
  <si>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</si>
  <si>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</si>
  <si>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</si>
  <si>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</si>
  <si>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</si>
  <si>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</si>
  <si>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</si>
  <si>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</si>
  <si>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</si>
  <si>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</si>
  <si>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</si>
  <si>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</si>
  <si>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</si>
  <si>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</si>
  <si>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</si>
  <si>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</si>
  <si>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</si>
  <si>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</si>
  <si>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</si>
  <si>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</si>
  <si>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</si>
  <si>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</si>
  <si>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</si>
  <si>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</si>
  <si>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</si>
  <si>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</si>
  <si>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</si>
  <si>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</si>
  <si>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</si>
  <si>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</si>
  <si>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</si>
  <si>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</si>
  <si>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</si>
  <si>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</si>
  <si>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</si>
  <si>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</si>
  <si>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</si>
  <si>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</si>
  <si>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</si>
  <si>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</si>
  <si>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</si>
  <si>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</si>
  <si>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</si>
  <si>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</si>
  <si>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</si>
  <si>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</si>
  <si>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</si>
  <si>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</si>
  <si>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</si>
  <si>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</si>
  <si>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</si>
  <si>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</si>
  <si>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</si>
  <si>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</si>
  <si>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</si>
  <si>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</si>
  <si>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</si>
  <si>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</si>
  <si>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</si>
  <si>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</si>
  <si>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</si>
  <si>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</si>
  <si>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</si>
  <si>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</si>
  <si>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</si>
  <si>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</si>
  <si>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</si>
  <si>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</si>
  <si>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</si>
  <si>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</si>
  <si>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</si>
  <si>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</si>
  <si>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</si>
  <si>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</si>
  <si>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</si>
  <si>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</si>
  <si>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</si>
  <si>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</si>
  <si>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</si>
  <si>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</si>
  <si>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</si>
  <si>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</si>
  <si>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</si>
  <si>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</si>
  <si>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</si>
  <si>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</si>
  <si>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</si>
  <si>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</si>
  <si>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</si>
  <si>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</si>
  <si>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</si>
  <si>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</si>
  <si>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</si>
  <si>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</si>
  <si>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</si>
  <si>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</si>
  <si>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</si>
  <si>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</si>
  <si>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</si>
  <si>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</si>
  <si>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</si>
  <si>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</si>
  <si>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</si>
  <si>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</si>
  <si>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</si>
  <si>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</si>
  <si>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</si>
  <si>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</si>
  <si>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</si>
  <si>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</si>
  <si>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</si>
  <si>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</si>
  <si>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</si>
  <si>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</si>
  <si>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</si>
  <si>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</si>
  <si>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</si>
  <si>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</si>
  <si>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</si>
  <si>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</si>
  <si>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</si>
  <si>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</si>
  <si>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</si>
  <si>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</si>
  <si>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</si>
  <si>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</si>
  <si>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</si>
  <si>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</si>
  <si>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</si>
  <si>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</si>
  <si>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</si>
  <si>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</si>
  <si>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</si>
  <si>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</si>
  <si>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</si>
  <si>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</si>
  <si>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</si>
  <si>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</si>
  <si>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</si>
  <si>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</si>
  <si>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</si>
  <si>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</si>
  <si>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</si>
  <si>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</si>
  <si>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</si>
  <si>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</si>
  <si>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</si>
  <si>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</si>
  <si>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</si>
  <si>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</si>
  <si>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</si>
  <si>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</si>
  <si>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</si>
  <si>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</si>
  <si>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</si>
  <si>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</si>
  <si>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</si>
  <si>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</si>
  <si>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</si>
  <si>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</si>
  <si>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</si>
  <si>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</si>
  <si>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</si>
  <si>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</si>
  <si>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</si>
  <si>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</si>
  <si>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</si>
  <si>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</si>
  <si>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</si>
  <si>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</si>
  <si>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</si>
  <si>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</si>
  <si>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</si>
  <si>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</si>
  <si>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</si>
  <si>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</si>
  <si>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</si>
  <si>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</si>
  <si>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</si>
  <si>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</si>
  <si>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</si>
  <si>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</si>
  <si>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</si>
  <si>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</si>
  <si>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</si>
  <si>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</si>
  <si>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</si>
  <si>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</si>
  <si>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</si>
  <si>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</si>
  <si>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</si>
  <si>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</si>
  <si>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</si>
  <si>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</si>
  <si>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</si>
  <si>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</si>
  <si>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</si>
  <si>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</si>
  <si>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</si>
  <si>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</si>
  <si>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</si>
  <si>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</si>
  <si>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</si>
  <si>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</si>
  <si>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</si>
  <si>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</si>
  <si>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</si>
  <si>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</si>
  <si>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</si>
  <si>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</si>
  <si>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</si>
  <si>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</si>
  <si>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</si>
  <si>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</si>
  <si>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</si>
  <si>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</si>
  <si>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</si>
  <si>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</si>
  <si>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</si>
  <si>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</si>
  <si>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</si>
  <si>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</si>
  <si>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</si>
  <si>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</si>
  <si>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</si>
  <si>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</si>
  <si>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</si>
  <si>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</si>
  <si>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</si>
  <si>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</si>
  <si>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</si>
  <si>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</si>
  <si>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</si>
  <si>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</si>
  <si>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</si>
  <si>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</si>
  <si>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</si>
  <si>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</si>
  <si>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</si>
  <si>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</si>
  <si>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</si>
  <si>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</si>
  <si>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</si>
  <si>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</si>
  <si>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</si>
  <si>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</si>
  <si>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</si>
  <si>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</si>
  <si>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</si>
  <si>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</si>
  <si>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</si>
  <si>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</si>
  <si>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</si>
  <si>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</si>
  <si>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</si>
  <si>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</si>
  <si>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</si>
  <si>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</si>
  <si>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</si>
  <si>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</si>
  <si>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</si>
  <si>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</si>
  <si>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</si>
  <si>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</si>
  <si>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</si>
  <si>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</si>
  <si>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</si>
  <si>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</si>
  <si>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</si>
  <si>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</si>
  <si>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</si>
  <si>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</si>
  <si>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</si>
  <si>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</si>
  <si>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</si>
  <si>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</si>
  <si>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</si>
  <si>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</si>
  <si>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</si>
  <si>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</si>
  <si>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</si>
  <si>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</si>
  <si>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</si>
  <si>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</si>
  <si>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</si>
  <si>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</si>
  <si>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</si>
  <si>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</si>
  <si>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</si>
  <si>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</si>
  <si>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</si>
  <si>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</si>
  <si>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</si>
  <si>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</si>
  <si>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</si>
  <si>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</si>
  <si>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</si>
  <si>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</si>
  <si>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</si>
  <si>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</si>
  <si>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</si>
  <si>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</si>
  <si>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</si>
  <si>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</si>
  <si>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</si>
  <si>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</si>
  <si>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</si>
  <si>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</si>
  <si>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</si>
  <si>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</si>
  <si>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</si>
  <si>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</si>
  <si>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</si>
  <si>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</si>
  <si>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</si>
  <si>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</si>
  <si>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</si>
  <si>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</si>
  <si>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</si>
  <si>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</si>
  <si>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</si>
  <si>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</si>
  <si>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</si>
  <si>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</si>
  <si>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</si>
  <si>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</si>
  <si>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</si>
  <si>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</si>
  <si>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</si>
  <si>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</si>
  <si>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</si>
  <si>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</si>
  <si>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</si>
  <si>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</si>
  <si>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</si>
  <si>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</si>
  <si>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</si>
  <si>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</si>
  <si>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</si>
  <si>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</si>
  <si>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</si>
  <si>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</si>
  <si>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</si>
  <si>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</si>
  <si>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</si>
  <si>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</si>
  <si>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</si>
  <si>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</si>
  <si>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</si>
  <si>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</si>
  <si>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</si>
  <si>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</si>
  <si>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</si>
  <si>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</si>
  <si>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</si>
  <si>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</si>
  <si>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</si>
  <si>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</si>
  <si>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</si>
  <si>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</si>
  <si>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</si>
  <si>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</si>
  <si>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</si>
  <si>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</si>
  <si>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</si>
  <si>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</si>
  <si>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</si>
  <si>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</si>
  <si>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</si>
  <si>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</si>
  <si>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</si>
  <si>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</si>
  <si>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</si>
  <si>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</si>
  <si>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</si>
  <si>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</si>
  <si>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</si>
  <si>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</si>
  <si>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</si>
  <si>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</si>
  <si>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</si>
  <si>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</si>
  <si>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</si>
  <si>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</si>
  <si>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</si>
  <si>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</si>
  <si>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</si>
  <si>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</si>
  <si>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</si>
  <si>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</si>
  <si>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</si>
  <si>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</si>
  <si>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</si>
  <si>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</si>
  <si>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</si>
  <si>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</si>
  <si>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</si>
  <si>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</si>
  <si>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</si>
  <si>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</si>
  <si>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</si>
  <si>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</si>
  <si>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</si>
  <si>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</si>
  <si>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</si>
  <si>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</si>
  <si>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</si>
  <si>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</si>
  <si>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</si>
  <si>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</si>
  <si>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</si>
  <si>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</si>
  <si>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</si>
  <si>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</si>
  <si>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</si>
  <si>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</si>
  <si>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</si>
  <si>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</si>
  <si>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</si>
  <si>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</si>
  <si>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</si>
  <si>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</si>
  <si>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</si>
  <si>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</si>
  <si>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</si>
  <si>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</si>
  <si>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</si>
  <si>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</si>
  <si>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</si>
  <si>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</si>
  <si>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</si>
  <si>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</si>
  <si>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</si>
  <si>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</si>
  <si>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</si>
  <si>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</si>
  <si>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</si>
  <si>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</si>
  <si>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</si>
  <si>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</si>
  <si>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</si>
  <si>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</si>
  <si>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</si>
  <si>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</si>
  <si>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</si>
  <si>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</si>
  <si>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</si>
  <si>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</si>
  <si>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</si>
  <si>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</si>
  <si>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</si>
  <si>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</si>
  <si>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</si>
  <si>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</si>
  <si>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</si>
  <si>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</si>
  <si>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</si>
  <si>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</si>
  <si>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</si>
  <si>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</si>
  <si>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</si>
  <si>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</si>
  <si>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</si>
  <si>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</si>
  <si>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</si>
  <si>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</si>
  <si>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</si>
  <si>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</si>
  <si>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</si>
  <si>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</si>
  <si>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</si>
  <si>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</si>
  <si>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</si>
  <si>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</si>
  <si>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</si>
  <si>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</si>
  <si>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</si>
  <si>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</si>
  <si>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</si>
  <si>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</si>
  <si>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</si>
  <si>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</si>
  <si>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</si>
  <si>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</si>
  <si>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</si>
  <si>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</si>
  <si>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</si>
  <si>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</si>
  <si>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</si>
  <si>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</si>
  <si>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</si>
  <si>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</si>
  <si>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</si>
  <si>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</si>
  <si>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</si>
  <si>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</si>
  <si>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</si>
  <si>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</si>
  <si>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</si>
  <si>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</si>
  <si>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</si>
  <si>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</si>
  <si>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349</t>
  </si>
  <si>
    <t>09/01/2024</t>
  </si>
  <si>
    <t>19/07/2024 11:01:16</t>
  </si>
  <si>
    <t>14</t>
  </si>
  <si>
    <t>19/07/2024 15:44:39</t>
  </si>
  <si>
    <t>76</t>
  </si>
  <si>
    <t>18/03/2023</t>
  </si>
  <si>
    <t>18</t>
  </si>
  <si>
    <t>410</t>
  </si>
  <si>
    <t>11/01/2024</t>
  </si>
  <si>
    <t>19/07/2024 15:56:40</t>
  </si>
  <si>
    <t>420</t>
  </si>
  <si>
    <t>11/02/2024</t>
  </si>
  <si>
    <t>380</t>
  </si>
  <si>
    <t>11/03/2024</t>
  </si>
  <si>
    <t>400</t>
  </si>
  <si>
    <t>390</t>
  </si>
  <si>
    <t>431</t>
  </si>
  <si>
    <t>20/03/2024</t>
  </si>
  <si>
    <t>441</t>
  </si>
  <si>
    <t>19/06/2024</t>
  </si>
  <si>
    <t>451</t>
  </si>
  <si>
    <t>23/06/2024</t>
  </si>
  <si>
    <t>700</t>
  </si>
  <si>
    <t>19</t>
  </si>
  <si>
    <t>19/07/2024 16:03:24</t>
  </si>
  <si>
    <t>218</t>
  </si>
  <si>
    <t>15/12/2023</t>
  </si>
  <si>
    <t>19/07/2024 16:04:56</t>
  </si>
  <si>
    <t>426</t>
  </si>
  <si>
    <t>448</t>
  </si>
  <si>
    <t>19/07/2024 16:03:25</t>
  </si>
  <si>
    <t>19/07/2024 16:04:57</t>
  </si>
  <si>
    <t>174</t>
  </si>
  <si>
    <t>29/11/2023</t>
  </si>
  <si>
    <t>19/07/2024 16:08:06</t>
  </si>
  <si>
    <t>172</t>
  </si>
  <si>
    <t>196</t>
  </si>
  <si>
    <t>01/12/2023</t>
  </si>
  <si>
    <t>204</t>
  </si>
  <si>
    <t>14/12/2023</t>
  </si>
  <si>
    <t>209</t>
  </si>
  <si>
    <t>280</t>
  </si>
  <si>
    <t>29/01/2024</t>
  </si>
  <si>
    <t>330</t>
  </si>
  <si>
    <t>31/01/2024</t>
  </si>
  <si>
    <t>248</t>
  </si>
  <si>
    <t>06/02/2024</t>
  </si>
  <si>
    <t>255</t>
  </si>
  <si>
    <t>13/02/2024</t>
  </si>
  <si>
    <t>258</t>
  </si>
  <si>
    <t>15/02/2024</t>
  </si>
  <si>
    <t>287</t>
  </si>
  <si>
    <t>01/03/2024</t>
  </si>
  <si>
    <t>300</t>
  </si>
  <si>
    <t>02/03/2024</t>
  </si>
  <si>
    <t>302</t>
  </si>
  <si>
    <t>328</t>
  </si>
  <si>
    <t>05/03/2024</t>
  </si>
  <si>
    <t>326</t>
  </si>
  <si>
    <t>06/03/2024</t>
  </si>
  <si>
    <t>322</t>
  </si>
  <si>
    <t>07/03/2024</t>
  </si>
  <si>
    <t>346</t>
  </si>
  <si>
    <t>09/03/2024</t>
  </si>
  <si>
    <t>357</t>
  </si>
  <si>
    <t>13/03/2024</t>
  </si>
  <si>
    <t>364</t>
  </si>
  <si>
    <t>14/03/2024</t>
  </si>
  <si>
    <t>437</t>
  </si>
  <si>
    <t>27/03/2024</t>
  </si>
  <si>
    <t>438</t>
  </si>
  <si>
    <t>06/06/2024</t>
  </si>
  <si>
    <t>440</t>
  </si>
  <si>
    <t>449</t>
  </si>
  <si>
    <t>21/06/2024</t>
  </si>
  <si>
    <t>450</t>
  </si>
  <si>
    <t>11200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</si>
</sst>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0" tint="-0.14999847407452621"/>
        <bgColor indexed="64"/>
      </pattern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1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2" borderId="0" xfId="0" applyFont="1" applyFill="1" applyAlignment="1">
      <alignment horizontal="left" vertical="center"/>
    </xf>
    <xf numFmtId="14" fontId="0" fillId="0" borderId="0" xfId="0" applyNumberFormat="1"/>
    <xf numFmtId="4" fontId="29" fillId="2" borderId="0" xfId="0" applyNumberFormat="1" applyFont="1" applyFill="1" applyAlignment="1">
      <alignment horizontal="center" vertical="center"/>
    </xf>
    <xf numFmtId="2" fontId="0" fillId="0" borderId="0" xfId="0" applyNumberFormat="1"/>
    <xf numFmtId="0" fontId="30" fillId="0" borderId="0" xfId="0" applyFont="1" applyAlignment="1">
      <alignment horizontal="center"/>
    </xf>
    <xf numFmtId="0" fontId="30" fillId="0" borderId="0" xfId="0" applyFont="1"/>
    <xf numFmtId="0" fontId="31" fillId="19" borderId="0" xfId="0" quotePrefix="1" applyFont="1" applyFill="1" applyAlignment="1">
      <alignment horizontal="center"/>
    </xf>
    <xf numFmtId="0" fontId="31" fillId="19" borderId="0" xfId="0" applyFont="1" applyFill="1"/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48" headerRowBorderDxfId="47" tableBorderDxfId="46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1501</v>
      </c>
      <c r="B2" s="354"/>
    </row>
    <row r="3" spans="1:27" ht="15.75" thickBot="1" x14ac:dyDescent="0.3">
      <c r="A3" s="102" t="s">
        <v>1502</v>
      </c>
      <c r="B3" s="103"/>
      <c r="D3" s="355" t="s">
        <v>1503</v>
      </c>
      <c r="E3" s="356"/>
      <c r="F3" s="357" t="s">
        <v>1504</v>
      </c>
      <c r="G3" s="358"/>
      <c r="H3" s="358"/>
      <c r="I3" s="358"/>
      <c r="J3" s="358"/>
      <c r="K3" s="358"/>
      <c r="L3" s="358"/>
      <c r="M3" s="359"/>
      <c r="T3" s="22"/>
      <c r="V3"/>
    </row>
    <row r="4" spans="1:27" ht="15.75" thickBot="1" x14ac:dyDescent="0.3">
      <c r="A4" s="102" t="s">
        <v>1505</v>
      </c>
      <c r="B4" s="103"/>
      <c r="P4" s="360"/>
      <c r="Q4" s="346"/>
      <c r="R4" s="347"/>
      <c r="S4" s="347"/>
      <c r="V4" s="8"/>
      <c r="W4" s="6"/>
    </row>
    <row r="5" spans="1:27" ht="15.75" thickBot="1" x14ac:dyDescent="0.3">
      <c r="A5" s="102" t="s">
        <v>1506</v>
      </c>
      <c r="B5" s="104"/>
      <c r="D5" s="341" t="s">
        <v>1507</v>
      </c>
      <c r="E5" s="342"/>
      <c r="F5" s="343" t="s">
        <v>1508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8"/>
      <c r="W5" s="6"/>
    </row>
    <row r="6" spans="1:27" ht="15.75" thickBot="1" x14ac:dyDescent="0.3">
      <c r="A6" s="102" t="s">
        <v>1509</v>
      </c>
      <c r="B6" s="105"/>
      <c r="D6" s="348" t="s">
        <v>1510</v>
      </c>
      <c r="E6" s="349"/>
      <c r="F6" s="350" t="s">
        <v>1511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27" t="s">
        <v>1514</v>
      </c>
      <c r="E9" s="328"/>
      <c r="F9" s="328"/>
      <c r="G9" s="329"/>
      <c r="I9" s="330" t="s">
        <v>1515</v>
      </c>
      <c r="J9" s="331"/>
      <c r="K9" s="110"/>
      <c r="L9" s="282" t="s">
        <v>1516</v>
      </c>
      <c r="M9" s="283"/>
      <c r="N9" s="284"/>
      <c r="P9" s="332" t="s">
        <v>1517</v>
      </c>
      <c r="Q9" s="333"/>
      <c r="R9" s="334"/>
      <c r="T9" s="335" t="s">
        <v>1518</v>
      </c>
      <c r="U9" s="336"/>
      <c r="V9" s="336"/>
      <c r="W9" s="337"/>
      <c r="Y9" s="338" t="s">
        <v>1519</v>
      </c>
      <c r="Z9" s="339"/>
      <c r="AA9" s="340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15"/>
      <c r="Z10" s="316"/>
      <c r="AA10" s="317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45493</v>
      </c>
      <c r="R11" s="133">
        <f ca="1">TODAY()</f>
        <v>45493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318" t="s">
        <v>1549</v>
      </c>
      <c r="E17" s="319"/>
      <c r="F17" s="32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45487</v>
      </c>
      <c r="R18" s="148">
        <f ca="1">TODAY()</f>
        <v>45493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45479</v>
      </c>
      <c r="R19" s="148">
        <f ca="1">TODAY()</f>
        <v>45493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21" t="s">
        <v>1559</v>
      </c>
      <c r="M21" s="32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82" t="s">
        <v>1566</v>
      </c>
      <c r="Q24" s="283"/>
      <c r="R24" s="28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23" t="s">
        <v>6</v>
      </c>
      <c r="Q25" s="32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325" t="s">
        <v>1574</v>
      </c>
      <c r="Q26" s="32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07" t="s">
        <v>1579</v>
      </c>
      <c r="Q27" s="30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85" t="s">
        <v>1583</v>
      </c>
      <c r="J28" s="286"/>
      <c r="K28" s="6"/>
      <c r="L28" s="309" t="s">
        <v>1584</v>
      </c>
      <c r="M28" s="310"/>
      <c r="N28" s="311"/>
      <c r="P28" s="275" t="s">
        <v>1585</v>
      </c>
      <c r="Q28" s="31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75" t="s">
        <v>550</v>
      </c>
      <c r="J29" s="276"/>
      <c r="K29" s="6"/>
      <c r="L29" s="186" t="s">
        <v>1176</v>
      </c>
      <c r="M29" s="293"/>
      <c r="N29" s="294"/>
      <c r="P29" s="313" t="s">
        <v>1590</v>
      </c>
      <c r="Q29" s="31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73" t="s">
        <v>1595</v>
      </c>
      <c r="J30" s="274"/>
      <c r="K30" s="6"/>
      <c r="L30" s="186" t="s">
        <v>1249</v>
      </c>
      <c r="M30" s="293"/>
      <c r="N30" s="294"/>
      <c r="P30" s="305" t="s">
        <v>1596</v>
      </c>
      <c r="Q30" s="30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82" t="s">
        <v>1598</v>
      </c>
      <c r="E31" s="283"/>
      <c r="F31" s="284"/>
      <c r="I31" s="275" t="s">
        <v>406</v>
      </c>
      <c r="J31" s="276"/>
      <c r="L31" s="186" t="s">
        <v>1531</v>
      </c>
      <c r="M31" s="293"/>
      <c r="N31" s="294"/>
      <c r="P31" s="307" t="s">
        <v>1599</v>
      </c>
      <c r="Q31" s="30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87" t="s">
        <v>6</v>
      </c>
      <c r="E32" s="288"/>
      <c r="F32" s="289"/>
      <c r="I32" s="273" t="s">
        <v>1173</v>
      </c>
      <c r="J32" s="274"/>
      <c r="L32" s="186" t="s">
        <v>1197</v>
      </c>
      <c r="M32" s="293"/>
      <c r="N32" s="294"/>
      <c r="P32" s="295" t="s">
        <v>1601</v>
      </c>
      <c r="Q32" s="29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97" t="s">
        <v>321</v>
      </c>
      <c r="E33" s="298"/>
      <c r="F33" s="299"/>
      <c r="I33" s="275" t="s">
        <v>1216</v>
      </c>
      <c r="J33" s="276"/>
      <c r="L33" s="190" t="s">
        <v>1202</v>
      </c>
      <c r="M33" s="300"/>
      <c r="N33" s="30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73" t="s">
        <v>330</v>
      </c>
      <c r="E34" s="302"/>
      <c r="F34" s="274"/>
      <c r="I34" s="273" t="s">
        <v>1607</v>
      </c>
      <c r="J34" s="27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75" t="s">
        <v>639</v>
      </c>
      <c r="E35" s="303"/>
      <c r="F35" s="276"/>
      <c r="I35" s="268" t="s">
        <v>1610</v>
      </c>
      <c r="J35" s="269"/>
      <c r="P35" s="304"/>
      <c r="Q35" s="30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90" t="s">
        <v>323</v>
      </c>
      <c r="E36" s="291"/>
      <c r="F36" s="29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77" t="s">
        <v>1617</v>
      </c>
      <c r="J38" s="278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79" t="s">
        <v>1620</v>
      </c>
      <c r="E39" s="280"/>
      <c r="F39" s="281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82" t="s">
        <v>1648</v>
      </c>
      <c r="E48" s="283"/>
      <c r="F48" s="284"/>
      <c r="I48" s="285" t="s">
        <v>1649</v>
      </c>
      <c r="J48" s="286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87" t="s">
        <v>1551</v>
      </c>
      <c r="E49" s="288"/>
      <c r="F49" s="289"/>
      <c r="I49" s="275" t="s">
        <v>1191</v>
      </c>
      <c r="J49" s="27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70">
        <v>350</v>
      </c>
      <c r="E50" s="271"/>
      <c r="F50" s="272"/>
      <c r="I50" s="273" t="s">
        <v>1179</v>
      </c>
      <c r="J50" s="274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75" t="s">
        <v>1194</v>
      </c>
      <c r="J51" s="27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73" t="s">
        <v>406</v>
      </c>
      <c r="J52" s="274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75" t="s">
        <v>1173</v>
      </c>
      <c r="J53" s="27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73" t="s">
        <v>1666</v>
      </c>
      <c r="J55" s="27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68" t="s">
        <v>1221</v>
      </c>
      <c r="J56" s="26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28" priority="6">
      <formula>AND($T11&lt;&gt;"",MOD(ROW(),2)=1)</formula>
    </cfRule>
    <cfRule type="expression" dxfId="27" priority="7">
      <formula>AND($T11&lt;&gt;"",MOD(ROW(),2)=0)</formula>
    </cfRule>
  </conditionalFormatting>
  <conditionalFormatting sqref="Q11:Q21">
    <cfRule type="expression" dxfId="26" priority="4">
      <formula>AND($T11&lt;&gt;"",MOD(ROW(),2)=1)</formula>
    </cfRule>
    <cfRule type="expression" dxfId="25" priority="5">
      <formula>AND($T11&lt;&gt;"",MOD(ROW(),2)=0)</formula>
    </cfRule>
  </conditionalFormatting>
  <conditionalFormatting sqref="R11:R20">
    <cfRule type="expression" dxfId="24" priority="2">
      <formula>AND($T11&lt;&gt;"",MOD(ROW(),2)=1)</formula>
    </cfRule>
    <cfRule type="expression" dxfId="23" priority="3">
      <formula>AND($T11&lt;&gt;"",MOD(ROW(),2)=0)</formula>
    </cfRule>
  </conditionalFormatting>
  <conditionalFormatting sqref="T11:W78">
    <cfRule type="expression" dxfId="22" priority="8">
      <formula>AND($T11&lt;&gt;"",MOD(ROW(),2)=1)</formula>
    </cfRule>
    <cfRule type="expression" dxfId="21" priority="9">
      <formula>AND($T11&lt;&gt;"",MOD(ROW(),2)=0)</formula>
    </cfRule>
  </conditionalFormatting>
  <conditionalFormatting sqref="Y12:AA51">
    <cfRule type="expression" dxfId="20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46"/>
  <sheetViews>
    <sheetView topLeftCell="A16" workbookViewId="0">
      <selection activeCell="A23" sqref="A23:XFD46"/>
    </sheetView>
  </sheetViews>
  <sheetFormatPr baseColWidth="10" defaultColWidth="9.140625" defaultRowHeight="15" x14ac:dyDescent="0.25"/>
  <cols>
    <col min="1" max="1" width="9.140625" style="6"/>
    <col min="2" max="2" width="27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7"/>
    <col min="9" max="9" width="9.7109375" style="21" bestFit="1" customWidth="1"/>
    <col min="10" max="10" width="18.42578125" bestFit="1" customWidth="1"/>
  </cols>
  <sheetData>
    <row r="1" spans="1:10" x14ac:dyDescent="0.25">
      <c r="A1" s="253" t="s">
        <v>1750</v>
      </c>
      <c r="B1" s="255" t="s">
        <v>1751</v>
      </c>
      <c r="C1" s="253" t="s">
        <v>1746</v>
      </c>
      <c r="D1" s="253" t="s">
        <v>1747</v>
      </c>
      <c r="E1" s="253" t="s">
        <v>1748</v>
      </c>
      <c r="F1" s="253" t="s">
        <v>3</v>
      </c>
      <c r="G1" s="253" t="s">
        <v>2</v>
      </c>
      <c r="H1" s="256" t="s">
        <v>7</v>
      </c>
      <c r="I1" s="254" t="s">
        <v>1749</v>
      </c>
      <c r="J1" s="253" t="s">
        <v>813</v>
      </c>
    </row>
    <row r="2" spans="1:10" x14ac:dyDescent="0.25">
      <c r="A2" s="6" t="s">
        <v>1776</v>
      </c>
      <c r="B2" s="8" t="s">
        <v>876</v>
      </c>
      <c r="C2" s="6" t="s">
        <v>875</v>
      </c>
      <c r="D2" s="6" t="s">
        <v>1773</v>
      </c>
      <c r="E2" s="6" t="s">
        <v>1390</v>
      </c>
      <c r="F2" s="6" t="s">
        <v>1774</v>
      </c>
      <c r="G2" s="6" t="s">
        <v>53</v>
      </c>
      <c r="H2" s="257">
        <v>19</v>
      </c>
      <c r="I2" s="21" t="b">
        <v>0</v>
      </c>
      <c r="J2" s="6" t="s">
        <v>1775</v>
      </c>
    </row>
    <row r="3" spans="1:10" x14ac:dyDescent="0.25">
      <c r="A3" s="6" t="s">
        <v>1699</v>
      </c>
      <c r="B3" s="8" t="s">
        <v>125</v>
      </c>
      <c r="C3" s="6" t="s">
        <v>1055</v>
      </c>
      <c r="D3" s="6" t="s">
        <v>1778</v>
      </c>
      <c r="E3" s="6" t="s">
        <v>610</v>
      </c>
      <c r="F3" s="6" t="s">
        <v>1779</v>
      </c>
      <c r="G3" s="6" t="s">
        <v>15</v>
      </c>
      <c r="H3" s="257">
        <v>21</v>
      </c>
      <c r="I3" s="21" t="b">
        <v>0</v>
      </c>
      <c r="J3" s="6" t="s">
        <v>1777</v>
      </c>
    </row>
    <row r="4" spans="1:10" x14ac:dyDescent="0.25">
      <c r="A4" s="6" t="s">
        <v>1780</v>
      </c>
      <c r="B4" s="8" t="s">
        <v>153</v>
      </c>
      <c r="C4" s="6" t="s">
        <v>1033</v>
      </c>
      <c r="D4" s="6" t="s">
        <v>1781</v>
      </c>
      <c r="E4" s="6" t="s">
        <v>1390</v>
      </c>
      <c r="F4" s="6" t="s">
        <v>1782</v>
      </c>
      <c r="G4" s="6" t="s">
        <v>53</v>
      </c>
      <c r="H4" s="257">
        <v>0.75</v>
      </c>
      <c r="I4" s="21" t="b">
        <v>1</v>
      </c>
      <c r="J4" s="6" t="s">
        <v>1783</v>
      </c>
    </row>
    <row r="5" spans="1:10" x14ac:dyDescent="0.25">
      <c r="A5" s="6" t="s">
        <v>1780</v>
      </c>
      <c r="B5" s="8" t="s">
        <v>153</v>
      </c>
      <c r="C5" s="6" t="s">
        <v>1033</v>
      </c>
      <c r="D5" s="6" t="s">
        <v>1784</v>
      </c>
      <c r="E5" s="6" t="s">
        <v>1390</v>
      </c>
      <c r="F5" s="6" t="s">
        <v>1785</v>
      </c>
      <c r="G5" s="6" t="s">
        <v>53</v>
      </c>
      <c r="H5" s="257">
        <v>4.9000000000000004</v>
      </c>
      <c r="I5" s="21" t="b">
        <v>1</v>
      </c>
      <c r="J5" s="6" t="s">
        <v>1783</v>
      </c>
    </row>
    <row r="6" spans="1:10" x14ac:dyDescent="0.25">
      <c r="A6" s="6" t="s">
        <v>1780</v>
      </c>
      <c r="B6" s="8" t="s">
        <v>153</v>
      </c>
      <c r="C6" s="6" t="s">
        <v>1033</v>
      </c>
      <c r="D6" s="6" t="s">
        <v>1786</v>
      </c>
      <c r="E6" s="6" t="s">
        <v>610</v>
      </c>
      <c r="F6" s="6" t="s">
        <v>1787</v>
      </c>
      <c r="G6" s="6" t="s">
        <v>15</v>
      </c>
      <c r="H6" s="257">
        <v>2</v>
      </c>
      <c r="I6" s="21" t="b">
        <v>1</v>
      </c>
      <c r="J6" s="6" t="s">
        <v>1783</v>
      </c>
    </row>
    <row r="7" spans="1:10" x14ac:dyDescent="0.25">
      <c r="A7" s="6" t="s">
        <v>1780</v>
      </c>
      <c r="B7" s="8" t="s">
        <v>153</v>
      </c>
      <c r="C7" s="6" t="s">
        <v>1033</v>
      </c>
      <c r="D7" s="6" t="s">
        <v>1788</v>
      </c>
      <c r="E7" s="6" t="s">
        <v>864</v>
      </c>
      <c r="F7" s="6" t="s">
        <v>1787</v>
      </c>
      <c r="G7" s="6" t="s">
        <v>221</v>
      </c>
      <c r="H7" s="257">
        <v>3.5</v>
      </c>
      <c r="I7" s="21" t="b">
        <v>1</v>
      </c>
      <c r="J7" s="6" t="s">
        <v>1783</v>
      </c>
    </row>
    <row r="8" spans="1:10" x14ac:dyDescent="0.25">
      <c r="A8" s="6" t="s">
        <v>1780</v>
      </c>
      <c r="B8" s="8" t="s">
        <v>153</v>
      </c>
      <c r="C8" s="6" t="s">
        <v>1033</v>
      </c>
      <c r="D8" s="6" t="s">
        <v>1789</v>
      </c>
      <c r="E8" s="6" t="s">
        <v>962</v>
      </c>
      <c r="F8" s="6" t="s">
        <v>1787</v>
      </c>
      <c r="G8" s="6" t="s">
        <v>19</v>
      </c>
      <c r="H8" s="257">
        <v>2.75</v>
      </c>
      <c r="I8" s="21" t="b">
        <v>1</v>
      </c>
      <c r="J8" s="6" t="s">
        <v>1783</v>
      </c>
    </row>
    <row r="9" spans="1:10" x14ac:dyDescent="0.25">
      <c r="A9" s="6" t="s">
        <v>1780</v>
      </c>
      <c r="B9" s="8" t="s">
        <v>153</v>
      </c>
      <c r="C9" s="6" t="s">
        <v>1033</v>
      </c>
      <c r="D9" s="6" t="s">
        <v>1790</v>
      </c>
      <c r="E9" s="6" t="s">
        <v>962</v>
      </c>
      <c r="F9" s="6" t="s">
        <v>1791</v>
      </c>
      <c r="G9" s="6" t="s">
        <v>19</v>
      </c>
      <c r="H9" s="257">
        <v>8</v>
      </c>
      <c r="I9" s="21" t="b">
        <v>1</v>
      </c>
      <c r="J9" s="6" t="s">
        <v>1783</v>
      </c>
    </row>
    <row r="10" spans="1:10" x14ac:dyDescent="0.25">
      <c r="A10" s="6" t="s">
        <v>1780</v>
      </c>
      <c r="B10" s="8" t="s">
        <v>153</v>
      </c>
      <c r="C10" s="6" t="s">
        <v>1033</v>
      </c>
      <c r="D10" s="6" t="s">
        <v>1792</v>
      </c>
      <c r="E10" s="6" t="s">
        <v>962</v>
      </c>
      <c r="F10" s="6" t="s">
        <v>1793</v>
      </c>
      <c r="G10" s="6" t="s">
        <v>19</v>
      </c>
      <c r="H10" s="257">
        <v>2</v>
      </c>
      <c r="I10" s="21" t="b">
        <v>1</v>
      </c>
      <c r="J10" s="6" t="s">
        <v>1783</v>
      </c>
    </row>
    <row r="11" spans="1:10" x14ac:dyDescent="0.25">
      <c r="A11" s="6" t="s">
        <v>1780</v>
      </c>
      <c r="B11" s="8" t="s">
        <v>153</v>
      </c>
      <c r="C11" s="6" t="s">
        <v>1033</v>
      </c>
      <c r="D11" s="6" t="s">
        <v>1794</v>
      </c>
      <c r="E11" s="6" t="s">
        <v>962</v>
      </c>
      <c r="F11" s="6" t="s">
        <v>1795</v>
      </c>
      <c r="G11" s="6" t="s">
        <v>19</v>
      </c>
      <c r="H11" s="257">
        <v>2</v>
      </c>
      <c r="I11" s="21" t="b">
        <v>1</v>
      </c>
      <c r="J11" s="6" t="s">
        <v>1783</v>
      </c>
    </row>
    <row r="12" spans="1:10" x14ac:dyDescent="0.25">
      <c r="A12" s="6" t="s">
        <v>1797</v>
      </c>
      <c r="B12" s="8" t="s">
        <v>153</v>
      </c>
      <c r="C12" s="6" t="s">
        <v>1033</v>
      </c>
      <c r="D12" s="6" t="s">
        <v>1781</v>
      </c>
      <c r="E12" s="6" t="s">
        <v>1390</v>
      </c>
      <c r="F12" s="6" t="s">
        <v>1782</v>
      </c>
      <c r="G12" s="6" t="s">
        <v>53</v>
      </c>
      <c r="H12" s="257">
        <v>0.75</v>
      </c>
      <c r="I12" s="21" t="b">
        <v>0</v>
      </c>
      <c r="J12" s="6" t="s">
        <v>1798</v>
      </c>
    </row>
    <row r="13" spans="1:10" x14ac:dyDescent="0.25">
      <c r="A13" s="6" t="s">
        <v>1797</v>
      </c>
      <c r="B13" s="8" t="s">
        <v>153</v>
      </c>
      <c r="C13" s="6" t="s">
        <v>1033</v>
      </c>
      <c r="D13" s="6" t="s">
        <v>1784</v>
      </c>
      <c r="E13" s="6" t="s">
        <v>1390</v>
      </c>
      <c r="F13" s="6" t="s">
        <v>1785</v>
      </c>
      <c r="G13" s="6" t="s">
        <v>53</v>
      </c>
      <c r="H13" s="257">
        <v>4.9000000000000004</v>
      </c>
      <c r="I13" s="21" t="b">
        <v>0</v>
      </c>
      <c r="J13" s="6" t="s">
        <v>1798</v>
      </c>
    </row>
    <row r="14" spans="1:10" x14ac:dyDescent="0.25">
      <c r="A14" s="6" t="s">
        <v>1797</v>
      </c>
      <c r="B14" s="8" t="s">
        <v>153</v>
      </c>
      <c r="C14" s="6" t="s">
        <v>1033</v>
      </c>
      <c r="D14" s="6" t="s">
        <v>1786</v>
      </c>
      <c r="E14" s="6" t="s">
        <v>610</v>
      </c>
      <c r="F14" s="6" t="s">
        <v>1787</v>
      </c>
      <c r="G14" s="6" t="s">
        <v>15</v>
      </c>
      <c r="H14" s="257">
        <v>2</v>
      </c>
      <c r="I14" s="21" t="b">
        <v>0</v>
      </c>
      <c r="J14" s="6" t="s">
        <v>1798</v>
      </c>
    </row>
    <row r="15" spans="1:10" x14ac:dyDescent="0.25">
      <c r="A15" s="6" t="s">
        <v>1797</v>
      </c>
      <c r="B15" s="8" t="s">
        <v>153</v>
      </c>
      <c r="C15" s="6" t="s">
        <v>1033</v>
      </c>
      <c r="D15" s="6" t="s">
        <v>1788</v>
      </c>
      <c r="E15" s="6" t="s">
        <v>864</v>
      </c>
      <c r="F15" s="6" t="s">
        <v>1787</v>
      </c>
      <c r="G15" s="6" t="s">
        <v>221</v>
      </c>
      <c r="H15" s="257">
        <v>3.5</v>
      </c>
      <c r="I15" s="21" t="b">
        <v>0</v>
      </c>
      <c r="J15" s="6" t="s">
        <v>1798</v>
      </c>
    </row>
    <row r="16" spans="1:10" x14ac:dyDescent="0.25">
      <c r="A16" s="6" t="s">
        <v>1797</v>
      </c>
      <c r="B16" s="8" t="s">
        <v>153</v>
      </c>
      <c r="C16" s="6" t="s">
        <v>1033</v>
      </c>
      <c r="D16" s="6" t="s">
        <v>1789</v>
      </c>
      <c r="E16" s="6" t="s">
        <v>962</v>
      </c>
      <c r="F16" s="6" t="s">
        <v>1787</v>
      </c>
      <c r="G16" s="6" t="s">
        <v>19</v>
      </c>
      <c r="H16" s="257">
        <v>2.75</v>
      </c>
      <c r="I16" s="21" t="b">
        <v>0</v>
      </c>
      <c r="J16" s="6" t="s">
        <v>1798</v>
      </c>
    </row>
    <row r="17" spans="1:10" x14ac:dyDescent="0.25">
      <c r="A17" s="6" t="s">
        <v>1797</v>
      </c>
      <c r="B17" s="8" t="s">
        <v>153</v>
      </c>
      <c r="C17" s="6" t="s">
        <v>1033</v>
      </c>
      <c r="D17" s="6" t="s">
        <v>1790</v>
      </c>
      <c r="E17" s="6" t="s">
        <v>962</v>
      </c>
      <c r="F17" s="6" t="s">
        <v>1791</v>
      </c>
      <c r="G17" s="6" t="s">
        <v>19</v>
      </c>
      <c r="H17" s="257">
        <v>8</v>
      </c>
      <c r="I17" s="21" t="b">
        <v>0</v>
      </c>
      <c r="J17" s="6" t="s">
        <v>1798</v>
      </c>
    </row>
    <row r="18" spans="1:10" x14ac:dyDescent="0.25">
      <c r="A18" s="6" t="s">
        <v>1797</v>
      </c>
      <c r="B18" s="8" t="s">
        <v>153</v>
      </c>
      <c r="C18" s="6" t="s">
        <v>1033</v>
      </c>
      <c r="D18" s="6" t="s">
        <v>1792</v>
      </c>
      <c r="E18" s="6" t="s">
        <v>962</v>
      </c>
      <c r="F18" s="6" t="s">
        <v>1793</v>
      </c>
      <c r="G18" s="6" t="s">
        <v>19</v>
      </c>
      <c r="H18" s="257">
        <v>2</v>
      </c>
      <c r="I18" s="21" t="b">
        <v>0</v>
      </c>
      <c r="J18" s="6" t="s">
        <v>1798</v>
      </c>
    </row>
    <row r="19" spans="1:10" x14ac:dyDescent="0.25">
      <c r="A19" s="6" t="s">
        <v>1797</v>
      </c>
      <c r="B19" s="8" t="s">
        <v>153</v>
      </c>
      <c r="C19" s="6" t="s">
        <v>1033</v>
      </c>
      <c r="D19" s="6" t="s">
        <v>1794</v>
      </c>
      <c r="E19" s="6" t="s">
        <v>962</v>
      </c>
      <c r="F19" s="6" t="s">
        <v>1795</v>
      </c>
      <c r="G19" s="6" t="s">
        <v>19</v>
      </c>
      <c r="H19" s="257">
        <v>2</v>
      </c>
      <c r="I19" s="21" t="b">
        <v>0</v>
      </c>
      <c r="J19" s="6" t="s">
        <v>1798</v>
      </c>
    </row>
    <row r="20" spans="1:10" x14ac:dyDescent="0.25">
      <c r="A20" s="6" t="s">
        <v>616</v>
      </c>
      <c r="B20" s="8" t="s">
        <v>276</v>
      </c>
      <c r="C20" s="6" t="s">
        <v>1091</v>
      </c>
      <c r="D20" s="6" t="s">
        <v>1799</v>
      </c>
      <c r="E20" s="6" t="s">
        <v>610</v>
      </c>
      <c r="F20" s="6" t="s">
        <v>1800</v>
      </c>
      <c r="G20" s="6" t="s">
        <v>15</v>
      </c>
      <c r="H20" s="257">
        <v>1</v>
      </c>
      <c r="I20" s="21" t="b">
        <v>0</v>
      </c>
      <c r="J20" s="6" t="s">
        <v>1801</v>
      </c>
    </row>
    <row r="21" spans="1:10" x14ac:dyDescent="0.25">
      <c r="A21" s="6" t="s">
        <v>616</v>
      </c>
      <c r="B21" s="8" t="s">
        <v>276</v>
      </c>
      <c r="C21" s="6" t="s">
        <v>1091</v>
      </c>
      <c r="D21" s="6" t="s">
        <v>1802</v>
      </c>
      <c r="E21" s="6" t="s">
        <v>610</v>
      </c>
      <c r="F21" s="6" t="s">
        <v>1791</v>
      </c>
      <c r="G21" s="6" t="s">
        <v>15</v>
      </c>
      <c r="H21" s="257">
        <v>8</v>
      </c>
      <c r="I21" s="21" t="b">
        <v>0</v>
      </c>
      <c r="J21" s="6" t="s">
        <v>1801</v>
      </c>
    </row>
    <row r="22" spans="1:10" x14ac:dyDescent="0.25">
      <c r="A22" s="6" t="s">
        <v>616</v>
      </c>
      <c r="B22" s="8" t="s">
        <v>276</v>
      </c>
      <c r="C22" s="6" t="s">
        <v>1091</v>
      </c>
      <c r="D22" s="6" t="s">
        <v>1803</v>
      </c>
      <c r="E22" s="6" t="s">
        <v>962</v>
      </c>
      <c r="F22" s="6" t="s">
        <v>1793</v>
      </c>
      <c r="G22" s="6" t="s">
        <v>19</v>
      </c>
      <c r="H22" s="257">
        <v>4.4000000000000004</v>
      </c>
      <c r="I22" s="21" t="b">
        <v>0</v>
      </c>
      <c r="J22" s="6" t="s">
        <v>1801</v>
      </c>
    </row>
    <row r="23" spans="1:10" x14ac:dyDescent="0.25">
      <c r="A23" s="6" t="s">
        <v>620</v>
      </c>
      <c r="B23" s="8" t="s">
        <v>47</v>
      </c>
      <c r="C23" s="6" t="s">
        <v>711</v>
      </c>
      <c r="D23" s="6" t="s">
        <v>1806</v>
      </c>
      <c r="E23" s="6" t="s">
        <v>610</v>
      </c>
      <c r="F23" s="6" t="s">
        <v>1807</v>
      </c>
      <c r="G23" s="6" t="s">
        <v>15</v>
      </c>
      <c r="H23" s="257">
        <v>4</v>
      </c>
      <c r="I23" s="21" t="b">
        <v>0</v>
      </c>
      <c r="J23" s="6" t="s">
        <v>1808</v>
      </c>
    </row>
    <row r="24" spans="1:10" x14ac:dyDescent="0.25">
      <c r="A24" s="6" t="s">
        <v>620</v>
      </c>
      <c r="B24" s="8" t="s">
        <v>47</v>
      </c>
      <c r="C24" s="6" t="s">
        <v>711</v>
      </c>
      <c r="D24" s="6" t="s">
        <v>1809</v>
      </c>
      <c r="E24" s="6" t="s">
        <v>1390</v>
      </c>
      <c r="F24" s="6" t="s">
        <v>1807</v>
      </c>
      <c r="G24" s="6" t="s">
        <v>53</v>
      </c>
      <c r="H24" s="257">
        <v>1</v>
      </c>
      <c r="I24" s="21" t="b">
        <v>0</v>
      </c>
      <c r="J24" s="6" t="s">
        <v>1808</v>
      </c>
    </row>
    <row r="25" spans="1:10" x14ac:dyDescent="0.25">
      <c r="A25" s="6" t="s">
        <v>620</v>
      </c>
      <c r="B25" s="8" t="s">
        <v>47</v>
      </c>
      <c r="C25" s="6" t="s">
        <v>711</v>
      </c>
      <c r="D25" s="6" t="s">
        <v>1810</v>
      </c>
      <c r="E25" s="6" t="s">
        <v>610</v>
      </c>
      <c r="F25" s="6" t="s">
        <v>1811</v>
      </c>
      <c r="G25" s="6" t="s">
        <v>15</v>
      </c>
      <c r="H25" s="257">
        <v>2.5</v>
      </c>
      <c r="I25" s="21" t="b">
        <v>0</v>
      </c>
      <c r="J25" s="6" t="s">
        <v>1808</v>
      </c>
    </row>
    <row r="26" spans="1:10" x14ac:dyDescent="0.25">
      <c r="A26" s="6" t="s">
        <v>620</v>
      </c>
      <c r="B26" s="8" t="s">
        <v>47</v>
      </c>
      <c r="C26" s="6" t="s">
        <v>711</v>
      </c>
      <c r="D26" s="6" t="s">
        <v>1812</v>
      </c>
      <c r="E26" s="6" t="s">
        <v>1390</v>
      </c>
      <c r="F26" s="6" t="s">
        <v>1813</v>
      </c>
      <c r="G26" s="6" t="s">
        <v>53</v>
      </c>
      <c r="H26" s="257">
        <v>1</v>
      </c>
      <c r="I26" s="21" t="b">
        <v>0</v>
      </c>
      <c r="J26" s="6" t="s">
        <v>1808</v>
      </c>
    </row>
    <row r="27" spans="1:10" x14ac:dyDescent="0.25">
      <c r="A27" s="6" t="s">
        <v>620</v>
      </c>
      <c r="B27" s="8" t="s">
        <v>47</v>
      </c>
      <c r="C27" s="6" t="s">
        <v>711</v>
      </c>
      <c r="D27" s="6" t="s">
        <v>1814</v>
      </c>
      <c r="E27" s="6" t="s">
        <v>610</v>
      </c>
      <c r="F27" s="6" t="s">
        <v>1800</v>
      </c>
      <c r="G27" s="6" t="s">
        <v>15</v>
      </c>
      <c r="H27" s="257">
        <v>0.5</v>
      </c>
      <c r="I27" s="21" t="b">
        <v>0</v>
      </c>
      <c r="J27" s="6" t="s">
        <v>1808</v>
      </c>
    </row>
    <row r="28" spans="1:10" x14ac:dyDescent="0.25">
      <c r="A28" s="6" t="s">
        <v>620</v>
      </c>
      <c r="B28" s="8" t="s">
        <v>47</v>
      </c>
      <c r="C28" s="6" t="s">
        <v>711</v>
      </c>
      <c r="D28" s="6" t="s">
        <v>1815</v>
      </c>
      <c r="E28" s="6" t="s">
        <v>610</v>
      </c>
      <c r="F28" s="6" t="s">
        <v>1816</v>
      </c>
      <c r="G28" s="6" t="s">
        <v>15</v>
      </c>
      <c r="H28" s="257">
        <v>0.9</v>
      </c>
      <c r="I28" s="21" t="b">
        <v>0</v>
      </c>
      <c r="J28" s="6" t="s">
        <v>1808</v>
      </c>
    </row>
    <row r="29" spans="1:10" x14ac:dyDescent="0.25">
      <c r="A29" s="6" t="s">
        <v>620</v>
      </c>
      <c r="B29" s="8" t="s">
        <v>47</v>
      </c>
      <c r="C29" s="6" t="s">
        <v>711</v>
      </c>
      <c r="D29" s="6" t="s">
        <v>1817</v>
      </c>
      <c r="E29" s="6" t="s">
        <v>864</v>
      </c>
      <c r="F29" s="6" t="s">
        <v>1818</v>
      </c>
      <c r="G29" s="6" t="s">
        <v>221</v>
      </c>
      <c r="H29" s="257">
        <v>20</v>
      </c>
      <c r="I29" s="21" t="b">
        <v>0</v>
      </c>
      <c r="J29" s="6" t="s">
        <v>1808</v>
      </c>
    </row>
    <row r="30" spans="1:10" x14ac:dyDescent="0.25">
      <c r="A30" s="6" t="s">
        <v>620</v>
      </c>
      <c r="B30" s="8" t="s">
        <v>47</v>
      </c>
      <c r="C30" s="6" t="s">
        <v>711</v>
      </c>
      <c r="D30" s="6" t="s">
        <v>1819</v>
      </c>
      <c r="E30" s="6" t="s">
        <v>610</v>
      </c>
      <c r="F30" s="6" t="s">
        <v>1820</v>
      </c>
      <c r="G30" s="6" t="s">
        <v>15</v>
      </c>
      <c r="H30" s="257">
        <v>3</v>
      </c>
      <c r="I30" s="21" t="b">
        <v>0</v>
      </c>
      <c r="J30" s="6" t="s">
        <v>1808</v>
      </c>
    </row>
    <row r="31" spans="1:10" x14ac:dyDescent="0.25">
      <c r="A31" s="6" t="s">
        <v>620</v>
      </c>
      <c r="B31" s="8" t="s">
        <v>47</v>
      </c>
      <c r="C31" s="6" t="s">
        <v>711</v>
      </c>
      <c r="D31" s="6" t="s">
        <v>1821</v>
      </c>
      <c r="E31" s="6" t="s">
        <v>1390</v>
      </c>
      <c r="F31" s="6" t="s">
        <v>1822</v>
      </c>
      <c r="G31" s="6" t="s">
        <v>53</v>
      </c>
      <c r="H31" s="257">
        <v>2</v>
      </c>
      <c r="I31" s="21" t="b">
        <v>0</v>
      </c>
      <c r="J31" s="6" t="s">
        <v>1808</v>
      </c>
    </row>
    <row r="32" spans="1:10" x14ac:dyDescent="0.25">
      <c r="A32" s="6" t="s">
        <v>620</v>
      </c>
      <c r="B32" s="8" t="s">
        <v>47</v>
      </c>
      <c r="C32" s="6" t="s">
        <v>711</v>
      </c>
      <c r="D32" s="6" t="s">
        <v>1823</v>
      </c>
      <c r="E32" s="6" t="s">
        <v>610</v>
      </c>
      <c r="F32" s="6" t="s">
        <v>1824</v>
      </c>
      <c r="G32" s="6" t="s">
        <v>15</v>
      </c>
      <c r="H32" s="257">
        <v>2.8</v>
      </c>
      <c r="I32" s="21" t="b">
        <v>0</v>
      </c>
      <c r="J32" s="6" t="s">
        <v>1808</v>
      </c>
    </row>
    <row r="33" spans="1:10" x14ac:dyDescent="0.25">
      <c r="A33" s="6" t="s">
        <v>620</v>
      </c>
      <c r="B33" s="8" t="s">
        <v>47</v>
      </c>
      <c r="C33" s="6" t="s">
        <v>711</v>
      </c>
      <c r="D33" s="6" t="s">
        <v>1825</v>
      </c>
      <c r="E33" s="6" t="s">
        <v>962</v>
      </c>
      <c r="F33" s="6" t="s">
        <v>1826</v>
      </c>
      <c r="G33" s="6" t="s">
        <v>19</v>
      </c>
      <c r="H33" s="257">
        <v>0.5</v>
      </c>
      <c r="I33" s="21" t="b">
        <v>0</v>
      </c>
      <c r="J33" s="6" t="s">
        <v>1808</v>
      </c>
    </row>
    <row r="34" spans="1:10" x14ac:dyDescent="0.25">
      <c r="A34" s="6" t="s">
        <v>620</v>
      </c>
      <c r="B34" s="8" t="s">
        <v>47</v>
      </c>
      <c r="C34" s="6" t="s">
        <v>711</v>
      </c>
      <c r="D34" s="6" t="s">
        <v>1827</v>
      </c>
      <c r="E34" s="6" t="s">
        <v>610</v>
      </c>
      <c r="F34" s="6" t="s">
        <v>1828</v>
      </c>
      <c r="G34" s="6" t="s">
        <v>15</v>
      </c>
      <c r="H34" s="257">
        <v>3</v>
      </c>
      <c r="I34" s="21" t="b">
        <v>0</v>
      </c>
      <c r="J34" s="6" t="s">
        <v>1808</v>
      </c>
    </row>
    <row r="35" spans="1:10" x14ac:dyDescent="0.25">
      <c r="A35" s="6" t="s">
        <v>620</v>
      </c>
      <c r="B35" s="8" t="s">
        <v>47</v>
      </c>
      <c r="C35" s="6" t="s">
        <v>711</v>
      </c>
      <c r="D35" s="6" t="s">
        <v>1829</v>
      </c>
      <c r="E35" s="6" t="s">
        <v>610</v>
      </c>
      <c r="F35" s="6" t="s">
        <v>1828</v>
      </c>
      <c r="G35" s="6" t="s">
        <v>15</v>
      </c>
      <c r="H35" s="257">
        <v>0.1</v>
      </c>
      <c r="I35" s="21" t="b">
        <v>0</v>
      </c>
      <c r="J35" s="6" t="s">
        <v>1808</v>
      </c>
    </row>
    <row r="36" spans="1:10" x14ac:dyDescent="0.25">
      <c r="A36" s="6" t="s">
        <v>620</v>
      </c>
      <c r="B36" s="8" t="s">
        <v>47</v>
      </c>
      <c r="C36" s="6" t="s">
        <v>711</v>
      </c>
      <c r="D36" s="6" t="s">
        <v>1830</v>
      </c>
      <c r="E36" s="6" t="s">
        <v>864</v>
      </c>
      <c r="F36" s="6" t="s">
        <v>1831</v>
      </c>
      <c r="G36" s="6" t="s">
        <v>221</v>
      </c>
      <c r="H36" s="257">
        <v>2</v>
      </c>
      <c r="I36" s="21" t="b">
        <v>0</v>
      </c>
      <c r="J36" s="6" t="s">
        <v>1808</v>
      </c>
    </row>
    <row r="37" spans="1:10" x14ac:dyDescent="0.25">
      <c r="A37" s="6" t="s">
        <v>620</v>
      </c>
      <c r="B37" s="8" t="s">
        <v>47</v>
      </c>
      <c r="C37" s="6" t="s">
        <v>711</v>
      </c>
      <c r="D37" s="6" t="s">
        <v>1832</v>
      </c>
      <c r="E37" s="6" t="s">
        <v>864</v>
      </c>
      <c r="F37" s="6" t="s">
        <v>1833</v>
      </c>
      <c r="G37" s="6" t="s">
        <v>221</v>
      </c>
      <c r="H37" s="257">
        <v>2</v>
      </c>
      <c r="I37" s="21" t="b">
        <v>0</v>
      </c>
      <c r="J37" s="6" t="s">
        <v>1808</v>
      </c>
    </row>
    <row r="38" spans="1:10" x14ac:dyDescent="0.25">
      <c r="A38" s="6" t="s">
        <v>620</v>
      </c>
      <c r="B38" s="8" t="s">
        <v>47</v>
      </c>
      <c r="C38" s="6" t="s">
        <v>711</v>
      </c>
      <c r="D38" s="6" t="s">
        <v>1834</v>
      </c>
      <c r="E38" s="6" t="s">
        <v>864</v>
      </c>
      <c r="F38" s="6" t="s">
        <v>1835</v>
      </c>
      <c r="G38" s="6" t="s">
        <v>221</v>
      </c>
      <c r="H38" s="257">
        <v>10</v>
      </c>
      <c r="I38" s="21" t="b">
        <v>0</v>
      </c>
      <c r="J38" s="6" t="s">
        <v>1808</v>
      </c>
    </row>
    <row r="39" spans="1:10" x14ac:dyDescent="0.25">
      <c r="A39" s="6" t="s">
        <v>620</v>
      </c>
      <c r="B39" s="8" t="s">
        <v>47</v>
      </c>
      <c r="C39" s="6" t="s">
        <v>711</v>
      </c>
      <c r="D39" s="6" t="s">
        <v>1836</v>
      </c>
      <c r="E39" s="6" t="s">
        <v>864</v>
      </c>
      <c r="F39" s="6" t="s">
        <v>1837</v>
      </c>
      <c r="G39" s="6" t="s">
        <v>221</v>
      </c>
      <c r="H39" s="257">
        <v>15</v>
      </c>
      <c r="I39" s="21" t="b">
        <v>0</v>
      </c>
      <c r="J39" s="6" t="s">
        <v>1808</v>
      </c>
    </row>
    <row r="40" spans="1:10" x14ac:dyDescent="0.25">
      <c r="A40" s="6" t="s">
        <v>620</v>
      </c>
      <c r="B40" s="8" t="s">
        <v>47</v>
      </c>
      <c r="C40" s="6" t="s">
        <v>711</v>
      </c>
      <c r="D40" s="6" t="s">
        <v>1838</v>
      </c>
      <c r="E40" s="6" t="s">
        <v>610</v>
      </c>
      <c r="F40" s="6" t="s">
        <v>1839</v>
      </c>
      <c r="G40" s="6" t="s">
        <v>15</v>
      </c>
      <c r="H40" s="257">
        <v>1</v>
      </c>
      <c r="I40" s="21" t="b">
        <v>0</v>
      </c>
      <c r="J40" s="6" t="s">
        <v>1808</v>
      </c>
    </row>
    <row r="41" spans="1:10" x14ac:dyDescent="0.25">
      <c r="A41" s="6" t="s">
        <v>620</v>
      </c>
      <c r="B41" s="8" t="s">
        <v>47</v>
      </c>
      <c r="C41" s="6" t="s">
        <v>711</v>
      </c>
      <c r="D41" s="6" t="s">
        <v>1840</v>
      </c>
      <c r="E41" s="6" t="s">
        <v>864</v>
      </c>
      <c r="F41" s="6" t="s">
        <v>1841</v>
      </c>
      <c r="G41" s="6" t="s">
        <v>221</v>
      </c>
      <c r="H41" s="257">
        <v>7</v>
      </c>
      <c r="I41" s="21" t="b">
        <v>0</v>
      </c>
      <c r="J41" s="6" t="s">
        <v>1808</v>
      </c>
    </row>
    <row r="42" spans="1:10" x14ac:dyDescent="0.25">
      <c r="A42" s="6" t="s">
        <v>620</v>
      </c>
      <c r="B42" s="8" t="s">
        <v>47</v>
      </c>
      <c r="C42" s="6" t="s">
        <v>711</v>
      </c>
      <c r="D42" s="6" t="s">
        <v>1842</v>
      </c>
      <c r="E42" s="6" t="s">
        <v>962</v>
      </c>
      <c r="F42" s="6" t="s">
        <v>1843</v>
      </c>
      <c r="G42" s="6" t="s">
        <v>19</v>
      </c>
      <c r="H42" s="257">
        <v>2.8</v>
      </c>
      <c r="I42" s="21" t="b">
        <v>0</v>
      </c>
      <c r="J42" s="6" t="s">
        <v>1808</v>
      </c>
    </row>
    <row r="43" spans="1:10" x14ac:dyDescent="0.25">
      <c r="A43" s="6" t="s">
        <v>620</v>
      </c>
      <c r="B43" s="8" t="s">
        <v>47</v>
      </c>
      <c r="C43" s="6" t="s">
        <v>711</v>
      </c>
      <c r="D43" s="6" t="s">
        <v>1844</v>
      </c>
      <c r="E43" s="6" t="s">
        <v>610</v>
      </c>
      <c r="F43" s="6" t="s">
        <v>1845</v>
      </c>
      <c r="G43" s="6" t="s">
        <v>15</v>
      </c>
      <c r="H43" s="257">
        <v>2</v>
      </c>
      <c r="I43" s="21" t="b">
        <v>0</v>
      </c>
      <c r="J43" s="6" t="s">
        <v>1808</v>
      </c>
    </row>
    <row r="44" spans="1:10" x14ac:dyDescent="0.25">
      <c r="A44" s="6" t="s">
        <v>620</v>
      </c>
      <c r="B44" s="8" t="s">
        <v>47</v>
      </c>
      <c r="C44" s="6" t="s">
        <v>711</v>
      </c>
      <c r="D44" s="6" t="s">
        <v>1846</v>
      </c>
      <c r="E44" s="6" t="s">
        <v>962</v>
      </c>
      <c r="F44" s="6" t="s">
        <v>1793</v>
      </c>
      <c r="G44" s="6" t="s">
        <v>19</v>
      </c>
      <c r="H44" s="257">
        <v>1</v>
      </c>
      <c r="I44" s="21" t="b">
        <v>0</v>
      </c>
      <c r="J44" s="6" t="s">
        <v>1808</v>
      </c>
    </row>
    <row r="45" spans="1:10" x14ac:dyDescent="0.25">
      <c r="A45" s="6" t="s">
        <v>620</v>
      </c>
      <c r="B45" s="8" t="s">
        <v>47</v>
      </c>
      <c r="C45" s="6" t="s">
        <v>711</v>
      </c>
      <c r="D45" s="6" t="s">
        <v>1847</v>
      </c>
      <c r="E45" s="6" t="s">
        <v>962</v>
      </c>
      <c r="F45" s="6" t="s">
        <v>1848</v>
      </c>
      <c r="G45" s="6" t="s">
        <v>19</v>
      </c>
      <c r="H45" s="257">
        <v>2.9</v>
      </c>
      <c r="I45" s="21" t="b">
        <v>0</v>
      </c>
      <c r="J45" s="6" t="s">
        <v>1808</v>
      </c>
    </row>
    <row r="46" spans="1:10" x14ac:dyDescent="0.25">
      <c r="A46" s="6" t="s">
        <v>620</v>
      </c>
      <c r="B46" s="8" t="s">
        <v>47</v>
      </c>
      <c r="C46" s="6" t="s">
        <v>711</v>
      </c>
      <c r="D46" s="6" t="s">
        <v>1849</v>
      </c>
      <c r="E46" s="6" t="s">
        <v>962</v>
      </c>
      <c r="F46" s="6" t="s">
        <v>1795</v>
      </c>
      <c r="G46" s="6" t="s">
        <v>19</v>
      </c>
      <c r="H46" s="257">
        <v>1</v>
      </c>
      <c r="I46" s="21" t="b">
        <v>0</v>
      </c>
      <c r="J46" s="6" t="s">
        <v>1808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7"/>
  <sheetViews>
    <sheetView tabSelected="1" workbookViewId="0">
      <selection activeCell="A6" sqref="A6:XFD7"/>
    </sheetView>
  </sheetViews>
  <sheetFormatPr baseColWidth="10" defaultRowHeight="15" x14ac:dyDescent="0.25"/>
  <cols>
    <col min="1" max="1" width="7.85546875" style="6" bestFit="1" customWidth="1"/>
    <col min="2" max="2" width="40.28515625" style="8" bestFit="1" customWidth="1"/>
    <col min="3" max="3" width="7.5703125" style="6" bestFit="1" customWidth="1"/>
    <col min="4" max="4" width="10.7109375" bestFit="1" customWidth="1"/>
    <col min="5" max="5" width="9.7109375" style="257" bestFit="1" customWidth="1"/>
    <col min="6" max="6" width="5.85546875" style="264" bestFit="1" customWidth="1"/>
    <col min="7" max="7" width="6" style="257" bestFit="1" customWidth="1"/>
    <col min="8" max="8" width="7.42578125" style="263" bestFit="1" customWidth="1"/>
    <col min="9" max="9" width="10.7109375" style="10" customWidth="1"/>
    <col min="10" max="10" width="5.85546875" style="264" bestFit="1" customWidth="1"/>
    <col min="11" max="11" width="6" style="257" bestFit="1" customWidth="1"/>
    <col min="12" max="12" width="7.42578125" style="263" bestFit="1" customWidth="1"/>
    <col min="13" max="13" width="10.7109375" style="10" customWidth="1"/>
    <col min="14" max="14" width="5.85546875" style="264" bestFit="1" customWidth="1"/>
    <col min="15" max="15" width="6" style="257" bestFit="1" customWidth="1"/>
    <col min="16" max="16" width="7.42578125" style="263" bestFit="1" customWidth="1"/>
    <col min="17" max="17" width="10.7109375" style="10" customWidth="1"/>
    <col min="18" max="18" width="5.85546875" style="264" bestFit="1" customWidth="1"/>
    <col min="19" max="19" width="6" style="257" bestFit="1" customWidth="1"/>
    <col min="20" max="20" width="7.42578125" style="263" bestFit="1" customWidth="1"/>
    <col min="21" max="21" width="10.7109375" style="10" customWidth="1"/>
    <col min="22" max="22" width="5.85546875" style="265" bestFit="1" customWidth="1"/>
    <col min="23" max="23" width="6" style="257" bestFit="1" customWidth="1"/>
    <col min="24" max="24" width="7.42578125" style="263" bestFit="1" customWidth="1"/>
    <col min="25" max="25" width="10.7109375" style="10" customWidth="1"/>
    <col min="26" max="26" width="10.28515625" bestFit="1" customWidth="1"/>
    <col min="27" max="27" width="18.42578125" bestFit="1" customWidth="1"/>
  </cols>
  <sheetData>
    <row r="1" spans="1:27" s="259" customFormat="1" x14ac:dyDescent="0.25">
      <c r="A1" s="258" t="s">
        <v>1750</v>
      </c>
      <c r="B1" s="260" t="s">
        <v>1751</v>
      </c>
      <c r="C1" s="258" t="s">
        <v>1746</v>
      </c>
      <c r="D1" s="258" t="s">
        <v>3</v>
      </c>
      <c r="E1" s="262" t="s">
        <v>1772</v>
      </c>
      <c r="F1" s="262" t="s">
        <v>1762</v>
      </c>
      <c r="G1" s="262" t="s">
        <v>1752</v>
      </c>
      <c r="H1" s="262" t="s">
        <v>1764</v>
      </c>
      <c r="I1" s="262" t="s">
        <v>1753</v>
      </c>
      <c r="J1" s="262" t="s">
        <v>1763</v>
      </c>
      <c r="K1" s="262" t="s">
        <v>1754</v>
      </c>
      <c r="L1" s="262" t="s">
        <v>1765</v>
      </c>
      <c r="M1" s="262" t="s">
        <v>1755</v>
      </c>
      <c r="N1" s="262" t="s">
        <v>1766</v>
      </c>
      <c r="O1" s="262" t="s">
        <v>1756</v>
      </c>
      <c r="P1" s="262" t="s">
        <v>1769</v>
      </c>
      <c r="Q1" s="262" t="s">
        <v>1757</v>
      </c>
      <c r="R1" s="262" t="s">
        <v>1767</v>
      </c>
      <c r="S1" s="262" t="s">
        <v>1758</v>
      </c>
      <c r="T1" s="262" t="s">
        <v>1770</v>
      </c>
      <c r="U1" s="262" t="s">
        <v>1759</v>
      </c>
      <c r="V1" s="262" t="s">
        <v>1768</v>
      </c>
      <c r="W1" s="262" t="s">
        <v>1760</v>
      </c>
      <c r="X1" s="262" t="s">
        <v>1771</v>
      </c>
      <c r="Y1" s="262" t="s">
        <v>1761</v>
      </c>
      <c r="Z1" s="258" t="s">
        <v>1749</v>
      </c>
      <c r="AA1" s="258" t="s">
        <v>813</v>
      </c>
    </row>
    <row r="2" spans="1:27" x14ac:dyDescent="0.25">
      <c r="A2" s="6">
        <v>14</v>
      </c>
      <c r="B2" s="56" t="s">
        <v>876</v>
      </c>
      <c r="C2" s="55" t="s">
        <v>875</v>
      </c>
      <c r="D2" s="261">
        <v>45492</v>
      </c>
      <c r="E2" s="257">
        <v>1900</v>
      </c>
      <c r="F2" s="266" t="s">
        <v>53</v>
      </c>
      <c r="G2" s="257">
        <v>19</v>
      </c>
      <c r="H2" s="263">
        <v>100</v>
      </c>
      <c r="I2" s="10">
        <v>1900</v>
      </c>
      <c r="J2" s="266"/>
      <c r="L2" s="257"/>
      <c r="N2" s="266"/>
      <c r="R2" s="266"/>
      <c r="V2" s="267"/>
      <c r="Z2" t="b">
        <v>0</v>
      </c>
      <c r="AA2" s="22" t="s">
        <v>1775</v>
      </c>
    </row>
    <row r="3" spans="1:27" x14ac:dyDescent="0.25">
      <c r="A3" s="6">
        <v>17</v>
      </c>
      <c r="B3" s="56" t="s">
        <v>125</v>
      </c>
      <c r="C3" s="55" t="s">
        <v>1055</v>
      </c>
      <c r="D3" s="261">
        <v>45492</v>
      </c>
      <c r="E3" s="257">
        <v>7350</v>
      </c>
      <c r="F3" s="266" t="s">
        <v>15</v>
      </c>
      <c r="G3" s="257">
        <v>21</v>
      </c>
      <c r="H3" s="263">
        <v>350</v>
      </c>
      <c r="I3" s="10">
        <v>7350</v>
      </c>
      <c r="J3" s="266"/>
      <c r="L3" s="257"/>
      <c r="N3" s="266"/>
      <c r="R3" s="266"/>
      <c r="V3" s="267"/>
      <c r="Z3" t="b">
        <v>0</v>
      </c>
      <c r="AA3" s="22" t="s">
        <v>1777</v>
      </c>
    </row>
    <row r="4" spans="1:27" x14ac:dyDescent="0.25">
      <c r="A4" s="6">
        <v>18</v>
      </c>
      <c r="B4" s="56" t="s">
        <v>153</v>
      </c>
      <c r="C4" s="55" t="s">
        <v>1033</v>
      </c>
      <c r="D4" s="261">
        <v>45492</v>
      </c>
      <c r="E4" s="257">
        <v>4177.5</v>
      </c>
      <c r="F4" s="266" t="s">
        <v>15</v>
      </c>
      <c r="G4" s="257">
        <v>2</v>
      </c>
      <c r="H4" s="263">
        <v>350</v>
      </c>
      <c r="I4" s="10">
        <v>700</v>
      </c>
      <c r="J4" s="266" t="s">
        <v>221</v>
      </c>
      <c r="K4" s="257">
        <v>3.5</v>
      </c>
      <c r="L4" s="257">
        <v>200</v>
      </c>
      <c r="M4" s="10" t="s">
        <v>1796</v>
      </c>
      <c r="N4" s="266" t="s">
        <v>19</v>
      </c>
      <c r="O4" s="257">
        <v>14.75</v>
      </c>
      <c r="P4" s="263">
        <v>150</v>
      </c>
      <c r="Q4" s="10">
        <v>2212.5</v>
      </c>
      <c r="R4" s="266" t="s">
        <v>53</v>
      </c>
      <c r="S4" s="257">
        <v>5.65</v>
      </c>
      <c r="T4" s="263">
        <v>100</v>
      </c>
      <c r="U4" s="10">
        <v>565</v>
      </c>
      <c r="V4" s="267"/>
      <c r="Z4" t="b">
        <v>1</v>
      </c>
      <c r="AA4" s="22" t="s">
        <v>1783</v>
      </c>
    </row>
    <row r="5" spans="1:27" x14ac:dyDescent="0.25">
      <c r="A5" s="6">
        <v>19</v>
      </c>
      <c r="B5" s="56" t="s">
        <v>153</v>
      </c>
      <c r="C5" s="55" t="s">
        <v>1033</v>
      </c>
      <c r="D5" s="261">
        <v>45492</v>
      </c>
      <c r="E5" s="257">
        <v>4177.5</v>
      </c>
      <c r="F5" s="266" t="s">
        <v>15</v>
      </c>
      <c r="G5" s="257">
        <v>2</v>
      </c>
      <c r="H5" s="263">
        <v>350</v>
      </c>
      <c r="I5" s="10">
        <v>700</v>
      </c>
      <c r="J5" s="266" t="s">
        <v>221</v>
      </c>
      <c r="K5" s="257">
        <v>3.5</v>
      </c>
      <c r="L5" s="257">
        <v>200</v>
      </c>
      <c r="M5" s="10" t="s">
        <v>1796</v>
      </c>
      <c r="N5" s="266" t="s">
        <v>19</v>
      </c>
      <c r="O5" s="257">
        <v>14.75</v>
      </c>
      <c r="P5" s="263">
        <v>150</v>
      </c>
      <c r="Q5" s="10">
        <v>2212.5</v>
      </c>
      <c r="R5" s="266" t="s">
        <v>53</v>
      </c>
      <c r="S5" s="257">
        <v>5.65</v>
      </c>
      <c r="T5" s="263">
        <v>100</v>
      </c>
      <c r="U5" s="10">
        <v>565</v>
      </c>
      <c r="V5" s="267"/>
      <c r="Z5" t="b">
        <v>0</v>
      </c>
      <c r="AA5" s="22" t="s">
        <v>1804</v>
      </c>
    </row>
    <row r="6" spans="1:27" x14ac:dyDescent="0.25">
      <c r="A6" s="6">
        <v>20</v>
      </c>
      <c r="B6" s="56" t="s">
        <v>276</v>
      </c>
      <c r="C6" s="55" t="s">
        <v>1091</v>
      </c>
      <c r="D6" s="261">
        <v>45492</v>
      </c>
      <c r="E6" s="257">
        <v>3850</v>
      </c>
      <c r="F6" s="266" t="s">
        <v>15</v>
      </c>
      <c r="G6" s="257">
        <v>11</v>
      </c>
      <c r="H6" s="263">
        <v>350</v>
      </c>
      <c r="I6" s="10">
        <v>3850</v>
      </c>
      <c r="J6" s="266" t="s">
        <v>19</v>
      </c>
      <c r="K6" s="257">
        <v>0</v>
      </c>
      <c r="L6" s="257">
        <v>150</v>
      </c>
      <c r="M6" s="10" t="s">
        <v>1704</v>
      </c>
      <c r="N6" s="266"/>
      <c r="R6" s="266"/>
      <c r="V6" s="267"/>
      <c r="Z6" t="b">
        <v>0</v>
      </c>
      <c r="AA6" s="22" t="s">
        <v>1805</v>
      </c>
    </row>
    <row r="7" spans="1:27" x14ac:dyDescent="0.25">
      <c r="A7" s="6">
        <v>21</v>
      </c>
      <c r="B7" s="56" t="s">
        <v>47</v>
      </c>
      <c r="C7" s="55" t="s">
        <v>711</v>
      </c>
      <c r="D7" s="261">
        <v>45492</v>
      </c>
      <c r="E7" s="257">
        <v>19760</v>
      </c>
      <c r="F7" s="266" t="s">
        <v>15</v>
      </c>
      <c r="G7" s="257">
        <v>19.8</v>
      </c>
      <c r="H7" s="263">
        <v>350</v>
      </c>
      <c r="I7" s="10">
        <v>6930</v>
      </c>
      <c r="J7" s="266" t="s">
        <v>221</v>
      </c>
      <c r="K7" s="257">
        <v>56</v>
      </c>
      <c r="L7" s="257">
        <v>200</v>
      </c>
      <c r="M7" s="10" t="s">
        <v>1850</v>
      </c>
      <c r="N7" s="266" t="s">
        <v>19</v>
      </c>
      <c r="O7" s="257">
        <v>8.1999999999999993</v>
      </c>
      <c r="P7" s="263">
        <v>150</v>
      </c>
      <c r="Q7" s="10">
        <v>1230</v>
      </c>
      <c r="R7" s="266" t="s">
        <v>53</v>
      </c>
      <c r="S7" s="257">
        <v>4</v>
      </c>
      <c r="T7" s="263">
        <v>100</v>
      </c>
      <c r="U7" s="10">
        <v>400</v>
      </c>
      <c r="V7" s="267"/>
      <c r="Z7" t="b">
        <v>0</v>
      </c>
      <c r="AA7" s="22" t="s">
        <v>1808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1388</v>
      </c>
      <c r="M321" s="96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1501</v>
      </c>
      <c r="B2" s="354"/>
    </row>
    <row r="3" spans="1:27" ht="15.75" thickBot="1" x14ac:dyDescent="0.3">
      <c r="A3" s="102" t="s">
        <v>1502</v>
      </c>
      <c r="B3" s="103"/>
      <c r="D3" s="355" t="s">
        <v>1503</v>
      </c>
      <c r="E3" s="356"/>
      <c r="F3" s="357" t="s">
        <v>1504</v>
      </c>
      <c r="G3" s="358"/>
      <c r="H3" s="358"/>
      <c r="I3" s="358"/>
      <c r="J3" s="358"/>
      <c r="K3" s="358"/>
      <c r="L3" s="358"/>
      <c r="M3" s="359"/>
      <c r="T3" s="22"/>
      <c r="V3"/>
    </row>
    <row r="4" spans="1:27" ht="15.75" thickBot="1" x14ac:dyDescent="0.3">
      <c r="A4" s="102" t="s">
        <v>1505</v>
      </c>
      <c r="B4" s="103"/>
      <c r="P4" s="360"/>
      <c r="Q4" s="346"/>
      <c r="R4" s="347"/>
      <c r="S4" s="347"/>
      <c r="V4" s="8"/>
      <c r="W4" s="6"/>
    </row>
    <row r="5" spans="1:27" ht="15.75" thickBot="1" x14ac:dyDescent="0.3">
      <c r="A5" s="102" t="s">
        <v>1506</v>
      </c>
      <c r="B5" s="104"/>
      <c r="D5" s="341" t="s">
        <v>1507</v>
      </c>
      <c r="E5" s="342"/>
      <c r="F5" s="343" t="s">
        <v>1508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8"/>
      <c r="W5" s="6"/>
    </row>
    <row r="6" spans="1:27" ht="15.75" thickBot="1" x14ac:dyDescent="0.3">
      <c r="A6" s="102" t="s">
        <v>1509</v>
      </c>
      <c r="B6" s="105"/>
      <c r="D6" s="348" t="s">
        <v>1510</v>
      </c>
      <c r="E6" s="349"/>
      <c r="F6" s="350" t="s">
        <v>1511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27" t="s">
        <v>1744</v>
      </c>
      <c r="E9" s="328"/>
      <c r="F9" s="328"/>
      <c r="G9" s="329"/>
      <c r="I9" s="330" t="s">
        <v>1515</v>
      </c>
      <c r="J9" s="331"/>
      <c r="K9" s="110"/>
      <c r="L9" s="282" t="s">
        <v>1516</v>
      </c>
      <c r="M9" s="283"/>
      <c r="N9" s="284"/>
      <c r="P9" s="332" t="s">
        <v>1517</v>
      </c>
      <c r="Q9" s="333"/>
      <c r="R9" s="334"/>
      <c r="T9" s="335" t="s">
        <v>1518</v>
      </c>
      <c r="U9" s="336"/>
      <c r="V9" s="336"/>
      <c r="W9" s="337"/>
      <c r="Y9" s="338" t="s">
        <v>1519</v>
      </c>
      <c r="Z9" s="339"/>
      <c r="AA9" s="340"/>
    </row>
    <row r="10" spans="1:27" ht="15.75" customHeight="1" thickBot="1" x14ac:dyDescent="0.3">
      <c r="D10" s="247" t="s">
        <v>1520</v>
      </c>
      <c r="E10" s="248" t="s">
        <v>1</v>
      </c>
      <c r="F10" s="248" t="s">
        <v>1521</v>
      </c>
      <c r="G10" s="249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15"/>
      <c r="Z10" s="316"/>
      <c r="AA10" s="317"/>
    </row>
    <row r="11" spans="1:27" ht="15.75" thickBot="1" x14ac:dyDescent="0.3">
      <c r="D11" s="233" t="s">
        <v>15</v>
      </c>
      <c r="E11" s="234">
        <v>1</v>
      </c>
      <c r="F11" s="235" t="s">
        <v>1529</v>
      </c>
      <c r="G11" s="23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45493</v>
      </c>
      <c r="R11" s="133">
        <f ca="1">TODAY()</f>
        <v>45493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7" t="s">
        <v>221</v>
      </c>
      <c r="E12" s="238">
        <v>2</v>
      </c>
      <c r="F12" s="239" t="s">
        <v>1536</v>
      </c>
      <c r="G12" s="240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7" t="s">
        <v>53</v>
      </c>
      <c r="E13" s="238">
        <v>3</v>
      </c>
      <c r="F13" s="239" t="s">
        <v>1539</v>
      </c>
      <c r="G13" s="240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7" t="s">
        <v>19</v>
      </c>
      <c r="E14" s="238">
        <v>4</v>
      </c>
      <c r="F14" s="239" t="s">
        <v>1544</v>
      </c>
      <c r="G14" s="240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7"/>
      <c r="E15" s="238">
        <v>5</v>
      </c>
      <c r="F15" s="239"/>
      <c r="G15" s="240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7"/>
      <c r="E16" s="238">
        <v>6</v>
      </c>
      <c r="F16" s="239"/>
      <c r="G16" s="240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7"/>
      <c r="E17" s="238">
        <v>7</v>
      </c>
      <c r="F17" s="239"/>
      <c r="G17" s="24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7"/>
      <c r="E18" s="238">
        <v>8</v>
      </c>
      <c r="F18" s="239"/>
      <c r="G18" s="240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45487</v>
      </c>
      <c r="R18" s="148">
        <f ca="1">TODAY()</f>
        <v>45493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7"/>
      <c r="E19" s="238">
        <v>9</v>
      </c>
      <c r="F19" s="239"/>
      <c r="G19" s="240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45479</v>
      </c>
      <c r="R19" s="148">
        <f ca="1">TODAY()</f>
        <v>45493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7"/>
      <c r="E20" s="238">
        <v>10</v>
      </c>
      <c r="F20" s="239"/>
      <c r="G20" s="240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Tableau89[[#This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7"/>
      <c r="E21" s="238">
        <v>11</v>
      </c>
      <c r="F21" s="239"/>
      <c r="G21" s="240"/>
      <c r="I21" s="228"/>
      <c r="J21" s="230"/>
      <c r="K21" s="110"/>
      <c r="L21" s="321" t="s">
        <v>1559</v>
      </c>
      <c r="M21" s="32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7"/>
      <c r="E22" s="238">
        <v>12</v>
      </c>
      <c r="F22" s="239"/>
      <c r="G22" s="240"/>
      <c r="I22" s="229"/>
      <c r="J22" s="230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7"/>
      <c r="E23" s="238">
        <v>13</v>
      </c>
      <c r="F23" s="239"/>
      <c r="G23" s="240"/>
      <c r="I23" s="228"/>
      <c r="J23" s="230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41"/>
      <c r="E24" s="238">
        <v>14</v>
      </c>
      <c r="F24" s="239"/>
      <c r="G24" s="242"/>
      <c r="I24" s="229"/>
      <c r="J24" s="230"/>
      <c r="K24" s="110"/>
      <c r="P24" s="282" t="s">
        <v>1566</v>
      </c>
      <c r="Q24" s="283"/>
      <c r="R24" s="28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41"/>
      <c r="E25" s="238">
        <v>15</v>
      </c>
      <c r="F25" s="239"/>
      <c r="G25" s="242"/>
      <c r="I25" s="231"/>
      <c r="J25" s="232"/>
      <c r="K25" s="110"/>
      <c r="P25" s="323" t="s">
        <v>6</v>
      </c>
      <c r="Q25" s="32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41"/>
      <c r="E26" s="238">
        <v>16</v>
      </c>
      <c r="F26" s="239"/>
      <c r="G26" s="242"/>
      <c r="J26" s="7"/>
      <c r="K26" s="6"/>
      <c r="P26" s="325" t="s">
        <v>1574</v>
      </c>
      <c r="Q26" s="32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41"/>
      <c r="E27" s="238">
        <v>17</v>
      </c>
      <c r="F27" s="239"/>
      <c r="G27" s="242"/>
      <c r="J27" s="6"/>
      <c r="K27" s="6"/>
      <c r="P27" s="307" t="s">
        <v>1579</v>
      </c>
      <c r="Q27" s="30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41"/>
      <c r="E28" s="238">
        <v>18</v>
      </c>
      <c r="F28" s="239"/>
      <c r="G28" s="242"/>
      <c r="I28" s="285" t="s">
        <v>1583</v>
      </c>
      <c r="J28" s="286"/>
      <c r="K28" s="6"/>
      <c r="L28" s="309" t="s">
        <v>1584</v>
      </c>
      <c r="M28" s="310"/>
      <c r="N28" s="311"/>
      <c r="P28" s="275" t="s">
        <v>1585</v>
      </c>
      <c r="Q28" s="31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41"/>
      <c r="E29" s="238">
        <v>19</v>
      </c>
      <c r="F29" s="239"/>
      <c r="G29" s="242"/>
      <c r="I29" s="275" t="s">
        <v>550</v>
      </c>
      <c r="J29" s="276"/>
      <c r="K29" s="6"/>
      <c r="L29" s="186" t="s">
        <v>1176</v>
      </c>
      <c r="M29" s="293"/>
      <c r="N29" s="294"/>
      <c r="P29" s="313" t="s">
        <v>1590</v>
      </c>
      <c r="Q29" s="31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3"/>
      <c r="E30" s="246">
        <v>20</v>
      </c>
      <c r="F30" s="244"/>
      <c r="G30" s="245"/>
      <c r="I30" s="273" t="s">
        <v>1595</v>
      </c>
      <c r="J30" s="274"/>
      <c r="K30" s="6"/>
      <c r="L30" s="186" t="s">
        <v>1249</v>
      </c>
      <c r="M30" s="293"/>
      <c r="N30" s="294"/>
      <c r="P30" s="305" t="s">
        <v>1596</v>
      </c>
      <c r="Q30" s="30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275" t="s">
        <v>406</v>
      </c>
      <c r="J31" s="276"/>
      <c r="L31" s="186" t="s">
        <v>1531</v>
      </c>
      <c r="M31" s="293"/>
      <c r="N31" s="294"/>
      <c r="P31" s="307" t="s">
        <v>1599</v>
      </c>
      <c r="Q31" s="30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273" t="s">
        <v>1173</v>
      </c>
      <c r="J32" s="274"/>
      <c r="L32" s="186" t="s">
        <v>1197</v>
      </c>
      <c r="M32" s="293"/>
      <c r="N32" s="294"/>
      <c r="P32" s="295" t="s">
        <v>1601</v>
      </c>
      <c r="Q32" s="29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275" t="s">
        <v>1216</v>
      </c>
      <c r="J33" s="276"/>
      <c r="L33" s="190" t="s">
        <v>1202</v>
      </c>
      <c r="M33" s="300"/>
      <c r="N33" s="30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273" t="s">
        <v>1607</v>
      </c>
      <c r="J34" s="27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268" t="s">
        <v>1610</v>
      </c>
      <c r="J35" s="269"/>
      <c r="P35" s="304"/>
      <c r="Q35" s="30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318" t="s">
        <v>1745</v>
      </c>
      <c r="E37" s="319"/>
      <c r="F37" s="320"/>
      <c r="P37" s="282" t="s">
        <v>1598</v>
      </c>
      <c r="Q37" s="283"/>
      <c r="R37" s="284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50" t="s">
        <v>1</v>
      </c>
      <c r="E38" s="251" t="s">
        <v>3</v>
      </c>
      <c r="F38" s="252" t="s">
        <v>1551</v>
      </c>
      <c r="I38" s="277" t="s">
        <v>1617</v>
      </c>
      <c r="J38" s="278"/>
      <c r="P38" s="287" t="s">
        <v>6</v>
      </c>
      <c r="Q38" s="288"/>
      <c r="R38" s="289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297" t="s">
        <v>321</v>
      </c>
      <c r="Q39" s="298"/>
      <c r="R39" s="299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273" t="s">
        <v>330</v>
      </c>
      <c r="Q40" s="302"/>
      <c r="R40" s="274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275" t="s">
        <v>639</v>
      </c>
      <c r="Q41" s="303"/>
      <c r="R41" s="276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290" t="s">
        <v>323</v>
      </c>
      <c r="Q42" s="291"/>
      <c r="R42" s="292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285" t="s">
        <v>1649</v>
      </c>
      <c r="J48" s="286"/>
      <c r="P48" s="279" t="s">
        <v>1620</v>
      </c>
      <c r="Q48" s="280"/>
      <c r="R48" s="281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275" t="s">
        <v>1191</v>
      </c>
      <c r="J49" s="276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273" t="s">
        <v>1179</v>
      </c>
      <c r="J50" s="274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275" t="s">
        <v>1194</v>
      </c>
      <c r="J51" s="276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273" t="s">
        <v>406</v>
      </c>
      <c r="J52" s="274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275" t="s">
        <v>1173</v>
      </c>
      <c r="J53" s="276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273" t="s">
        <v>1666</v>
      </c>
      <c r="J55" s="27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268" t="s">
        <v>1221</v>
      </c>
      <c r="J56" s="26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82" t="s">
        <v>1648</v>
      </c>
      <c r="E74" s="283"/>
      <c r="F74" s="284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287" t="s">
        <v>1551</v>
      </c>
      <c r="E75" s="288"/>
      <c r="F75" s="289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270">
        <v>350</v>
      </c>
      <c r="E76" s="271"/>
      <c r="F76" s="272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19" priority="1">
      <formula>AND($D11&lt;&gt;"",MOD(ROW(),2)=1)</formula>
    </cfRule>
  </conditionalFormatting>
  <conditionalFormatting sqref="P11:P21">
    <cfRule type="expression" dxfId="18" priority="7">
      <formula>AND($T11&lt;&gt;"",MOD(ROW(),2)=1)</formula>
    </cfRule>
    <cfRule type="expression" dxfId="17" priority="8">
      <formula>AND($T11&lt;&gt;"",MOD(ROW(),2)=0)</formula>
    </cfRule>
  </conditionalFormatting>
  <conditionalFormatting sqref="Q11:Q21">
    <cfRule type="expression" dxfId="16" priority="5">
      <formula>AND($T11&lt;&gt;"",MOD(ROW(),2)=1)</formula>
    </cfRule>
    <cfRule type="expression" dxfId="15" priority="6">
      <formula>AND($T11&lt;&gt;"",MOD(ROW(),2)=0)</formula>
    </cfRule>
  </conditionalFormatting>
  <conditionalFormatting sqref="R11:R20">
    <cfRule type="expression" dxfId="14" priority="3">
      <formula>AND($T11&lt;&gt;"",MOD(ROW(),2)=1)</formula>
    </cfRule>
    <cfRule type="expression" dxfId="13" priority="4">
      <formula>AND($T11&lt;&gt;"",MOD(ROW(),2)=0)</formula>
    </cfRule>
  </conditionalFormatting>
  <conditionalFormatting sqref="T11:W78">
    <cfRule type="expression" dxfId="12" priority="9">
      <formula>AND($T11&lt;&gt;"",MOD(ROW(),2)=1)</formula>
    </cfRule>
    <cfRule type="expression" dxfId="11" priority="10">
      <formula>AND($T11&lt;&gt;"",MOD(ROW(),2)=0)</formula>
    </cfRule>
  </conditionalFormatting>
  <conditionalFormatting sqref="Y12:AA51">
    <cfRule type="expression" dxfId="10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pane="bottomLeft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/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47" zoomScale="95" zoomScaleNormal="95" workbookViewId="0"/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901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764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764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779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540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533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532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531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530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529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528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525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522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519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511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488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495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487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479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471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463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455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410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425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410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395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380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279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248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258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252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190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188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183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184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183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183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183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184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167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162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157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152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142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112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121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120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120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120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122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119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119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119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119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119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118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105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112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105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104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104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104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104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104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102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103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102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103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102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100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101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100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100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100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100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100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100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100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100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100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100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100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101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100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99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99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99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99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99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99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99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99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99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100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99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100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99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100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98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98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98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98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98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98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98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98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98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97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97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98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97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97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98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93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92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93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92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92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92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92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92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92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92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92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92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91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91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91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91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91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91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91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91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91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91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84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84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84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85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85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85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84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84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85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83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83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83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84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81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81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7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9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7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7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9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8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7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7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3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3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3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4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4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3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3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2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2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2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2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2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2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2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2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2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2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5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2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2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1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1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2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0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-1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-1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-10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  <row r="190" spans="1:10" x14ac:dyDescent="0.25">
      <c r="A190" s="216" t="s">
        <v>1740</v>
      </c>
      <c r="B190" s="217">
        <v>45484</v>
      </c>
      <c r="C190" s="216" t="s">
        <v>842</v>
      </c>
      <c r="D190" s="216" t="s">
        <v>540</v>
      </c>
      <c r="E190" s="216" t="s">
        <v>537</v>
      </c>
      <c r="F190" s="217">
        <v>45514</v>
      </c>
      <c r="G190" s="59">
        <v>2529.4499999999998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B344" sqref="B34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GL_EJ_Auto</vt:lpstr>
      <vt:lpstr>GL_Trans</vt:lpstr>
      <vt:lpstr>TEC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2024-07-20T17:07:28Z</dcterms:modified>
</cp:coreProperties>
</file>