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C35C890-168C-459D-B680-87F2550C512E}" xr6:coauthVersionLast="47" xr6:coauthVersionMax="47" xr10:uidLastSave="{00000000-0000-0000-0000-000000000000}"/>
  <bookViews>
    <workbookView xWindow="-120" yWindow="-120" windowWidth="29040" windowHeight="15840" tabRatio="836" firstSheet="2" activeTab="10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<sst xmlns="http://schemas.openxmlformats.org/spreadsheetml/2006/main" count="15541" uniqueCount="2014">
  <si>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</si>
  <si>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</si>
  <si>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</si>
  <si>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</si>
  <si>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</si>
  <si>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</si>
  <si>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</si>
  <si>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</si>
  <si>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</si>
  <si>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</si>
  <si>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</si>
  <si>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</si>
  <si>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</si>
  <si>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</si>
  <si>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</si>
  <si>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</si>
  <si>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</si>
  <si>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</si>
  <si>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</si>
  <si>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</si>
  <si>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</si>
  <si>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</si>
  <si>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</si>
  <si>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</si>
  <si>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</si>
  <si>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</si>
  <si>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</si>
  <si>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</si>
  <si>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</si>
  <si>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</si>
  <si>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</si>
  <si>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</si>
  <si>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</si>
  <si>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</si>
  <si>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</si>
  <si>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</si>
  <si>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</si>
  <si>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</si>
  <si>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</si>
  <si>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</si>
  <si>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</si>
  <si>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</si>
  <si>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</si>
  <si>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</si>
  <si>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</si>
  <si>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</si>
  <si>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</si>
  <si>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</si>
  <si>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</si>
  <si>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</si>
  <si>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</si>
  <si>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</si>
  <si>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</si>
  <si>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</si>
  <si>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</si>
  <si>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</si>
  <si>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</si>
  <si>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</si>
  <si>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</si>
  <si>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</si>
  <si>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</si>
  <si>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</si>
  <si>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</si>
  <si>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</si>
  <si>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</si>
  <si>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</si>
  <si>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</si>
  <si>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</si>
  <si>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</si>
  <si>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</si>
  <si>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</si>
  <si>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</si>
  <si>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</si>
  <si>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</si>
  <si>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</si>
  <si>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</si>
  <si>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</si>
  <si>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</si>
  <si>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</si>
  <si>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</si>
  <si>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</si>
  <si>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</si>
  <si>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</si>
  <si>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</si>
  <si>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</si>
  <si>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</si>
  <si>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</si>
  <si>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</si>
  <si>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</si>
  <si>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</si>
  <si>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</si>
  <si>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</si>
  <si>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</si>
  <si>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</si>
  <si>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</si>
  <si>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</si>
  <si>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</si>
  <si>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</si>
  <si>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</si>
  <si>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</si>
  <si>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</si>
  <si>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</si>
  <si>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</si>
  <si>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</si>
  <si>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</si>
  <si>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</si>
  <si>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</si>
  <si>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</si>
  <si>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</si>
  <si>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</si>
  <si>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</si>
  <si>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</si>
  <si>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</si>
  <si>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</si>
  <si>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</si>
  <si>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</si>
  <si>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</si>
  <si>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</si>
  <si>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</si>
  <si>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</si>
  <si>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</si>
  <si>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</si>
  <si>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</si>
  <si>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</si>
  <si>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</si>
  <si>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</si>
  <si>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</si>
  <si>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</si>
  <si>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</si>
  <si>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</si>
  <si>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</si>
  <si>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</si>
  <si>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</si>
  <si>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</si>
  <si>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</si>
  <si>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</si>
  <si>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</si>
  <si>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</si>
  <si>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</si>
  <si>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</si>
  <si>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</si>
  <si>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</si>
  <si>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</si>
  <si>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</si>
  <si>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</si>
  <si>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</si>
  <si>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</si>
  <si>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</si>
  <si>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</si>
  <si>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</si>
  <si>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</si>
  <si>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</si>
  <si>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</si>
  <si>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</si>
  <si>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</si>
  <si>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</si>
  <si>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</si>
  <si>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</si>
  <si>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</si>
  <si>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</si>
  <si>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</si>
  <si>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</si>
  <si>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</si>
  <si>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</si>
  <si>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</si>
  <si>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</si>
  <si>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</si>
  <si>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</si>
  <si>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</si>
  <si>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</si>
  <si>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</si>
  <si>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</si>
  <si>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</si>
  <si>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</si>
  <si>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</si>
  <si>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</si>
  <si>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</si>
  <si>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</si>
  <si>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</si>
  <si>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</si>
  <si>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</si>
  <si>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</si>
  <si>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</si>
  <si>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</si>
  <si>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</si>
  <si>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</si>
  <si>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</si>
  <si>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</si>
  <si>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</si>
  <si>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</si>
  <si>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</si>
  <si>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</si>
  <si>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</si>
  <si>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</si>
  <si>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</si>
  <si>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</si>
  <si>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</si>
  <si>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</si>
  <si>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</si>
  <si>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</si>
  <si>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</si>
  <si>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</si>
  <si>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</si>
  <si>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</si>
  <si>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</si>
  <si>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</si>
  <si>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</si>
  <si>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</si>
  <si>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</si>
  <si>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</si>
  <si>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</si>
  <si>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</si>
  <si>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</si>
  <si>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</si>
  <si>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</si>
  <si>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</si>
  <si>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</si>
  <si>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</si>
  <si>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</si>
  <si>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</si>
  <si>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</si>
  <si>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</si>
  <si>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</si>
  <si>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</si>
  <si>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</si>
  <si>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</si>
  <si>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</si>
  <si>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</si>
  <si>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</si>
  <si>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</si>
  <si>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</si>
  <si>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</si>
  <si>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</si>
  <si>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</si>
  <si>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</si>
  <si>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</si>
  <si>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</si>
  <si>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</si>
  <si>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</si>
  <si>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</si>
  <si>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</si>
  <si>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</si>
  <si>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</si>
  <si>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</si>
  <si>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</si>
  <si>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</si>
  <si>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</si>
  <si>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</si>
  <si>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</si>
  <si>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</si>
  <si>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</si>
  <si>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</si>
  <si>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</si>
  <si>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</si>
  <si>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</si>
  <si>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</si>
  <si>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</si>
  <si>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</si>
  <si>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</si>
  <si>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</si>
  <si>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</si>
  <si>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</si>
  <si>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</si>
  <si>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</si>
  <si>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</si>
  <si>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</si>
  <si>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</si>
  <si>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</si>
  <si>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</si>
  <si>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</si>
  <si>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</si>
  <si>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</si>
  <si>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</si>
  <si>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</si>
  <si>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</si>
  <si>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</si>
  <si>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</si>
  <si>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</si>
  <si>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</si>
  <si>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</si>
  <si>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</si>
  <si>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</si>
  <si>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</si>
  <si>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</si>
  <si>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</si>
  <si>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</si>
  <si>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</si>
  <si>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</si>
  <si>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</si>
  <si>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</si>
  <si>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</si>
  <si>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</si>
  <si>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</si>
  <si>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</si>
  <si>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</si>
  <si>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</si>
  <si>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</si>
  <si>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</si>
  <si>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</si>
  <si>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</si>
  <si>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</si>
  <si>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</si>
  <si>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</si>
  <si>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</si>
  <si>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</si>
  <si>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</si>
  <si>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</si>
  <si>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</si>
  <si>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</si>
  <si>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</si>
  <si>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</si>
  <si>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</si>
  <si>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</si>
  <si>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</si>
  <si>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</si>
  <si>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</si>
  <si>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</si>
  <si>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</si>
  <si>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</si>
  <si>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</si>
  <si>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</si>
  <si>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</si>
  <si>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</si>
  <si>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</si>
  <si>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</si>
  <si>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</si>
  <si>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</si>
  <si>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</si>
  <si>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</si>
  <si>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</si>
  <si>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</si>
  <si>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</si>
  <si>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</si>
  <si>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</si>
  <si>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</si>
  <si>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</si>
  <si>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</si>
  <si>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</si>
  <si>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</si>
  <si>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</si>
  <si>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</si>
  <si>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</si>
  <si>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</si>
  <si>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</si>
  <si>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</si>
  <si>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</si>
  <si>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</si>
  <si>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</si>
  <si>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</si>
  <si>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</si>
  <si>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</si>
  <si>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</si>
  <si>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</si>
  <si>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</si>
  <si>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</si>
  <si>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</si>
  <si>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</si>
  <si>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</si>
  <si>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</si>
  <si>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</si>
  <si>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</si>
  <si>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</si>
  <si>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</si>
  <si>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</si>
  <si>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</si>
  <si>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</si>
  <si>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</si>
  <si>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</si>
  <si>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</si>
  <si>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</si>
  <si>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</si>
  <si>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</si>
  <si>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</si>
  <si>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</si>
  <si>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</si>
  <si>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</si>
  <si>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</si>
  <si>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</si>
  <si>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</si>
  <si>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</si>
  <si>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</si>
  <si>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</si>
  <si>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</si>
  <si>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</si>
  <si>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</si>
  <si>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</si>
  <si>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</si>
  <si>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</si>
  <si>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</si>
  <si>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</si>
  <si>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</si>
  <si>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</si>
  <si>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</si>
  <si>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</si>
  <si>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</si>
  <si>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</si>
  <si>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</si>
  <si>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</si>
  <si>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</si>
  <si>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</si>
  <si>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</si>
  <si>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</si>
  <si>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</si>
  <si>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</si>
  <si>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</si>
  <si>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</si>
  <si>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</si>
  <si>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</si>
  <si>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</si>
  <si>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</si>
  <si>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</si>
  <si>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</si>
  <si>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</si>
  <si>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</si>
  <si>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</si>
  <si>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</si>
  <si>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</si>
  <si>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</si>
  <si>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</si>
  <si>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</si>
  <si>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</si>
  <si>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</si>
  <si>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</si>
  <si>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</si>
  <si>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</si>
  <si>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</si>
  <si>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</si>
  <si>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</si>
  <si>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</si>
  <si>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</si>
  <si>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</si>
  <si>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</si>
  <si>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</si>
  <si>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</si>
  <si>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</si>
  <si>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</si>
  <si>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</si>
  <si>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</si>
  <si>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</si>
  <si>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</si>
  <si>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</si>
  <si>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</si>
  <si>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</si>
  <si>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</si>
  <si>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</si>
  <si>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</si>
  <si>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</si>
  <si>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</si>
  <si>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</si>
  <si>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</si>
  <si>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</si>
  <si>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</si>
  <si>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</si>
  <si>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</si>
  <si>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</si>
  <si>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</si>
  <si>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</si>
  <si>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</si>
  <si>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</si>
  <si>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</si>
  <si>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</si>
  <si>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</si>
  <si>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</si>
  <si>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</si>
  <si>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</si>
  <si>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</si>
  <si>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</si>
  <si>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</si>
  <si>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</si>
  <si>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</si>
  <si>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</si>
  <si>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</si>
  <si>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</si>
  <si>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</si>
  <si>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</si>
  <si>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</si>
  <si>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</si>
  <si>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</si>
  <si>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</si>
  <si>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</si>
  <si>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</si>
  <si>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</si>
  <si>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</si>
  <si>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</si>
  <si>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</si>
  <si>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</si>
  <si>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</si>
  <si>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</si>
  <si>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</si>
  <si>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</si>
  <si>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</si>
  <si>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</si>
  <si>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</si>
  <si>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</si>
  <si>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</si>
  <si>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</si>
  <si>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</si>
  <si>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</si>
  <si>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</si>
  <si>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</si>
  <si>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</si>
  <si>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</si>
  <si>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</si>
  <si>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</si>
  <si>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</si>
  <si>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</si>
  <si>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</si>
  <si>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</si>
  <si>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</si>
  <si>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</si>
  <si>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</si>
  <si>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</si>
  <si>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</si>
  <si>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</si>
  <si>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</si>
  <si>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</si>
  <si>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</si>
  <si>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</si>
  <si>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</si>
  <si>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</si>
  <si>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</si>
  <si>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</si>
  <si>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</si>
  <si>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</si>
  <si>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</si>
  <si>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</si>
  <si>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</si>
  <si>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</si>
  <si>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</si>
  <si>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</si>
  <si>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</si>
  <si>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</si>
  <si>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</si>
  <si>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</si>
  <si>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</si>
  <si>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</si>
  <si>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</si>
  <si>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</si>
  <si>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</si>
  <si>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</si>
  <si>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</si>
  <si>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</si>
  <si>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</si>
  <si>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</si>
  <si>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</si>
  <si>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</si>
  <si>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</si>
  <si>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</si>
  <si>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</si>
  <si>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</si>
  <si>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</si>
  <si>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</si>
  <si>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</si>
  <si>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</si>
  <si>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</si>
  <si>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</si>
  <si>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</si>
  <si>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</si>
  <si>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</si>
  <si>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</si>
  <si>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</si>
  <si>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</si>
  <si>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</si>
  <si>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</si>
  <si>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</si>
  <si>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</si>
  <si>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</si>
  <si>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</si>
  <si>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</si>
  <si>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</si>
  <si>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</si>
  <si>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</si>
  <si>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</si>
  <si>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</si>
  <si>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</si>
  <si>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</si>
  <si>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</si>
  <si>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</si>
  <si>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</si>
  <si>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</si>
  <si>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</si>
  <si>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</si>
  <si>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</si>
  <si>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</si>
  <si>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</si>
  <si>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</si>
  <si>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</si>
  <si>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</si>
  <si>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</si>
  <si>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</si>
  <si>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</si>
  <si>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</si>
  <si>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</si>
  <si>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</si>
  <si>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</si>
  <si>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</si>
  <si>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</si>
  <si>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</si>
  <si>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</si>
  <si>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</si>
  <si>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</si>
  <si>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</si>
  <si>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</si>
  <si>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</si>
  <si>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</si>
  <si>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</si>
  <si>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</si>
  <si>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</si>
  <si>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</si>
  <si>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</si>
  <si>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</si>
  <si>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</si>
  <si>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</si>
  <si>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</si>
  <si>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</si>
  <si>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</si>
  <si>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</si>
  <si>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</si>
  <si>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</si>
  <si>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</si>
  <si>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</si>
  <si>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</si>
  <si>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</si>
  <si>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</si>
  <si>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</si>
  <si>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</si>
  <si>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</si>
  <si>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</si>
  <si>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</si>
  <si>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</si>
  <si>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</si>
  <si>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</si>
  <si>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</si>
  <si>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</si>
  <si>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</si>
  <si>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</si>
  <si>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</si>
  <si>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</si>
  <si>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</si>
  <si>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</si>
  <si>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</si>
  <si>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</si>
  <si>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</si>
  <si>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</si>
  <si>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</si>
  <si>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</si>
  <si>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</si>
  <si>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</si>
  <si>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</si>
  <si>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</si>
  <si>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</si>
  <si>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</si>
  <si>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</si>
  <si>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</si>
  <si>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</si>
  <si>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</si>
  <si>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</si>
  <si>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</si>
  <si>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</si>
  <si>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</si>
  <si>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</si>
  <si>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</si>
  <si>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</si>
  <si>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</si>
  <si>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</si>
  <si>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</si>
  <si>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</si>
  <si>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</si>
  <si>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</si>
  <si>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</si>
  <si>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</si>
  <si>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</si>
  <si>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</si>
  <si>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</si>
  <si>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</si>
  <si>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</si>
  <si>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</si>
  <si>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</si>
  <si>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</si>
  <si>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</si>
  <si>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</si>
  <si>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</si>
  <si>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</si>
  <si>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</si>
  <si>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</si>
  <si>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</si>
  <si>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</si>
  <si>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</si>
  <si>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</si>
  <si>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</si>
  <si>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</si>
  <si>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</si>
  <si>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</si>
  <si>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</si>
  <si>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</si>
  <si>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</si>
  <si>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</si>
  <si>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</si>
  <si>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</si>
  <si>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</si>
  <si>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</si>
  <si>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</si>
  <si>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</si>
  <si>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</si>
  <si>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</si>
  <si>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</si>
  <si>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</si>
  <si>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</si>
  <si>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</si>
  <si>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</si>
  <si>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</si>
  <si>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</si>
  <si>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</si>
  <si>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</si>
  <si>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</si>
  <si>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</si>
  <si>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</si>
  <si>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</si>
  <si>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</si>
  <si>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</si>
  <si>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</si>
  <si>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</si>
  <si>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</si>
  <si>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</si>
  <si>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</si>
  <si>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</si>
  <si>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</si>
  <si>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</si>
  <si>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</si>
  <si>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</si>
  <si>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</si>
  <si>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</si>
  <si>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</si>
  <si>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</si>
  <si>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</si>
  <si>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</si>
  <si>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</si>
  <si>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</si>
  <si>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</si>
  <si>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</si>
  <si>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</si>
  <si>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</si>
  <si>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</si>
  <si>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</si>
  <si>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</si>
  <si>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</si>
  <si>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</si>
  <si>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</si>
  <si>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</si>
  <si>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</si>
  <si>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</si>
  <si>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</si>
  <si>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</si>
  <si>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</si>
  <si>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</si>
  <si>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</si>
  <si>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</si>
  <si>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</si>
  <si>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</si>
  <si>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</si>
  <si>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</si>
  <si>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</si>
  <si>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</si>
  <si>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</si>
  <si>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</si>
  <si>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</si>
  <si>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</si>
  <si>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</si>
  <si>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</si>
  <si>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</si>
  <si>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</si>
  <si>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</si>
  <si>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</si>
  <si>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</si>
  <si>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</si>
  <si>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</si>
  <si>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</si>
  <si>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</si>
  <si>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</si>
  <si>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</si>
  <si>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</si>
  <si>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</si>
  <si>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</si>
  <si>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</si>
  <si>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</si>
  <si>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</si>
  <si>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</si>
  <si>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</si>
  <si>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</si>
  <si>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</si>
  <si>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</si>
  <si>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</si>
  <si>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</si>
  <si>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</si>
  <si>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</si>
  <si>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</si>
  <si>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</si>
  <si>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</si>
  <si>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</si>
  <si>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</si>
  <si>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</si>
  <si>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</si>
  <si>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</si>
  <si>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</si>
  <si>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</si>
  <si>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</si>
  <si>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</si>
  <si>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</si>
  <si>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</si>
  <si>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</si>
  <si>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</si>
  <si>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</si>
  <si>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</si>
  <si>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</si>
  <si>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</si>
  <si>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</si>
  <si>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</si>
  <si>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</si>
  <si>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</si>
  <si>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</si>
  <si>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</si>
  <si>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</si>
  <si>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</si>
  <si>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</si>
  <si>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</si>
  <si>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</si>
  <si>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</si>
  <si>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</si>
  <si>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</si>
  <si>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</si>
  <si>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</si>
  <si>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</si>
  <si>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</si>
  <si>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</si>
  <si>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</si>
  <si>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</si>
  <si>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</si>
  <si>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</si>
  <si>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</si>
  <si>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</si>
  <si>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</si>
  <si>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</si>
  <si>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</si>
  <si>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</si>
  <si>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</si>
  <si>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</si>
  <si>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</si>
  <si>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</si>
  <si>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</si>
  <si>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</si>
  <si>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</si>
  <si>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</si>
  <si>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</si>
  <si>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</si>
  <si>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</si>
  <si>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</si>
  <si>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</si>
  <si>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</si>
  <si>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</si>
  <si>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</si>
  <si>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</si>
  <si>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</si>
  <si>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</si>
  <si>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</si>
  <si>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</si>
  <si>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</si>
  <si>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</si>
  <si>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</si>
  <si>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</si>
  <si>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</si>
  <si>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</si>
  <si>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</si>
  <si>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</si>
  <si>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</si>
  <si>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</si>
  <si>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</si>
  <si>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</si>
  <si>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</si>
  <si>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</si>
  <si>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</si>
  <si>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</si>
  <si>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</si>
  <si>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</si>
  <si>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</si>
  <si>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</si>
  <si>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</si>
  <si>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</si>
  <si>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</si>
  <si>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</si>
  <si>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</si>
  <si>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</si>
  <si>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</si>
  <si>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</si>
  <si>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</si>
  <si>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</si>
  <si>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</si>
  <si>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</si>
  <si>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</si>
  <si>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</si>
  <si>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</si>
  <si>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</si>
  <si>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</si>
  <si>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</si>
  <si>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</si>
  <si>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</si>
  <si>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</si>
  <si>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</si>
  <si>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</si>
  <si>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</si>
  <si>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</si>
  <si>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</si>
  <si>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</si>
  <si>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</si>
  <si>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</si>
  <si>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</si>
  <si>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</si>
  <si>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</si>
  <si>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</si>
  <si>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</si>
  <si>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</si>
  <si>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</si>
  <si>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</si>
  <si>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</si>
  <si>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</si>
  <si>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</si>
  <si>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</si>
  <si>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</si>
  <si>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</si>
  <si>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</si>
  <si>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</si>
  <si>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</si>
  <si>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</si>
  <si>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</si>
  <si>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</si>
  <si>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</si>
  <si>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</si>
  <si>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</si>
  <si>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</si>
  <si>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</si>
  <si>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</si>
  <si>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</si>
  <si>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</si>
  <si>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</si>
  <si>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</si>
  <si>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</si>
  <si>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</si>
  <si>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</si>
  <si>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</si>
  <si>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</si>
  <si>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</si>
  <si>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</si>
  <si>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</si>
  <si>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</si>
  <si>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</si>
  <si>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</si>
  <si>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</si>
  <si>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</si>
  <si>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</si>
  <si>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</si>
  <si>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</si>
  <si>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</si>
  <si>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</si>
  <si>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</si>
  <si>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</si>
  <si>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</si>
  <si>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</si>
  <si>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</si>
  <si>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</si>
  <si>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</si>
  <si>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</si>
  <si>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</si>
  <si>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</si>
  <si>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</si>
  <si>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</si>
  <si>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</si>
  <si>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</si>
  <si>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</si>
  <si>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</si>
  <si>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</si>
  <si>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</si>
  <si>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</si>
  <si>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</si>
  <si>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</si>
  <si>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</si>
  <si>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</si>
  <si>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</si>
  <si>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</si>
  <si>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</si>
  <si>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</si>
  <si>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</si>
  <si>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</si>
  <si>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</si>
  <si>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</si>
  <si>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</si>
  <si>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</si>
  <si>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</si>
  <si>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</si>
  <si>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</si>
  <si>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</si>
  <si>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</si>
  <si>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</si>
  <si>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</si>
  <si>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</si>
  <si>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</si>
  <si>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</si>
  <si>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</si>
  <si>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</si>
  <si>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</si>
  <si>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</si>
  <si>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</si>
  <si>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</si>
  <si>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</si>
  <si>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</si>
  <si>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</si>
  <si>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</si>
  <si>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</si>
  <si>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</si>
  <si>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</si>
  <si>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</si>
  <si>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</si>
  <si>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</si>
  <si>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</si>
  <si>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</si>
  <si>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</si>
  <si>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</si>
  <si>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</si>
  <si>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</si>
  <si>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</si>
  <si>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</si>
  <si>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</si>
  <si>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</si>
  <si>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</si>
  <si>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</si>
  <si>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</si>
  <si>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</si>
  <si>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</si>
  <si>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</si>
  <si>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</si>
  <si>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</si>
  <si>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</si>
  <si>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</si>
  <si>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</si>
  <si>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</si>
  <si>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</si>
  <si>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</si>
  <si>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</si>
  <si>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</si>
  <si>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</si>
  <si>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</si>
  <si>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</si>
  <si>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</si>
  <si>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</si>
  <si>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</si>
  <si>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</si>
  <si>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</si>
  <si>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</si>
  <si>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</si>
  <si>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</si>
  <si>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</si>
  <si>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</si>
  <si>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</si>
  <si>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</si>
  <si>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</si>
  <si>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</si>
  <si>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</si>
  <si>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</si>
  <si>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</si>
  <si>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</si>
  <si>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</si>
  <si>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</si>
  <si>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</si>
  <si>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</si>
  <si>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</si>
  <si>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</si>
  <si>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</si>
  <si>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</si>
  <si>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</si>
  <si>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</si>
  <si>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</si>
  <si>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</si>
  <si>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</si>
  <si>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</si>
  <si>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</si>
  <si>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</si>
  <si>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</si>
  <si>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</si>
  <si>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</si>
  <si>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</si>
  <si>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</si>
  <si>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</si>
  <si>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</si>
  <si>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</si>
  <si>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</si>
  <si>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</si>
  <si>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</si>
  <si>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</si>
  <si>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</si>
  <si>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</si>
  <si>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</si>
  <si>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</si>
  <si>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</si>
  <si>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</si>
  <si>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</si>
  <si>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</si>
  <si>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</si>
  <si>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</si>
  <si>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</si>
  <si>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</si>
  <si>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</si>
  <si>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</si>
  <si>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</si>
  <si>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</si>
  <si>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</si>
  <si>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</si>
  <si>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</si>
  <si>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</si>
  <si>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</si>
  <si>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</si>
  <si>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</si>
  <si>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</si>
  <si>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</si>
  <si>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</si>
  <si>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</si>
  <si>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</si>
  <si>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</si>
  <si>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</si>
  <si>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</si>
  <si>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</si>
  <si>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</si>
  <si>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</si>
  <si>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</si>
  <si>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</si>
  <si>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</si>
  <si>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</si>
  <si>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</si>
  <si>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</si>
  <si>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</si>
  <si>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</si>
  <si>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</si>
  <si>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</si>
  <si>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</si>
  <si>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</si>
  <si>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</si>
  <si>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</si>
  <si>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</si>
  <si>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</si>
  <si>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</si>
  <si>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</si>
  <si>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</si>
  <si>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</si>
  <si>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</si>
  <si>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</si>
  <si>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</si>
  <si>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</si>
  <si>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</si>
  <si>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</si>
  <si>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</si>
  <si>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</si>
  <si>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</si>
  <si>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</si>
  <si>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</si>
  <si>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</si>
  <si>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</si>
  <si>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</si>
  <si>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</si>
  <si>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</si>
  <si>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</si>
  <si>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</si>
  <si>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</si>
  <si>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</si>
  <si>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</si>
  <si>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</si>
  <si>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</si>
  <si>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</si>
  <si>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</si>
  <si>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</si>
  <si>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</si>
  <si>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</si>
  <si>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</si>
  <si>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</si>
  <si>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</si>
  <si>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</si>
  <si>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</si>
  <si>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</si>
  <si>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</si>
  <si>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</si>
  <si>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</si>
  <si>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</si>
  <si>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</si>
  <si>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</si>
  <si>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</si>
  <si>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</si>
  <si>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</si>
  <si>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</si>
  <si>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</si>
  <si>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</si>
  <si>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</si>
  <si>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</si>
  <si>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</si>
  <si>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</si>
  <si>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</si>
  <si>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</si>
  <si>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</si>
  <si>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</si>
  <si>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</si>
  <si>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</si>
  <si>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</si>
  <si>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</si>
  <si>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</si>
  <si>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</si>
  <si>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</si>
  <si>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</si>
  <si>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</si>
  <si>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</si>
  <si>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</si>
  <si>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</si>
  <si>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</si>
  <si>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</si>
  <si>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</si>
  <si>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</si>
  <si>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</si>
  <si>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</si>
  <si>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</si>
  <si>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</si>
  <si>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</si>
  <si>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</si>
  <si>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</si>
  <si>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</si>
  <si>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</si>
  <si>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</si>
  <si>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</si>
  <si>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</si>
  <si>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</si>
  <si>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</si>
  <si>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</si>
  <si>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</si>
  <si>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</si>
  <si>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</si>
  <si>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</si>
  <si>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</si>
  <si>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</si>
  <si>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</si>
  <si>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</si>
  <si>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</si>
  <si>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</si>
  <si>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</si>
  <si>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</si>
  <si>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</si>
  <si>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</si>
  <si>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</si>
  <si>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</si>
  <si>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</si>
  <si>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</si>
  <si>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</si>
  <si>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</si>
  <si>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</si>
  <si>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</si>
  <si>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</si>
  <si>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</si>
  <si>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</si>
  <si>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</si>
  <si>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</si>
  <si>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</si>
  <si>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</si>
  <si>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</si>
  <si>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</si>
  <si>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</si>
  <si>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</si>
  <si>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</si>
  <si>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</si>
  <si>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</si>
  <si>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</si>
  <si>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</si>
  <si>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</si>
  <si>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</si>
  <si>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</si>
  <si>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</si>
  <si>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</si>
  <si>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</si>
  <si>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</si>
  <si>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</si>
  <si>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</si>
  <si>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</si>
  <si>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</si>
  <si>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</si>
  <si>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</si>
  <si>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</si>
  <si>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</si>
  <si>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</si>
  <si>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</si>
  <si>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</si>
  <si>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</si>
  <si>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</si>
  <si>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</si>
  <si>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</si>
  <si>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</si>
  <si>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</si>
  <si>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</si>
  <si>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</si>
  <si>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</si>
  <si>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</si>
  <si>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</si>
  <si>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</si>
  <si>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</si>
  <si>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</si>
  <si>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</si>
  <si>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</si>
  <si>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</si>
  <si>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</si>
  <si>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</si>
  <si>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</si>
  <si>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</si>
  <si>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</si>
  <si>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</si>
  <si>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</si>
  <si>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</si>
  <si>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</si>
  <si>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</si>
  <si>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</si>
  <si>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</si>
  <si>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</si>
  <si>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</si>
  <si>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</si>
  <si>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</si>
  <si>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</si>
  <si>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</si>
  <si>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</si>
  <si>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</si>
  <si>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</si>
  <si>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</si>
  <si>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</si>
  <si>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</si>
  <si>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</si>
  <si>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</si>
  <si>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</si>
  <si>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</si>
  <si>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</si>
  <si>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</si>
  <si>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</si>
  <si>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</si>
  <si>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</si>
  <si>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</si>
  <si>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</si>
  <si>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</si>
  <si>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</si>
  <si>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</si>
  <si>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</si>
  <si>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</si>
  <si>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</si>
  <si>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</si>
  <si>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</si>
  <si>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</si>
  <si>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</si>
  <si>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</si>
  <si>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</si>
  <si>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</si>
  <si>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</si>
  <si>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</si>
  <si>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</si>
  <si>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</si>
  <si>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</si>
  <si>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</si>
  <si>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</si>
  <si>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</si>
  <si>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</si>
  <si>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</si>
  <si>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</si>
  <si>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</si>
  <si>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</si>
  <si>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</si>
  <si>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</si>
  <si>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</si>
  <si>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</si>
  <si>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</si>
  <si>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</si>
  <si>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</si>
  <si>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</si>
  <si>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</si>
  <si>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</si>
  <si>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</si>
  <si>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</si>
  <si>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</si>
  <si>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</si>
  <si>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</si>
  <si>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</si>
  <si>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</si>
  <si>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</si>
  <si>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</si>
  <si>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</si>
  <si>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</si>
  <si>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</si>
  <si>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</si>
  <si>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</si>
  <si>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</si>
  <si>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</si>
  <si>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</si>
  <si>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</si>
  <si>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</si>
  <si>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</si>
  <si>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</si>
  <si>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</si>
  <si>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</si>
  <si>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</si>
  <si>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</si>
  <si>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</si>
  <si>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</si>
  <si>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</si>
  <si>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</si>
  <si>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</si>
  <si>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</si>
  <si>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</si>
  <si>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</si>
  <si>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</si>
  <si>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</si>
  <si>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</si>
  <si>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</si>
  <si>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</si>
  <si>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</si>
  <si>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</si>
  <si>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</si>
  <si>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</si>
  <si>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</si>
  <si>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</si>
  <si>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</si>
  <si>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</si>
  <si>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</si>
  <si>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</si>
  <si>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</si>
  <si>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</si>
  <si>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</si>
  <si>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</si>
  <si>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</si>
  <si>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</si>
  <si>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</si>
  <si>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</si>
  <si>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</si>
  <si>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</si>
  <si>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</si>
  <si>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</si>
  <si>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</si>
  <si>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</si>
  <si>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</si>
  <si>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</si>
  <si>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</si>
  <si>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</si>
  <si>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</si>
  <si>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</si>
  <si>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</si>
  <si>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</si>
  <si>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</si>
  <si>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</si>
  <si>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</si>
  <si>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</si>
  <si>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</si>
  <si>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</si>
  <si>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</si>
  <si>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</si>
  <si>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</si>
  <si>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</si>
  <si>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</si>
  <si>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</si>
  <si>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</si>
  <si>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</si>
  <si>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</si>
  <si>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</si>
  <si>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</si>
  <si>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</si>
  <si>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</si>
  <si>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</si>
  <si>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</si>
  <si>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</si>
  <si>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</si>
  <si>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</si>
  <si>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</si>
  <si>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</si>
  <si>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</si>
  <si>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</si>
  <si>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</si>
  <si>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</si>
  <si>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</si>
  <si>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</si>
  <si>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</si>
  <si>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</si>
  <si>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</si>
  <si>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</si>
  <si>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</si>
  <si>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</si>
  <si>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</si>
  <si>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</si>
  <si>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</si>
  <si>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</si>
  <si>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</si>
  <si>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</si>
  <si>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</si>
  <si>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</si>
  <si>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</si>
  <si>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</si>
  <si>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</si>
  <si>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</si>
  <si>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</si>
  <si>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</si>
  <si>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</si>
  <si>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</si>
  <si>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</si>
  <si>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</si>
  <si>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</si>
  <si>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</si>
  <si>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</si>
  <si>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</si>
  <si>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</si>
  <si>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</si>
  <si>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</si>
  <si>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</si>
  <si>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</si>
  <si>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</si>
  <si>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</si>
  <si>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</si>
  <si>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</si>
  <si>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</si>
  <si>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</si>
  <si>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</si>
  <si>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</si>
  <si>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</si>
  <si>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</si>
  <si>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</si>
  <si>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</si>
  <si>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</si>
  <si>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</si>
  <si>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</si>
  <si>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</si>
  <si>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</si>
  <si>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</si>
  <si>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</si>
  <si>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</si>
  <si>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</si>
  <si>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</si>
  <si>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</si>
  <si>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</si>
  <si>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</si>
  <si>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</si>
  <si>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</si>
  <si>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</si>
  <si>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</si>
  <si>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</si>
  <si>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</si>
  <si>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</si>
  <si>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</si>
  <si>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</si>
  <si>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</si>
  <si>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</si>
  <si>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</si>
  <si>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</si>
  <si>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</si>
  <si>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</si>
  <si>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</si>
  <si>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</si>
  <si>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</si>
  <si>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</si>
  <si>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</si>
  <si>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</si>
  <si>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</si>
  <si>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</si>
  <si>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</si>
  <si>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</si>
  <si>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</si>
  <si>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</si>
  <si>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</si>
  <si>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</si>
  <si>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</si>
  <si>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</si>
  <si>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</si>
  <si>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</si>
  <si>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</si>
  <si>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</si>
  <si>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</si>
  <si>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</si>
  <si>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</si>
  <si>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</si>
  <si>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</si>
  <si>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</si>
  <si>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</si>
  <si>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</si>
  <si>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</si>
  <si>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</si>
  <si>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</si>
  <si>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</si>
  <si>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</si>
  <si>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</si>
  <si>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</si>
  <si>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</si>
  <si>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</si>
  <si>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</si>
  <si>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</si>
  <si>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</si>
  <si>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</si>
  <si>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</si>
  <si>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</si>
  <si>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</si>
  <si>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</si>
  <si>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</si>
  <si>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</si>
  <si>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</si>
  <si>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</si>
  <si>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</si>
  <si>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</si>
  <si>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</si>
  <si>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</si>
  <si>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</si>
  <si>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</si>
  <si>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</si>
  <si>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</si>
  <si>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</si>
  <si>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</si>
  <si>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</si>
  <si>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</si>
  <si>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</si>
  <si>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</si>
  <si>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</si>
  <si>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</si>
  <si>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</si>
  <si>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</si>
  <si>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</si>
  <si>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</si>
  <si>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</si>
  <si>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</si>
  <si>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</si>
  <si>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</si>
  <si>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</si>
  <si>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</si>
  <si>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</si>
  <si>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</si>
  <si>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</si>
  <si>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</si>
  <si>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</si>
  <si>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</si>
  <si>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</si>
  <si>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</si>
  <si>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</si>
  <si>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</si>
  <si>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</si>
  <si>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</si>
  <si>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</si>
  <si>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</si>
  <si>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</si>
  <si>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</si>
  <si>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</si>
  <si>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</si>
  <si>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</si>
  <si>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</si>
  <si>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</si>
  <si>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</si>
  <si>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</si>
  <si>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</si>
  <si>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</si>
  <si>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</si>
  <si>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</si>
  <si>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</si>
  <si>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</si>
  <si>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</si>
  <si>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</si>
  <si>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</si>
  <si>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</si>
  <si>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</si>
  <si>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</si>
  <si>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</si>
  <si>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</si>
  <si>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</si>
  <si>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</si>
  <si>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</si>
  <si>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</si>
  <si>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</si>
  <si>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</si>
  <si>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</si>
  <si>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</si>
  <si>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</si>
  <si>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</si>
  <si>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</si>
  <si>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</si>
  <si>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</si>
  <si>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</si>
  <si>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</si>
  <si>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</si>
  <si>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</si>
  <si>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</si>
  <si>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</si>
  <si>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</si>
  <si>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</si>
  <si>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</si>
  <si>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</si>
  <si>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</si>
  <si>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</si>
  <si>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</si>
  <si>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</si>
  <si>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</si>
  <si>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</si>
  <si>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</si>
  <si>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</si>
  <si>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</si>
  <si>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</si>
  <si>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</si>
  <si>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</si>
  <si>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</si>
  <si>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</si>
  <si>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</si>
  <si>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</si>
  <si>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</si>
  <si>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</si>
  <si>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</si>
  <si>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</si>
  <si>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</si>
  <si>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</si>
  <si>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</si>
  <si>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</si>
  <si>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</si>
  <si>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</si>
  <si>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</si>
  <si>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</si>
  <si>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</si>
  <si>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</si>
  <si>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</si>
  <si>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</si>
  <si>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</si>
  <si>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</si>
  <si>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</si>
  <si>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</si>
  <si>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</si>
  <si>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</si>
  <si>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</si>
  <si>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</si>
  <si>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</si>
  <si>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</si>
  <si>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</si>
  <si>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</si>
  <si>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</si>
  <si>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</si>
  <si>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</si>
  <si>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</si>
  <si>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</si>
  <si>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</si>
  <si>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</si>
  <si>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</si>
  <si>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</si>
  <si>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</si>
  <si>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</si>
  <si>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</si>
  <si>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</si>
  <si>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</si>
  <si>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</si>
  <si>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</si>
  <si>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</si>
  <si>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</si>
  <si>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</si>
  <si>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</si>
  <si>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</si>
  <si>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</si>
  <si>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</si>
  <si>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</si>
  <si>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</si>
  <si>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</si>
  <si>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</si>
  <si>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</si>
  <si>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</si>
  <si>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</si>
  <si>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</si>
  <si>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</si>
  <si>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</si>
  <si>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</si>
  <si>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</si>
  <si>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</si>
  <si>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</si>
  <si>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</si>
  <si>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</si>
  <si>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</si>
  <si>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</si>
  <si>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</si>
  <si>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</si>
  <si>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</si>
  <si>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</si>
  <si>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</si>
  <si>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</si>
  <si>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</si>
  <si>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</si>
  <si>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</si>
  <si>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</si>
  <si>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</si>
  <si>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</si>
  <si>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</si>
  <si>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</si>
  <si>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</si>
  <si>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</si>
  <si>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</si>
  <si>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</si>
  <si>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</si>
  <si>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</si>
  <si>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</si>
  <si>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</si>
  <si>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</si>
  <si>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</si>
  <si>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</si>
  <si>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</si>
  <si>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</si>
  <si>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</si>
  <si>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</si>
  <si>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</si>
  <si>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</si>
  <si>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</si>
  <si>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</si>
  <si>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</si>
  <si>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</si>
  <si>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</si>
  <si>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</si>
  <si>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</si>
  <si>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</si>
  <si>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</si>
  <si>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</si>
  <si>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</si>
  <si>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</si>
  <si>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</si>
  <si>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</si>
  <si>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</si>
  <si>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</si>
  <si>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</si>
  <si>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</si>
  <si>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</si>
  <si>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</si>
  <si>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</si>
  <si>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</si>
  <si>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</si>
  <si>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</si>
  <si>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</si>
  <si>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</si>
  <si>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</si>
  <si>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</si>
  <si>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</si>
  <si>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</si>
  <si>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</si>
  <si>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</si>
  <si>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</si>
  <si>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</si>
  <si>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</si>
  <si>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</si>
  <si>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</si>
  <si>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</si>
  <si>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</si>
  <si>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</si>
  <si>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</si>
  <si>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</si>
  <si>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</si>
  <si>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</si>
  <si>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</si>
  <si>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</si>
  <si>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</si>
  <si>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</si>
  <si>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</si>
  <si>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</si>
  <si>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</si>
  <si>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</si>
  <si>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</si>
  <si>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</si>
  <si>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</si>
  <si>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</si>
  <si>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</si>
  <si>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</si>
  <si>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</si>
  <si>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</si>
  <si>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</si>
  <si>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</si>
  <si>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</si>
  <si>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</si>
  <si>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</si>
  <si>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</si>
  <si>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</si>
  <si>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</si>
  <si>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</si>
  <si>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</si>
  <si>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</si>
  <si>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</si>
  <si>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</si>
  <si>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</si>
  <si>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</si>
  <si>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</si>
  <si>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</si>
  <si>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</si>
  <si>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</si>
  <si>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</si>
  <si>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</si>
  <si>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</si>
  <si>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</si>
  <si>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</si>
  <si>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</si>
  <si>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</si>
  <si>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</si>
  <si>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</si>
  <si>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</si>
  <si>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</si>
  <si>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</si>
  <si>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</si>
  <si>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</si>
  <si>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</si>
  <si>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</si>
  <si>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</si>
  <si>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</si>
  <si>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</si>
  <si>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</si>
  <si>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</si>
  <si>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</si>
  <si>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</si>
  <si>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</si>
  <si>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</si>
  <si>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</si>
  <si>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</si>
  <si>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</si>
  <si>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</si>
  <si>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</si>
  <si>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</si>
  <si>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</si>
  <si>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</si>
  <si>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</si>
  <si>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</si>
  <si>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</si>
  <si>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</si>
  <si>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</si>
  <si>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</si>
  <si>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</si>
  <si>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</si>
  <si>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</si>
  <si>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</si>
  <si>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</si>
  <si>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</si>
  <si>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</si>
  <si>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</si>
  <si>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</si>
  <si>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</si>
  <si>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</si>
  <si>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</si>
  <si>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</si>
  <si>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</si>
  <si>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</si>
  <si>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</si>
  <si>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</si>
  <si>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</si>
  <si>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</si>
  <si>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</si>
  <si>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</si>
  <si>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</si>
  <si>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</si>
  <si>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</si>
  <si>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</si>
  <si>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</si>
  <si>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</si>
  <si>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</si>
  <si>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</si>
  <si>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</si>
  <si>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</si>
  <si>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</si>
  <si>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</si>
  <si>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</si>
  <si>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</si>
  <si>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</si>
  <si>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</si>
  <si>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</si>
  <si>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</si>
  <si>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</si>
  <si>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</si>
  <si>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</si>
  <si>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</si>
  <si>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</si>
  <si>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</si>
  <si>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</si>
  <si>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</si>
  <si>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</si>
  <si>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</si>
  <si>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</si>
  <si>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</si>
  <si>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</si>
  <si>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</si>
  <si>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</si>
  <si>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</si>
  <si>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</si>
  <si>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</si>
  <si>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</si>
  <si>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</si>
  <si>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</si>
  <si>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</si>
  <si>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</si>
  <si>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</si>
  <si>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</si>
  <si>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</si>
  <si>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</si>
  <si>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</si>
  <si>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</si>
  <si>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</si>
  <si>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</si>
  <si>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</si>
  <si>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</si>
  <si>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</si>
  <si>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</si>
  <si>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</si>
  <si>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</si>
  <si>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</si>
  <si>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</si>
  <si>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</si>
  <si>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</si>
  <si>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</si>
  <si>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</si>
  <si>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</si>
  <si>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</si>
  <si>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</si>
  <si>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</si>
  <si>
    <t>43</t>
  </si>
  <si>
    <t>22/07/2024 15:49:00</t>
  </si>
  <si>
    <t>Test de la date de cutoff de la préparation de facture</t>
  </si>
  <si>
    <t>v3.9.I</t>
  </si>
  <si>
    <t>22/07/2024 15:49:02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</si>
</sst>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1501</v>
      </c>
      <c r="B2" s="354"/>
    </row>
    <row r="3" spans="1:27" ht="15.75" thickBot="1" x14ac:dyDescent="0.3">
      <c r="A3" s="102" t="s">
        <v>1502</v>
      </c>
      <c r="B3" s="103"/>
      <c r="D3" s="355" t="s">
        <v>1503</v>
      </c>
      <c r="E3" s="356"/>
      <c r="F3" s="357" t="s">
        <v>1504</v>
      </c>
      <c r="G3" s="358"/>
      <c r="H3" s="358"/>
      <c r="I3" s="358"/>
      <c r="J3" s="358"/>
      <c r="K3" s="358"/>
      <c r="L3" s="358"/>
      <c r="M3" s="359"/>
      <c r="T3" s="22"/>
      <c r="V3"/>
    </row>
    <row r="4" spans="1:27" ht="15.75" thickBot="1" x14ac:dyDescent="0.3">
      <c r="A4" s="102" t="s">
        <v>1505</v>
      </c>
      <c r="B4" s="103"/>
      <c r="P4" s="360"/>
      <c r="Q4" s="346"/>
      <c r="R4" s="347"/>
      <c r="S4" s="347"/>
      <c r="V4" s="8"/>
      <c r="W4" s="6"/>
    </row>
    <row r="5" spans="1:27" ht="15.75" thickBot="1" x14ac:dyDescent="0.3">
      <c r="A5" s="102" t="s">
        <v>1506</v>
      </c>
      <c r="B5" s="104"/>
      <c r="D5" s="341" t="s">
        <v>1507</v>
      </c>
      <c r="E5" s="342"/>
      <c r="F5" s="343" t="s">
        <v>1508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8"/>
      <c r="W5" s="6"/>
    </row>
    <row r="6" spans="1:27" ht="15.75" thickBot="1" x14ac:dyDescent="0.3">
      <c r="A6" s="102" t="s">
        <v>1509</v>
      </c>
      <c r="B6" s="105"/>
      <c r="D6" s="348" t="s">
        <v>1510</v>
      </c>
      <c r="E6" s="349"/>
      <c r="F6" s="350" t="s">
        <v>1511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7" t="s">
        <v>1514</v>
      </c>
      <c r="E9" s="328"/>
      <c r="F9" s="328"/>
      <c r="G9" s="329"/>
      <c r="I9" s="330" t="s">
        <v>1515</v>
      </c>
      <c r="J9" s="331"/>
      <c r="K9" s="110"/>
      <c r="L9" s="282" t="s">
        <v>1516</v>
      </c>
      <c r="M9" s="283"/>
      <c r="N9" s="284"/>
      <c r="P9" s="332" t="s">
        <v>1517</v>
      </c>
      <c r="Q9" s="333"/>
      <c r="R9" s="334"/>
      <c r="T9" s="335" t="s">
        <v>1518</v>
      </c>
      <c r="U9" s="336"/>
      <c r="V9" s="336"/>
      <c r="W9" s="337"/>
      <c r="Y9" s="338" t="s">
        <v>1519</v>
      </c>
      <c r="Z9" s="339"/>
      <c r="AA9" s="34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5"/>
      <c r="Z10" s="316"/>
      <c r="AA10" s="31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45495</v>
      </c>
      <c r="R11" s="133">
        <f ca="1">TODAY()</f>
        <v>45495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8" t="s">
        <v>1549</v>
      </c>
      <c r="E17" s="319"/>
      <c r="F17" s="32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45489</v>
      </c>
      <c r="R18" s="148">
        <f ca="1">TODAY()</f>
        <v>45495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45481</v>
      </c>
      <c r="R19" s="148">
        <f ca="1">TODAY()</f>
        <v>45495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1" t="s">
        <v>1559</v>
      </c>
      <c r="M21" s="32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2" t="s">
        <v>1566</v>
      </c>
      <c r="Q24" s="283"/>
      <c r="R24" s="28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3" t="s">
        <v>6</v>
      </c>
      <c r="Q25" s="32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5" t="s">
        <v>1574</v>
      </c>
      <c r="Q26" s="32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5" t="s">
        <v>1583</v>
      </c>
      <c r="J28" s="286"/>
      <c r="K28" s="6"/>
      <c r="L28" s="309" t="s">
        <v>1584</v>
      </c>
      <c r="M28" s="310"/>
      <c r="N28" s="311"/>
      <c r="P28" s="275" t="s">
        <v>1585</v>
      </c>
      <c r="Q28" s="31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5" t="s">
        <v>550</v>
      </c>
      <c r="J29" s="276"/>
      <c r="K29" s="6"/>
      <c r="L29" s="186" t="s">
        <v>1176</v>
      </c>
      <c r="M29" s="293"/>
      <c r="N29" s="294"/>
      <c r="P29" s="313" t="s">
        <v>1590</v>
      </c>
      <c r="Q29" s="31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3" t="s">
        <v>1595</v>
      </c>
      <c r="J30" s="274"/>
      <c r="K30" s="6"/>
      <c r="L30" s="186" t="s">
        <v>1249</v>
      </c>
      <c r="M30" s="293"/>
      <c r="N30" s="294"/>
      <c r="P30" s="305" t="s">
        <v>1596</v>
      </c>
      <c r="Q30" s="30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2" t="s">
        <v>1598</v>
      </c>
      <c r="E31" s="283"/>
      <c r="F31" s="284"/>
      <c r="I31" s="275" t="s">
        <v>406</v>
      </c>
      <c r="J31" s="276"/>
      <c r="L31" s="186" t="s">
        <v>1531</v>
      </c>
      <c r="M31" s="293"/>
      <c r="N31" s="294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7" t="s">
        <v>6</v>
      </c>
      <c r="E32" s="288"/>
      <c r="F32" s="289"/>
      <c r="I32" s="273" t="s">
        <v>1173</v>
      </c>
      <c r="J32" s="274"/>
      <c r="L32" s="186" t="s">
        <v>1197</v>
      </c>
      <c r="M32" s="293"/>
      <c r="N32" s="294"/>
      <c r="P32" s="295" t="s">
        <v>1601</v>
      </c>
      <c r="Q32" s="29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7" t="s">
        <v>321</v>
      </c>
      <c r="E33" s="298"/>
      <c r="F33" s="299"/>
      <c r="I33" s="275" t="s">
        <v>1216</v>
      </c>
      <c r="J33" s="276"/>
      <c r="L33" s="190" t="s">
        <v>1202</v>
      </c>
      <c r="M33" s="300"/>
      <c r="N33" s="30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3" t="s">
        <v>330</v>
      </c>
      <c r="E34" s="302"/>
      <c r="F34" s="274"/>
      <c r="I34" s="273" t="s">
        <v>1607</v>
      </c>
      <c r="J34" s="27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5" t="s">
        <v>639</v>
      </c>
      <c r="E35" s="303"/>
      <c r="F35" s="276"/>
      <c r="I35" s="268" t="s">
        <v>1610</v>
      </c>
      <c r="J35" s="269"/>
      <c r="P35" s="304"/>
      <c r="Q35" s="30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0" t="s">
        <v>323</v>
      </c>
      <c r="E36" s="291"/>
      <c r="F36" s="29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7" t="s">
        <v>1617</v>
      </c>
      <c r="J38" s="27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9" t="s">
        <v>1620</v>
      </c>
      <c r="E39" s="280"/>
      <c r="F39" s="28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2" t="s">
        <v>1648</v>
      </c>
      <c r="E48" s="283"/>
      <c r="F48" s="284"/>
      <c r="I48" s="285" t="s">
        <v>1649</v>
      </c>
      <c r="J48" s="28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7" t="s">
        <v>1551</v>
      </c>
      <c r="E49" s="288"/>
      <c r="F49" s="289"/>
      <c r="I49" s="275" t="s">
        <v>1191</v>
      </c>
      <c r="J49" s="27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70">
        <v>350</v>
      </c>
      <c r="E50" s="271"/>
      <c r="F50" s="272"/>
      <c r="I50" s="273" t="s">
        <v>1179</v>
      </c>
      <c r="J50" s="27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5" t="s">
        <v>1194</v>
      </c>
      <c r="J51" s="27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3" t="s">
        <v>406</v>
      </c>
      <c r="J52" s="27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5" t="s">
        <v>1173</v>
      </c>
      <c r="J53" s="27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3" t="s">
        <v>1666</v>
      </c>
      <c r="J55" s="27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8" t="s">
        <v>1221</v>
      </c>
      <c r="J56" s="26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12"/>
  <sheetViews>
    <sheetView topLeftCell="A182" workbookViewId="0">
      <selection activeCell="A205" sqref="A205:XFD212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1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1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1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1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1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1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1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1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1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1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1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1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1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1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1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1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1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1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1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1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1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1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1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1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1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1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1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1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1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1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1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1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1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1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1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1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1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1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1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1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1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1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1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1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1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1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1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1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1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1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1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1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1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1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1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1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1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1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1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1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1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1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1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1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1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1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1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1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1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1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1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1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1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1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1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1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1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1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1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1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1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1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1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1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1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1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1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1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1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1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1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1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1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1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1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1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1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1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1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1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1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1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1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1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1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1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1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1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1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1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1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1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1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1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  <row r="205" spans="1:10" x14ac:dyDescent="0.25">
      <c r="A205" s="6" t="s">
        <v>2009</v>
      </c>
      <c r="B205" s="8" t="s">
        <v>153</v>
      </c>
      <c r="C205" s="6" t="s">
        <v>1033</v>
      </c>
      <c r="D205" s="6" t="s">
        <v>1781</v>
      </c>
      <c r="E205" s="6" t="s">
        <v>1390</v>
      </c>
      <c r="F205" s="6" t="s">
        <v>1782</v>
      </c>
      <c r="G205" s="6" t="s">
        <v>53</v>
      </c>
      <c r="H205" s="254">
        <v>0.75</v>
      </c>
      <c r="I205" s="21" t="b">
        <v>0</v>
      </c>
      <c r="J205" s="6" t="s">
        <v>2010</v>
      </c>
    </row>
    <row r="206" spans="1:10" x14ac:dyDescent="0.25">
      <c r="A206" s="6" t="s">
        <v>2009</v>
      </c>
      <c r="B206" s="8" t="s">
        <v>153</v>
      </c>
      <c r="C206" s="6" t="s">
        <v>1033</v>
      </c>
      <c r="D206" s="6" t="s">
        <v>1784</v>
      </c>
      <c r="E206" s="6" t="s">
        <v>1390</v>
      </c>
      <c r="F206" s="6" t="s">
        <v>1785</v>
      </c>
      <c r="G206" s="6" t="s">
        <v>53</v>
      </c>
      <c r="H206" s="254">
        <v>4.9000000000000004</v>
      </c>
      <c r="I206" s="21" t="b">
        <v>0</v>
      </c>
      <c r="J206" s="6" t="s">
        <v>2010</v>
      </c>
    </row>
    <row r="207" spans="1:10" x14ac:dyDescent="0.25">
      <c r="A207" s="6" t="s">
        <v>2009</v>
      </c>
      <c r="B207" s="8" t="s">
        <v>153</v>
      </c>
      <c r="C207" s="6" t="s">
        <v>1033</v>
      </c>
      <c r="D207" s="6" t="s">
        <v>1786</v>
      </c>
      <c r="E207" s="6" t="s">
        <v>610</v>
      </c>
      <c r="F207" s="6" t="s">
        <v>1787</v>
      </c>
      <c r="G207" s="6" t="s">
        <v>15</v>
      </c>
      <c r="H207" s="254">
        <v>2</v>
      </c>
      <c r="I207" s="21" t="b">
        <v>0</v>
      </c>
      <c r="J207" s="6" t="s">
        <v>2010</v>
      </c>
    </row>
    <row r="208" spans="1:10" x14ac:dyDescent="0.25">
      <c r="A208" s="6" t="s">
        <v>2009</v>
      </c>
      <c r="B208" s="8" t="s">
        <v>153</v>
      </c>
      <c r="C208" s="6" t="s">
        <v>1033</v>
      </c>
      <c r="D208" s="6" t="s">
        <v>1788</v>
      </c>
      <c r="E208" s="6" t="s">
        <v>864</v>
      </c>
      <c r="F208" s="6" t="s">
        <v>1787</v>
      </c>
      <c r="G208" s="6" t="s">
        <v>221</v>
      </c>
      <c r="H208" s="254">
        <v>3.5</v>
      </c>
      <c r="I208" s="21" t="b">
        <v>0</v>
      </c>
      <c r="J208" s="6" t="s">
        <v>2010</v>
      </c>
    </row>
    <row r="209" spans="1:10" x14ac:dyDescent="0.25">
      <c r="A209" s="6" t="s">
        <v>2009</v>
      </c>
      <c r="B209" s="8" t="s">
        <v>153</v>
      </c>
      <c r="C209" s="6" t="s">
        <v>1033</v>
      </c>
      <c r="D209" s="6" t="s">
        <v>1789</v>
      </c>
      <c r="E209" s="6" t="s">
        <v>962</v>
      </c>
      <c r="F209" s="6" t="s">
        <v>1787</v>
      </c>
      <c r="G209" s="6" t="s">
        <v>19</v>
      </c>
      <c r="H209" s="254">
        <v>2.75</v>
      </c>
      <c r="I209" s="21" t="b">
        <v>0</v>
      </c>
      <c r="J209" s="6" t="s">
        <v>2010</v>
      </c>
    </row>
    <row r="210" spans="1:10" x14ac:dyDescent="0.25">
      <c r="A210" s="6" t="s">
        <v>2009</v>
      </c>
      <c r="B210" s="8" t="s">
        <v>153</v>
      </c>
      <c r="C210" s="6" t="s">
        <v>1033</v>
      </c>
      <c r="D210" s="6" t="s">
        <v>1790</v>
      </c>
      <c r="E210" s="6" t="s">
        <v>962</v>
      </c>
      <c r="F210" s="6" t="s">
        <v>1791</v>
      </c>
      <c r="G210" s="6" t="s">
        <v>19</v>
      </c>
      <c r="H210" s="254">
        <v>8</v>
      </c>
      <c r="I210" s="21" t="b">
        <v>0</v>
      </c>
      <c r="J210" s="6" t="s">
        <v>2010</v>
      </c>
    </row>
    <row r="211" spans="1:10" x14ac:dyDescent="0.25">
      <c r="A211" s="6" t="s">
        <v>2009</v>
      </c>
      <c r="B211" s="8" t="s">
        <v>153</v>
      </c>
      <c r="C211" s="6" t="s">
        <v>1033</v>
      </c>
      <c r="D211" s="6" t="s">
        <v>1792</v>
      </c>
      <c r="E211" s="6" t="s">
        <v>962</v>
      </c>
      <c r="F211" s="6" t="s">
        <v>1793</v>
      </c>
      <c r="G211" s="6" t="s">
        <v>19</v>
      </c>
      <c r="H211" s="254">
        <v>2</v>
      </c>
      <c r="I211" s="21" t="b">
        <v>0</v>
      </c>
      <c r="J211" s="6" t="s">
        <v>2010</v>
      </c>
    </row>
    <row r="212" spans="1:10" x14ac:dyDescent="0.25">
      <c r="A212" s="6" t="s">
        <v>2009</v>
      </c>
      <c r="B212" s="8" t="s">
        <v>153</v>
      </c>
      <c r="C212" s="6" t="s">
        <v>1033</v>
      </c>
      <c r="D212" s="6" t="s">
        <v>1794</v>
      </c>
      <c r="E212" s="6" t="s">
        <v>962</v>
      </c>
      <c r="F212" s="6" t="s">
        <v>1795</v>
      </c>
      <c r="G212" s="6" t="s">
        <v>19</v>
      </c>
      <c r="H212" s="254">
        <v>2</v>
      </c>
      <c r="I212" s="21" t="b">
        <v>0</v>
      </c>
      <c r="J212" s="6" t="s">
        <v>2010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2"/>
  <sheetViews>
    <sheetView tabSelected="1" workbookViewId="0">
      <selection activeCell="A22" sqref="A22:XFD22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1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1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1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1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1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1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1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1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  <row r="22" spans="1:27" x14ac:dyDescent="0.25">
      <c r="A22" s="6">
        <v>43</v>
      </c>
      <c r="B22" s="265" t="s">
        <v>153</v>
      </c>
      <c r="C22" s="55" t="s">
        <v>1033</v>
      </c>
      <c r="D22" s="257">
        <v>45493</v>
      </c>
      <c r="E22" s="254">
        <v>4177.5</v>
      </c>
      <c r="F22" s="262" t="s">
        <v>15</v>
      </c>
      <c r="G22" s="254">
        <v>2</v>
      </c>
      <c r="H22" s="259">
        <v>350</v>
      </c>
      <c r="I22" s="10">
        <v>700</v>
      </c>
      <c r="J22" s="262" t="s">
        <v>221</v>
      </c>
      <c r="K22" s="254">
        <v>3.5</v>
      </c>
      <c r="L22" s="254">
        <v>200</v>
      </c>
      <c r="M22" s="10">
        <v>700</v>
      </c>
      <c r="N22" s="262" t="s">
        <v>19</v>
      </c>
      <c r="O22" s="254">
        <v>14.75</v>
      </c>
      <c r="P22" s="259">
        <v>150</v>
      </c>
      <c r="Q22" s="10">
        <v>2212.5</v>
      </c>
      <c r="R22" s="262" t="s">
        <v>53</v>
      </c>
      <c r="S22" s="254">
        <v>5.65</v>
      </c>
      <c r="T22" s="259">
        <v>100</v>
      </c>
      <c r="U22" s="10">
        <v>565</v>
      </c>
      <c r="V22" s="263"/>
      <c r="Z22" t="b">
        <v>0</v>
      </c>
      <c r="AA22" s="22" t="s">
        <v>2013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45484.378541666665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7"/>
  <sheetViews>
    <sheetView topLeftCell="A2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  <row r="456" spans="1:16" x14ac:dyDescent="0.25">
      <c r="A456" s="266">
        <v>456</v>
      </c>
      <c r="B456" s="266" t="s">
        <v>962</v>
      </c>
      <c r="C456" s="266" t="s">
        <v>19</v>
      </c>
      <c r="D456" s="267">
        <v>45495</v>
      </c>
      <c r="E456" s="266" t="s">
        <v>711</v>
      </c>
      <c r="F456" s="266" t="s">
        <v>47</v>
      </c>
      <c r="G456" s="266" t="s">
        <v>2011</v>
      </c>
      <c r="H456" s="266">
        <v>5</v>
      </c>
      <c r="J456" s="266" t="s">
        <v>1388</v>
      </c>
      <c r="K456" s="267">
        <v>45495.654907407399</v>
      </c>
      <c r="L456" s="266" t="s">
        <v>1389</v>
      </c>
      <c r="N456" s="266" t="s">
        <v>1389</v>
      </c>
      <c r="O456" s="266" t="s">
        <v>2012</v>
      </c>
    </row>
    <row r="457" spans="1:16" x14ac:dyDescent="0.25">
      <c r="A457" s="266">
        <v>457</v>
      </c>
      <c r="B457" s="266" t="s">
        <v>610</v>
      </c>
      <c r="C457" s="266" t="s">
        <v>15</v>
      </c>
      <c r="D457" s="267">
        <v>45495</v>
      </c>
      <c r="E457" s="266" t="s">
        <v>1033</v>
      </c>
      <c r="F457" s="266" t="s">
        <v>153</v>
      </c>
      <c r="G457" s="266" t="s">
        <v>58</v>
      </c>
      <c r="H457" s="266">
        <v>5</v>
      </c>
      <c r="J457" s="266" t="s">
        <v>1388</v>
      </c>
      <c r="K457" s="267">
        <v>45495.655196759297</v>
      </c>
      <c r="L457" s="266" t="s">
        <v>1389</v>
      </c>
      <c r="N457" s="266" t="s">
        <v>1389</v>
      </c>
      <c r="O457" s="266" t="s">
        <v>2012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1501</v>
      </c>
      <c r="B2" s="354"/>
    </row>
    <row r="3" spans="1:27" ht="15.75" thickBot="1" x14ac:dyDescent="0.3">
      <c r="A3" s="102" t="s">
        <v>1502</v>
      </c>
      <c r="B3" s="103"/>
      <c r="D3" s="355" t="s">
        <v>1503</v>
      </c>
      <c r="E3" s="356"/>
      <c r="F3" s="357" t="s">
        <v>1504</v>
      </c>
      <c r="G3" s="358"/>
      <c r="H3" s="358"/>
      <c r="I3" s="358"/>
      <c r="J3" s="358"/>
      <c r="K3" s="358"/>
      <c r="L3" s="358"/>
      <c r="M3" s="359"/>
      <c r="T3" s="22"/>
      <c r="V3"/>
    </row>
    <row r="4" spans="1:27" ht="15.75" thickBot="1" x14ac:dyDescent="0.3">
      <c r="A4" s="102" t="s">
        <v>1505</v>
      </c>
      <c r="B4" s="103"/>
      <c r="P4" s="360"/>
      <c r="Q4" s="346"/>
      <c r="R4" s="347"/>
      <c r="S4" s="347"/>
      <c r="V4" s="8"/>
      <c r="W4" s="6"/>
    </row>
    <row r="5" spans="1:27" ht="15.75" thickBot="1" x14ac:dyDescent="0.3">
      <c r="A5" s="102" t="s">
        <v>1506</v>
      </c>
      <c r="B5" s="104"/>
      <c r="D5" s="341" t="s">
        <v>1507</v>
      </c>
      <c r="E5" s="342"/>
      <c r="F5" s="343" t="s">
        <v>1508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8"/>
      <c r="W5" s="6"/>
    </row>
    <row r="6" spans="1:27" ht="15.75" thickBot="1" x14ac:dyDescent="0.3">
      <c r="A6" s="102" t="s">
        <v>1509</v>
      </c>
      <c r="B6" s="105"/>
      <c r="D6" s="348" t="s">
        <v>1510</v>
      </c>
      <c r="E6" s="349"/>
      <c r="F6" s="350" t="s">
        <v>1511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7" t="s">
        <v>1744</v>
      </c>
      <c r="E9" s="328"/>
      <c r="F9" s="328"/>
      <c r="G9" s="329"/>
      <c r="I9" s="330" t="s">
        <v>1515</v>
      </c>
      <c r="J9" s="331"/>
      <c r="K9" s="110"/>
      <c r="L9" s="282" t="s">
        <v>1516</v>
      </c>
      <c r="M9" s="283"/>
      <c r="N9" s="284"/>
      <c r="P9" s="332" t="s">
        <v>1517</v>
      </c>
      <c r="Q9" s="333"/>
      <c r="R9" s="334"/>
      <c r="T9" s="335" t="s">
        <v>1518</v>
      </c>
      <c r="U9" s="336"/>
      <c r="V9" s="336"/>
      <c r="W9" s="337"/>
      <c r="Y9" s="338" t="s">
        <v>1519</v>
      </c>
      <c r="Z9" s="339"/>
      <c r="AA9" s="340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5"/>
      <c r="Z10" s="316"/>
      <c r="AA10" s="317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45495</v>
      </c>
      <c r="R11" s="133">
        <f ca="1">TODAY()</f>
        <v>45495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45489</v>
      </c>
      <c r="R18" s="148">
        <f ca="1">TODAY()</f>
        <v>45495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45481</v>
      </c>
      <c r="R19" s="148">
        <f ca="1">TODAY()</f>
        <v>45495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1" t="s">
        <v>1559</v>
      </c>
      <c r="M21" s="32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2" t="s">
        <v>1566</v>
      </c>
      <c r="Q24" s="283"/>
      <c r="R24" s="28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3" t="s">
        <v>6</v>
      </c>
      <c r="Q25" s="32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5" t="s">
        <v>1574</v>
      </c>
      <c r="Q26" s="32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5" t="s">
        <v>1583</v>
      </c>
      <c r="J28" s="286"/>
      <c r="K28" s="6"/>
      <c r="L28" s="309" t="s">
        <v>1584</v>
      </c>
      <c r="M28" s="310"/>
      <c r="N28" s="311"/>
      <c r="P28" s="275" t="s">
        <v>1585</v>
      </c>
      <c r="Q28" s="31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5" t="s">
        <v>550</v>
      </c>
      <c r="J29" s="276"/>
      <c r="K29" s="6"/>
      <c r="L29" s="186" t="s">
        <v>1176</v>
      </c>
      <c r="M29" s="293"/>
      <c r="N29" s="294"/>
      <c r="P29" s="313" t="s">
        <v>1590</v>
      </c>
      <c r="Q29" s="31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3" t="s">
        <v>1595</v>
      </c>
      <c r="J30" s="274"/>
      <c r="K30" s="6"/>
      <c r="L30" s="186" t="s">
        <v>1249</v>
      </c>
      <c r="M30" s="293"/>
      <c r="N30" s="294"/>
      <c r="P30" s="305" t="s">
        <v>1596</v>
      </c>
      <c r="Q30" s="30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5" t="s">
        <v>406</v>
      </c>
      <c r="J31" s="276"/>
      <c r="L31" s="186" t="s">
        <v>1531</v>
      </c>
      <c r="M31" s="293"/>
      <c r="N31" s="294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3" t="s">
        <v>1173</v>
      </c>
      <c r="J32" s="274"/>
      <c r="L32" s="186" t="s">
        <v>1197</v>
      </c>
      <c r="M32" s="293"/>
      <c r="N32" s="294"/>
      <c r="P32" s="295" t="s">
        <v>1601</v>
      </c>
      <c r="Q32" s="29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5" t="s">
        <v>1216</v>
      </c>
      <c r="J33" s="276"/>
      <c r="L33" s="190" t="s">
        <v>1202</v>
      </c>
      <c r="M33" s="300"/>
      <c r="N33" s="30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3" t="s">
        <v>1607</v>
      </c>
      <c r="J34" s="27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8" t="s">
        <v>1610</v>
      </c>
      <c r="J35" s="269"/>
      <c r="P35" s="304"/>
      <c r="Q35" s="30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8" t="s">
        <v>1745</v>
      </c>
      <c r="E37" s="319"/>
      <c r="F37" s="320"/>
      <c r="P37" s="282" t="s">
        <v>1598</v>
      </c>
      <c r="Q37" s="283"/>
      <c r="R37" s="284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7" t="s">
        <v>1617</v>
      </c>
      <c r="J38" s="278"/>
      <c r="P38" s="287" t="s">
        <v>6</v>
      </c>
      <c r="Q38" s="288"/>
      <c r="R38" s="28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7" t="s">
        <v>321</v>
      </c>
      <c r="Q39" s="298"/>
      <c r="R39" s="299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3" t="s">
        <v>330</v>
      </c>
      <c r="Q40" s="302"/>
      <c r="R40" s="274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5" t="s">
        <v>639</v>
      </c>
      <c r="Q41" s="303"/>
      <c r="R41" s="27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0" t="s">
        <v>323</v>
      </c>
      <c r="Q42" s="291"/>
      <c r="R42" s="29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5" t="s">
        <v>1649</v>
      </c>
      <c r="J48" s="286"/>
      <c r="P48" s="279" t="s">
        <v>1620</v>
      </c>
      <c r="Q48" s="280"/>
      <c r="R48" s="28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5" t="s">
        <v>1191</v>
      </c>
      <c r="J49" s="27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3" t="s">
        <v>1179</v>
      </c>
      <c r="J50" s="274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5" t="s">
        <v>1194</v>
      </c>
      <c r="J51" s="27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3" t="s">
        <v>406</v>
      </c>
      <c r="J52" s="274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5" t="s">
        <v>1173</v>
      </c>
      <c r="J53" s="27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3" t="s">
        <v>1666</v>
      </c>
      <c r="J55" s="27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8" t="s">
        <v>1221</v>
      </c>
      <c r="J56" s="26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2" t="s">
        <v>1648</v>
      </c>
      <c r="E74" s="283"/>
      <c r="F74" s="284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7" t="s">
        <v>1551</v>
      </c>
      <c r="E75" s="288"/>
      <c r="F75" s="289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70">
        <v>350</v>
      </c>
      <c r="E76" s="271"/>
      <c r="F76" s="272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64" sqref="H164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903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766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766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781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542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535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534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533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532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531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530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527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524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521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513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490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497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489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481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473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465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457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412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427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412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397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382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281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250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260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254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192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190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185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186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185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185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185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186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169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164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159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154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144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114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123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122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122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122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124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121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121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121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121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121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120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107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114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107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106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106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106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106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106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104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105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104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105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104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102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103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102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102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102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102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102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102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102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102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102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102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102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103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102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101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101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101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101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101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101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101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101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101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102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101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102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101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102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100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100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100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100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100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100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100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100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100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99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99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100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99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99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100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95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94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95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94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94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94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94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94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94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94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94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94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93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93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93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93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93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93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93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93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93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93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86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86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86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87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87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87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86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86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87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85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85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85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86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83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83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9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11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9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9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11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10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9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9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5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5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5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6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6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5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5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4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4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4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4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4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4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4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4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4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4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7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4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4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3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3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4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1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1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-8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-8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-12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-8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2024-07-22T21:45:19Z</dcterms:modified>
</cp:coreProperties>
</file>