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262175E-8AE4-4D02-BD70-9418D56E72BF}" xr6:coauthVersionLast="47" xr6:coauthVersionMax="47" xr10:uidLastSave="{00000000-0000-0000-0000-000000000000}"/>
  <bookViews>
    <workbookView xWindow="-120" yWindow="-120" windowWidth="29040" windowHeight="15840" tabRatio="614" firstSheet="2" activeTab="2" xr2:uid="{00000000-000D-0000-FFFF-FFFF00000000}"/>
  </bookViews>
  <sheets>
    <sheet name="Admin_ACO" sheetId="14" state="hidden" r:id="rId1"/>
    <sheet name="Admin_Master" sheetId="15" state="hidden" r:id="rId2"/>
    <sheet name="FAC_Projets_Entête" sheetId="17" r:id="rId3"/>
    <sheet name="DEB_Recurrent" sheetId="12" state="hidden" r:id="rId4"/>
    <sheet name="DEB_Trans" sheetId="11" state="hidden" r:id="rId5"/>
    <sheet name="ENC_Détails" sheetId="9" state="hidden" r:id="rId6"/>
    <sheet name="ENC_Entête" sheetId="8" state="hidden" r:id="rId7"/>
    <sheet name="FAC_Comptes_Clients" sheetId="7" state="hidden" r:id="rId8"/>
    <sheet name="FAC_Entête" sheetId="2" state="hidden" r:id="rId9"/>
    <sheet name="FAC_Détails" sheetId="10" r:id="rId10"/>
    <sheet name="GL_EJ_Auto" sheetId="5" r:id="rId11"/>
    <sheet name="GL_Trans" sheetId="6" r:id="rId12"/>
    <sheet name="TEC" sheetId="1" r:id="rId13"/>
    <sheet name="FAC_Projets_Détails" sheetId="18" r:id="rId14"/>
  </sheets>
  <definedNames>
    <definedName name="_xlnm._FilterDatabase" localSheetId="3">DEB_Recurrent!$A$1:$M$13</definedName>
    <definedName name="_xlnm._FilterDatabase" localSheetId="4">DEB_Trans!$A$1:$P$70</definedName>
    <definedName name="_xlnm._FilterDatabase" localSheetId="5">ENC_Détails!$A$1:$H$71</definedName>
    <definedName name="_xlnm._FilterDatabase" localSheetId="6">ENC_Entête!$A$1:$F$53</definedName>
    <definedName name="_xlnm._FilterDatabase" localSheetId="7">FAC_Comptes_Clients!$A$1:$J$189</definedName>
    <definedName name="_xlnm._FilterDatabase" localSheetId="8">FAC_Entête!$A$1:$V$155</definedName>
    <definedName name="_xlnm._FilterDatabase" localSheetId="11">GL_Trans!$A$1:$J$1409</definedName>
    <definedName name="_xlnm._FilterDatabase" localSheetId="12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<sst xmlns="http://schemas.openxmlformats.org/spreadsheetml/2006/main" count="13774" uniqueCount="1788">
  <si>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</si>
  <si>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</si>
  <si>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</si>
  <si>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</si>
  <si>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</si>
  <si>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</si>
  <si>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</si>
  <si>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</si>
  <si>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</si>
  <si>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</si>
  <si>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</si>
  <si>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</si>
  <si>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</si>
  <si>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</si>
  <si>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</si>
  <si>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</si>
  <si>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</si>
  <si>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</si>
  <si>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</si>
  <si>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</si>
  <si>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</si>
  <si>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</si>
  <si>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</si>
  <si>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</si>
  <si>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</si>
  <si>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</si>
  <si>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</si>
  <si>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</si>
  <si>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</si>
  <si>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</si>
  <si>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</si>
  <si>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</si>
  <si>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</si>
  <si>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</si>
  <si>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</si>
  <si>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</si>
  <si>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</si>
  <si>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</si>
  <si>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</si>
  <si>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</si>
  <si>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</si>
  <si>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</si>
  <si>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</si>
  <si>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</si>
  <si>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</si>
  <si>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</si>
  <si>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</si>
  <si>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</si>
  <si>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</si>
  <si>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</si>
  <si>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</si>
  <si>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</si>
  <si>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</si>
  <si>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</si>
  <si>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</si>
  <si>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</si>
  <si>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</si>
  <si>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</si>
  <si>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</si>
  <si>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</si>
  <si>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</si>
  <si>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</si>
  <si>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</si>
  <si>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</si>
  <si>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</si>
  <si>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</si>
  <si>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</si>
  <si>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</si>
  <si>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</si>
  <si>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</si>
  <si>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</si>
  <si>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</si>
  <si>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</si>
  <si>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</si>
  <si>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</si>
  <si>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</si>
  <si>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</si>
  <si>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</si>
  <si>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</si>
  <si>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</si>
  <si>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</si>
  <si>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</si>
  <si>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</si>
  <si>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</si>
  <si>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</si>
  <si>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</si>
  <si>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</si>
  <si>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</si>
  <si>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</si>
  <si>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</si>
  <si>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</si>
  <si>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</si>
  <si>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</si>
  <si>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</si>
  <si>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</si>
  <si>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</si>
  <si>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</si>
  <si>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</si>
  <si>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</si>
  <si>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</si>
  <si>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</si>
  <si>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</si>
  <si>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</si>
  <si>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</si>
  <si>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</si>
  <si>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</si>
  <si>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</si>
  <si>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</si>
  <si>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</si>
  <si>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</si>
  <si>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</si>
  <si>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</si>
  <si>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</si>
  <si>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</si>
  <si>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</si>
  <si>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</si>
  <si>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</si>
  <si>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</si>
  <si>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</si>
  <si>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</si>
  <si>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</si>
  <si>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</si>
  <si>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</si>
  <si>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</si>
  <si>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</si>
  <si>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</si>
  <si>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</si>
  <si>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</si>
  <si>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</si>
  <si>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</si>
  <si>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</si>
  <si>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</si>
  <si>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</si>
  <si>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</si>
  <si>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</si>
  <si>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</si>
  <si>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</si>
  <si>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</si>
  <si>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</si>
  <si>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</si>
  <si>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</si>
  <si>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</si>
  <si>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</si>
  <si>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</si>
  <si>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</si>
  <si>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</si>
  <si>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</si>
  <si>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</si>
  <si>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</si>
  <si>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</si>
  <si>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</si>
  <si>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</si>
  <si>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</si>
  <si>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</si>
  <si>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</si>
  <si>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</si>
  <si>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</si>
  <si>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</si>
  <si>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</si>
  <si>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</si>
  <si>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</si>
  <si>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</si>
  <si>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</si>
  <si>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</si>
  <si>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</si>
  <si>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</si>
  <si>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</si>
  <si>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</si>
  <si>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</si>
  <si>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</si>
  <si>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</si>
  <si>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</si>
  <si>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</si>
  <si>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</si>
  <si>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</si>
  <si>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</si>
  <si>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</si>
  <si>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</si>
  <si>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</si>
  <si>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</si>
  <si>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</si>
  <si>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</si>
  <si>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</si>
  <si>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</si>
  <si>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</si>
  <si>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</si>
  <si>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</si>
  <si>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</si>
  <si>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</si>
  <si>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</si>
  <si>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</si>
  <si>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</si>
  <si>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</si>
  <si>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</si>
  <si>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</si>
  <si>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</si>
  <si>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</si>
  <si>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</si>
  <si>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</si>
  <si>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</si>
  <si>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</si>
  <si>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</si>
  <si>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</si>
  <si>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</si>
  <si>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</si>
  <si>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</si>
  <si>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</si>
  <si>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</si>
  <si>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</si>
  <si>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</si>
  <si>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</si>
  <si>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</si>
  <si>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</si>
  <si>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</si>
  <si>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</si>
  <si>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</si>
  <si>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</si>
  <si>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</si>
  <si>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</si>
  <si>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</si>
  <si>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</si>
  <si>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</si>
  <si>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</si>
  <si>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</si>
  <si>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</si>
  <si>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</si>
  <si>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</si>
  <si>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</si>
  <si>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</si>
  <si>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</si>
  <si>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</si>
  <si>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</si>
  <si>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</si>
  <si>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</si>
  <si>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</si>
  <si>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</si>
  <si>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</si>
  <si>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</si>
  <si>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</si>
  <si>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</si>
  <si>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</si>
  <si>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</si>
  <si>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</si>
  <si>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</si>
  <si>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</si>
  <si>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</si>
  <si>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</si>
  <si>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</si>
  <si>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</si>
  <si>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</si>
  <si>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</si>
  <si>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</si>
  <si>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</si>
  <si>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</si>
  <si>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</si>
  <si>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</si>
  <si>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</si>
  <si>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</si>
  <si>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</si>
  <si>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</si>
  <si>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</si>
  <si>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</si>
  <si>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</si>
  <si>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</si>
  <si>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</si>
  <si>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</si>
  <si>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</si>
  <si>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</si>
  <si>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</si>
  <si>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</si>
  <si>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</si>
  <si>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</si>
  <si>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</si>
  <si>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</si>
  <si>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</si>
  <si>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</si>
  <si>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</si>
  <si>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</si>
  <si>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</si>
  <si>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</si>
  <si>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</si>
  <si>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</si>
  <si>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</si>
  <si>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</si>
  <si>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</si>
  <si>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</si>
  <si>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</si>
  <si>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</si>
  <si>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</si>
  <si>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</si>
  <si>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</si>
  <si>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</si>
  <si>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</si>
  <si>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</si>
  <si>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</si>
  <si>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</si>
  <si>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</si>
  <si>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</si>
  <si>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</si>
  <si>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</si>
  <si>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</si>
  <si>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</si>
  <si>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</si>
  <si>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</si>
  <si>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</si>
  <si>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</si>
  <si>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</si>
  <si>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</si>
  <si>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</si>
  <si>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</si>
  <si>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</si>
  <si>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</si>
  <si>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</si>
  <si>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</si>
  <si>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</si>
  <si>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</si>
  <si>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</si>
  <si>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</si>
  <si>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</si>
  <si>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</si>
  <si>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</si>
  <si>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</si>
  <si>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</si>
  <si>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</si>
  <si>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</si>
  <si>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</si>
  <si>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</si>
  <si>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</si>
  <si>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</si>
  <si>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</si>
  <si>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</si>
  <si>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</si>
  <si>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</si>
  <si>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</si>
  <si>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</si>
  <si>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</si>
  <si>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</si>
  <si>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</si>
  <si>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</si>
  <si>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</si>
  <si>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</si>
  <si>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</si>
  <si>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</si>
  <si>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</si>
  <si>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</si>
  <si>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</si>
  <si>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</si>
  <si>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</si>
  <si>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</si>
  <si>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</si>
  <si>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</si>
  <si>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</si>
  <si>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</si>
  <si>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</si>
  <si>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</si>
  <si>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</si>
  <si>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</si>
  <si>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</si>
  <si>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</si>
  <si>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</si>
  <si>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</si>
  <si>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</si>
  <si>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</si>
  <si>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</si>
  <si>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</si>
  <si>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</si>
  <si>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</si>
  <si>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</si>
  <si>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</si>
  <si>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</si>
  <si>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</si>
  <si>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</si>
  <si>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</si>
  <si>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</si>
  <si>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</si>
  <si>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</si>
  <si>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</si>
  <si>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</si>
  <si>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</si>
  <si>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</si>
  <si>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</si>
  <si>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</si>
  <si>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</si>
  <si>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</si>
  <si>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</si>
  <si>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</si>
  <si>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</si>
  <si>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</si>
  <si>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</si>
  <si>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</si>
  <si>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</si>
  <si>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</si>
  <si>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</si>
  <si>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</si>
  <si>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</si>
  <si>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</si>
  <si>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</si>
  <si>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</si>
  <si>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</si>
  <si>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</si>
  <si>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</si>
  <si>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</si>
  <si>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</si>
  <si>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</si>
  <si>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</si>
  <si>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</si>
  <si>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</si>
  <si>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</si>
  <si>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</si>
  <si>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</si>
  <si>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</si>
  <si>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</si>
  <si>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</si>
  <si>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</si>
  <si>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</si>
  <si>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</si>
  <si>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</si>
  <si>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</si>
  <si>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</si>
  <si>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</si>
  <si>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</si>
  <si>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</si>
  <si>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</si>
  <si>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</si>
  <si>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</si>
  <si>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</si>
  <si>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</si>
  <si>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</si>
  <si>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</si>
  <si>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</si>
  <si>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</si>
  <si>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</si>
  <si>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</si>
  <si>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</si>
  <si>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</si>
  <si>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</si>
  <si>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</si>
  <si>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</si>
  <si>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</si>
  <si>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</si>
  <si>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</si>
  <si>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</si>
  <si>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</si>
  <si>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</si>
  <si>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</si>
  <si>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</si>
  <si>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</si>
  <si>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</si>
  <si>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</si>
  <si>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</si>
  <si>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</si>
  <si>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</si>
  <si>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</si>
  <si>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</si>
  <si>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</si>
  <si>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</si>
  <si>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</si>
  <si>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</si>
  <si>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</si>
  <si>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</si>
  <si>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</si>
  <si>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</si>
  <si>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</si>
  <si>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</si>
  <si>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</si>
  <si>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</si>
  <si>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</si>
  <si>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</si>
  <si>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</si>
  <si>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</si>
  <si>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</si>
  <si>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</si>
  <si>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</si>
  <si>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</si>
  <si>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</si>
  <si>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</si>
  <si>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</si>
  <si>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</si>
  <si>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</si>
  <si>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</si>
  <si>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</si>
  <si>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</si>
  <si>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</si>
  <si>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</si>
  <si>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</si>
  <si>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</si>
  <si>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</si>
  <si>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</si>
  <si>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</si>
  <si>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</si>
  <si>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</si>
  <si>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</si>
  <si>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</si>
  <si>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</si>
  <si>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</si>
  <si>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</si>
  <si>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</si>
  <si>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</si>
  <si>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</si>
  <si>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</si>
  <si>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</si>
  <si>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</si>
  <si>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</si>
  <si>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</si>
  <si>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</si>
  <si>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</si>
  <si>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</si>
  <si>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</si>
  <si>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</si>
  <si>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</si>
  <si>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</si>
  <si>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</si>
  <si>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</si>
  <si>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</si>
  <si>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</si>
  <si>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</si>
  <si>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</si>
  <si>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</si>
  <si>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</si>
  <si>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</si>
  <si>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</si>
  <si>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</si>
  <si>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</si>
  <si>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</si>
  <si>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</si>
  <si>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</si>
  <si>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</si>
  <si>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</si>
  <si>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</si>
  <si>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</si>
  <si>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</si>
  <si>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</si>
  <si>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</si>
  <si>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</si>
  <si>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</si>
  <si>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</si>
  <si>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</si>
  <si>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</si>
  <si>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</si>
  <si>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</si>
  <si>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</si>
  <si>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</si>
  <si>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</si>
  <si>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</si>
  <si>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</si>
  <si>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</si>
  <si>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</si>
  <si>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</si>
  <si>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</si>
  <si>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</si>
  <si>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</si>
  <si>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</si>
  <si>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</si>
  <si>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</si>
  <si>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</si>
  <si>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</si>
  <si>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</si>
  <si>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</si>
  <si>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</si>
  <si>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</si>
  <si>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</si>
  <si>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</si>
  <si>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</si>
  <si>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</si>
  <si>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</si>
  <si>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</si>
  <si>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</si>
  <si>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</si>
  <si>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</si>
  <si>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</si>
  <si>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</si>
  <si>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</si>
  <si>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</si>
  <si>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</si>
  <si>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</si>
  <si>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</si>
  <si>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</si>
  <si>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</si>
  <si>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</si>
  <si>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</si>
  <si>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</si>
  <si>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</si>
  <si>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</si>
  <si>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</si>
  <si>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</si>
  <si>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</si>
  <si>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</si>
  <si>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</si>
  <si>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</si>
  <si>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</si>
  <si>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</si>
  <si>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</si>
  <si>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</si>
  <si>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</si>
  <si>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</si>
  <si>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</si>
  <si>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</si>
  <si>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</si>
  <si>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</si>
  <si>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</si>
  <si>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</si>
  <si>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</si>
  <si>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</si>
  <si>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</si>
  <si>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</si>
  <si>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</si>
  <si>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</si>
  <si>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</si>
  <si>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</si>
  <si>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</si>
  <si>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</si>
  <si>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</si>
  <si>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</si>
  <si>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</si>
  <si>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</si>
  <si>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</si>
  <si>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</si>
  <si>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</si>
  <si>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</si>
  <si>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</si>
  <si>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</si>
  <si>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</si>
  <si>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</si>
  <si>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</si>
  <si>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</si>
  <si>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</si>
  <si>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</si>
  <si>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</si>
  <si>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</si>
  <si>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</si>
  <si>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</si>
  <si>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</si>
  <si>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</si>
  <si>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</si>
  <si>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</si>
  <si>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</si>
  <si>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</si>
  <si>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</si>
  <si>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</si>
  <si>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</si>
  <si>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</si>
  <si>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</si>
  <si>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</si>
  <si>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</si>
  <si>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</si>
  <si>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</si>
  <si>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</si>
  <si>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</si>
  <si>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</si>
  <si>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</si>
  <si>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</si>
  <si>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</si>
  <si>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</si>
  <si>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</si>
  <si>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</si>
  <si>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</si>
  <si>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</si>
  <si>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</si>
  <si>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</si>
  <si>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</si>
  <si>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</si>
  <si>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</si>
  <si>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</si>
  <si>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</si>
  <si>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</si>
  <si>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</si>
  <si>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</si>
  <si>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</si>
  <si>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</si>
  <si>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</si>
  <si>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</si>
  <si>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</si>
  <si>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</si>
  <si>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</si>
  <si>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</si>
  <si>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</si>
  <si>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</si>
  <si>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</si>
  <si>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</si>
  <si>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</si>
  <si>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</si>
  <si>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</si>
  <si>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</si>
  <si>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</si>
  <si>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</si>
  <si>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</si>
  <si>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</si>
  <si>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</si>
  <si>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</si>
  <si>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</si>
  <si>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</si>
  <si>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</si>
  <si>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</si>
  <si>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</si>
  <si>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</si>
  <si>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</si>
  <si>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</si>
  <si>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</si>
  <si>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</si>
  <si>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</si>
  <si>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</si>
  <si>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</si>
  <si>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</si>
  <si>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</si>
  <si>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</si>
  <si>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</si>
  <si>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</si>
  <si>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</si>
  <si>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</si>
  <si>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</si>
  <si>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</si>
  <si>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</si>
  <si>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</si>
  <si>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</si>
  <si>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</si>
  <si>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</si>
  <si>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</si>
  <si>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</si>
  <si>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</si>
  <si>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</si>
  <si>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</si>
  <si>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</si>
  <si>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</si>
  <si>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</si>
  <si>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</si>
  <si>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</si>
  <si>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</si>
  <si>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</si>
  <si>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</si>
  <si>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</si>
  <si>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</si>
  <si>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</si>
  <si>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</si>
  <si>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</si>
  <si>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</si>
  <si>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</si>
  <si>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</si>
  <si>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</si>
  <si>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</si>
  <si>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</si>
  <si>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</si>
  <si>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</si>
  <si>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</si>
  <si>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</si>
  <si>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</si>
  <si>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</si>
  <si>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</si>
  <si>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</si>
  <si>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</si>
  <si>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</si>
  <si>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</si>
  <si>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</si>
  <si>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</si>
  <si>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</si>
  <si>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</si>
  <si>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</si>
  <si>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</si>
  <si>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</si>
  <si>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</si>
  <si>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</si>
  <si>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</si>
  <si>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</si>
  <si>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</si>
  <si>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</si>
  <si>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</si>
  <si>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</si>
  <si>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</si>
  <si>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</si>
  <si>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</si>
  <si>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</si>
  <si>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</si>
  <si>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</si>
  <si>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</si>
  <si>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</si>
  <si>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</si>
  <si>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</si>
  <si>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</si>
  <si>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</si>
  <si>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</si>
  <si>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</si>
  <si>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</si>
  <si>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</si>
  <si>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</si>
  <si>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</si>
  <si>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</si>
  <si>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</si>
  <si>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</si>
  <si>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</si>
  <si>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</si>
  <si>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</si>
  <si>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</si>
  <si>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</si>
  <si>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</si>
  <si>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</si>
  <si>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</si>
  <si>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</si>
  <si>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</si>
  <si>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</si>
  <si>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</si>
  <si>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</si>
  <si>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</si>
  <si>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</si>
  <si>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</si>
  <si>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</si>
  <si>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</si>
  <si>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</si>
  <si>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</si>
  <si>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</si>
  <si>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</si>
  <si>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</si>
  <si>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</si>
  <si>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</si>
  <si>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</si>
  <si>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</si>
  <si>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</si>
  <si>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</si>
  <si>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</si>
  <si>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</si>
  <si>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</si>
  <si>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</si>
  <si>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</si>
  <si>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</si>
  <si>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</si>
  <si>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</si>
  <si>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</si>
  <si>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</si>
  <si>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</si>
  <si>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</si>
  <si>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</si>
  <si>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</si>
  <si>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</si>
  <si>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</si>
  <si>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</si>
  <si>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</si>
  <si>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</si>
  <si>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</si>
  <si>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</si>
  <si>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</si>
  <si>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</si>
  <si>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</si>
  <si>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</si>
  <si>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</si>
  <si>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</si>
  <si>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</si>
  <si>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</si>
  <si>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</si>
  <si>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</si>
  <si>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</si>
  <si>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</si>
  <si>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</si>
  <si>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</si>
  <si>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</si>
  <si>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</si>
  <si>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</si>
  <si>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</si>
  <si>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</si>
  <si>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</si>
  <si>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</si>
  <si>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</si>
  <si>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</si>
  <si>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</si>
  <si>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</si>
  <si>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</si>
  <si>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</si>
  <si>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</si>
  <si>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</si>
  <si>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</si>
  <si>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</si>
  <si>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</si>
  <si>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</si>
  <si>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</si>
  <si>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</si>
  <si>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</si>
  <si>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</si>
  <si>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</si>
  <si>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</si>
  <si>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</si>
  <si>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</si>
  <si>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</si>
  <si>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</si>
  <si>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</si>
  <si>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</si>
  <si>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</si>
  <si>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</si>
  <si>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</si>
  <si>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</si>
  <si>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</si>
  <si>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</si>
  <si>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</si>
  <si>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</si>
  <si>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</si>
  <si>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</si>
  <si>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</si>
  <si>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</si>
  <si>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</si>
  <si>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</si>
  <si>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</si>
  <si>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</si>
  <si>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</si>
  <si>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</si>
  <si>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</si>
  <si>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</si>
  <si>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</si>
  <si>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</si>
  <si>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</si>
  <si>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</si>
  <si>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</si>
  <si>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</si>
  <si>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</si>
  <si>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</si>
  <si>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</si>
  <si>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</si>
  <si>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</si>
  <si>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</si>
  <si>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</si>
  <si>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</si>
  <si>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</si>
  <si>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</si>
  <si>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</si>
  <si>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</si>
  <si>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</si>
  <si>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</si>
  <si>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</si>
  <si>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</si>
  <si>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</si>
  <si>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</si>
  <si>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</si>
  <si>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</si>
  <si>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</si>
  <si>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</si>
  <si>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</si>
  <si>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</si>
  <si>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</si>
  <si>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</si>
  <si>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</si>
  <si>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</si>
  <si>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</si>
  <si>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</si>
  <si>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</si>
  <si>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</si>
  <si>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</si>
  <si>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</si>
  <si>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</si>
  <si>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</si>
  <si>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</si>
  <si>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</si>
  <si>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</si>
  <si>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</si>
  <si>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</si>
  <si>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</si>
  <si>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</si>
  <si>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</si>
  <si>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</si>
  <si>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</si>
  <si>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</si>
  <si>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</si>
  <si>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</si>
  <si>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</si>
  <si>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</si>
  <si>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</si>
  <si>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</si>
  <si>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</si>
  <si>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</si>
  <si>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</si>
  <si>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</si>
  <si>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</si>
  <si>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</si>
  <si>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</si>
  <si>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</si>
  <si>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</si>
  <si>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</si>
  <si>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</si>
  <si>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</si>
  <si>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</si>
  <si>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</si>
  <si>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</si>
  <si>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</si>
  <si>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</si>
  <si>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</si>
  <si>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</si>
  <si>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</si>
  <si>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</si>
  <si>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</si>
  <si>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</si>
  <si>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</si>
  <si>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</si>
  <si>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</si>
  <si>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</si>
  <si>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</si>
  <si>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</si>
  <si>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</si>
  <si>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</si>
  <si>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</si>
  <si>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</si>
  <si>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</si>
  <si>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</si>
  <si>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</si>
  <si>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</si>
  <si>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</si>
  <si>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</si>
  <si>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</si>
  <si>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</si>
  <si>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</si>
  <si>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</si>
  <si>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</si>
  <si>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</si>
  <si>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</si>
  <si>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</si>
  <si>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</si>
  <si>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</si>
  <si>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</si>
  <si>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</si>
  <si>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</si>
  <si>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</si>
  <si>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</si>
  <si>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</si>
  <si>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</si>
  <si>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</si>
  <si>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</si>
  <si>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</si>
  <si>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</si>
  <si>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</si>
  <si>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</si>
  <si>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</si>
  <si>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</si>
  <si>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</si>
  <si>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</si>
  <si>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</si>
  <si>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</si>
  <si>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</si>
  <si>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</si>
  <si>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</si>
  <si>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</si>
  <si>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</si>
  <si>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</si>
  <si>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</si>
  <si>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</si>
  <si>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</si>
  <si>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</si>
  <si>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</si>
  <si>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</si>
  <si>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</si>
  <si>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</si>
  <si>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</si>
  <si>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</si>
  <si>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</si>
  <si>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</si>
  <si>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</si>
  <si>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</si>
  <si>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</si>
  <si>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</si>
  <si>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</si>
  <si>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</si>
  <si>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</si>
  <si>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</si>
  <si>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</si>
  <si>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</si>
  <si>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</si>
  <si>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</si>
  <si>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</si>
  <si>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</si>
  <si>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</si>
  <si>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</si>
  <si>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</si>
  <si>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</si>
  <si>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</si>
  <si>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</si>
  <si>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</si>
  <si>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</si>
  <si>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</si>
  <si>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</si>
  <si>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</si>
  <si>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</si>
  <si>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</si>
  <si>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</si>
  <si>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</si>
  <si>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</si>
  <si>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</si>
  <si>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</si>
  <si>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</si>
  <si>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</si>
  <si>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</si>
  <si>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</si>
  <si>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</si>
  <si>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</si>
  <si>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</si>
  <si>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</si>
  <si>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</si>
  <si>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</si>
  <si>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</si>
  <si>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</si>
  <si>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</si>
  <si>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</si>
  <si>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</si>
  <si>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</si>
  <si>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</si>
  <si>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</si>
  <si>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</si>
  <si>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</si>
  <si>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</si>
  <si>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</si>
  <si>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</si>
  <si>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</si>
  <si>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</si>
  <si>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</si>
  <si>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</si>
  <si>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</si>
  <si>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</si>
  <si>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</si>
  <si>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</si>
  <si>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</si>
  <si>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</si>
  <si>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</si>
  <si>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</si>
  <si>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</si>
  <si>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</si>
  <si>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</si>
  <si>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</si>
  <si>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</si>
  <si>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</si>
  <si>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</si>
  <si>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</si>
  <si>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</si>
  <si>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</si>
  <si>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</si>
  <si>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</si>
  <si>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</si>
  <si>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</si>
  <si>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</si>
  <si>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</si>
  <si>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</si>
  <si>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</si>
  <si>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</si>
  <si>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</si>
  <si>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</si>
  <si>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</si>
  <si>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</si>
  <si>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</si>
  <si>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</si>
  <si>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</si>
  <si>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</si>
  <si>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</si>
  <si>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</si>
  <si>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</si>
  <si>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</si>
  <si>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</si>
  <si>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</si>
  <si>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</si>
  <si>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</si>
  <si>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</si>
  <si>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</si>
  <si>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</si>
  <si>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</si>
  <si>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</si>
  <si>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</si>
  <si>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</si>
  <si>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</si>
  <si>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</si>
  <si>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</si>
  <si>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</si>
  <si>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</si>
  <si>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</si>
  <si>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</si>
  <si>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</si>
  <si>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</si>
  <si>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</si>
  <si>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</si>
  <si>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</si>
  <si>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</si>
  <si>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</si>
  <si>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</si>
  <si>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</si>
  <si>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</si>
  <si>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</si>
  <si>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</si>
  <si>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</si>
  <si>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</si>
  <si>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</si>
  <si>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</si>
  <si>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</si>
  <si>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</si>
  <si>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</si>
  <si>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</si>
  <si>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</si>
  <si>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</si>
  <si>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</si>
  <si>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</si>
  <si>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</si>
  <si>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</si>
  <si>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</si>
  <si>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</si>
  <si>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</si>
  <si>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</si>
  <si>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</si>
  <si>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</si>
  <si>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</si>
  <si>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</si>
  <si>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</si>
  <si>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</si>
  <si>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</si>
  <si>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</si>
  <si>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</si>
  <si>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</si>
  <si>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</si>
  <si>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</si>
  <si>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</si>
  <si>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</si>
  <si>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</si>
  <si>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</si>
  <si>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</si>
  <si>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</si>
  <si>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</si>
  <si>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</si>
  <si>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</si>
  <si>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</si>
  <si>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</si>
  <si>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</si>
  <si>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</si>
  <si>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</si>
  <si>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</si>
  <si>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</si>
  <si>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</si>
  <si>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</si>
  <si>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</si>
  <si>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</si>
  <si>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</si>
  <si>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</si>
  <si>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</si>
  <si>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</si>
  <si>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</si>
  <si>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</si>
  <si>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</si>
  <si>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</si>
  <si>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</si>
  <si>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</si>
  <si>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</si>
  <si>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</si>
  <si>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</si>
  <si>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</si>
  <si>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</si>
  <si>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</si>
  <si>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</si>
  <si>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</si>
  <si>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</si>
  <si>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</si>
  <si>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</si>
  <si>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</si>
  <si>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</si>
  <si>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</si>
  <si>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</si>
  <si>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</si>
  <si>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</si>
  <si>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</si>
  <si>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</si>
  <si>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</si>
  <si>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</si>
  <si>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</si>
  <si>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</si>
  <si>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</si>
  <si>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</si>
  <si>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</si>
  <si>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</si>
  <si>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</si>
  <si>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</si>
  <si>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</si>
  <si>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</si>
  <si>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</si>
  <si>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</si>
  <si>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</si>
  <si>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</si>
  <si>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</si>
  <si>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</si>
  <si>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</si>
  <si>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</si>
  <si>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</si>
  <si>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</si>
  <si>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</si>
  <si>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</si>
  <si>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</si>
  <si>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</si>
  <si>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</si>
  <si>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</si>
  <si>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</si>
  <si>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</si>
  <si>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</si>
  <si>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</si>
  <si>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</si>
  <si>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</si>
  <si>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</si>
  <si>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</si>
  <si>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</si>
  <si>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</si>
  <si>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</si>
  <si>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</si>
  <si>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</si>
  <si>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</si>
  <si>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</si>
  <si>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</si>
  <si>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</si>
  <si>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</si>
  <si>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</si>
  <si>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</si>
  <si>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</si>
  <si>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</si>
  <si>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</si>
  <si>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</si>
  <si>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</si>
  <si>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</si>
  <si>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</si>
  <si>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</si>
  <si>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</si>
  <si>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</si>
  <si>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</si>
  <si>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</si>
  <si>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</si>
  <si>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</si>
  <si>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</si>
  <si>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</si>
  <si>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</si>
  <si>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</si>
  <si>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</si>
  <si>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</si>
  <si>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</si>
  <si>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</si>
  <si>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</si>
  <si>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</si>
  <si>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</si>
  <si>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</si>
  <si>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</si>
  <si>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</si>
  <si>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</si>
  <si>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</si>
  <si>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</si>
  <si>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</si>
  <si>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</si>
  <si>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</si>
  <si>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</si>
  <si>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</si>
  <si>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</si>
  <si>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</si>
  <si>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</si>
  <si>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</si>
  <si>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</si>
  <si>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</si>
  <si>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</si>
  <si>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</si>
  <si>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</si>
  <si>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</si>
  <si>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</si>
  <si>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</si>
  <si>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</si>
  <si>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</si>
  <si>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</si>
  <si>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</si>
  <si>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</si>
  <si>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</si>
  <si>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</si>
  <si>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</si>
  <si>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</si>
  <si>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</si>
  <si>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</si>
  <si>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</si>
  <si>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</si>
  <si>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</si>
  <si>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</si>
  <si>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</si>
  <si>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</si>
  <si>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</si>
  <si>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</si>
  <si>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</si>
  <si>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</si>
  <si>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</si>
  <si>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</si>
  <si>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</si>
  <si>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</si>
  <si>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</si>
  <si>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</si>
  <si>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</si>
  <si>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</si>
  <si>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</si>
  <si>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</si>
  <si>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</si>
  <si>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</si>
  <si>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</si>
  <si>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</si>
  <si>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</si>
  <si>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</si>
  <si>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</si>
  <si>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</si>
  <si>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</si>
  <si>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</si>
  <si>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</si>
  <si>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</si>
  <si>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</si>
  <si>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</si>
  <si>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</si>
  <si>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</si>
  <si>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</si>
  <si>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</si>
  <si>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</si>
  <si>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</si>
  <si>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</si>
  <si>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</si>
  <si>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</si>
  <si>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</si>
  <si>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</si>
  <si>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</si>
  <si>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</si>
  <si>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</si>
  <si>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</si>
  <si>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</si>
  <si>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</si>
  <si>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</si>
  <si>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</si>
  <si>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</si>
  <si>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</si>
  <si>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</si>
  <si>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</si>
  <si>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</si>
  <si>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</si>
  <si>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</si>
  <si>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</si>
  <si>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</si>
  <si>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</si>
  <si>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</si>
  <si>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</si>
  <si>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</si>
  <si>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</si>
  <si>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</si>
  <si>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</si>
  <si>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</si>
  <si>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</si>
  <si>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</si>
  <si>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</si>
  <si>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</si>
  <si>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</si>
  <si>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</si>
  <si>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</si>
  <si>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</si>
  <si>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</si>
  <si>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</si>
  <si>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</si>
  <si>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</si>
  <si>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</si>
  <si>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</si>
  <si>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</si>
  <si>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</si>
  <si>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</si>
  <si>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</si>
  <si>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</si>
  <si>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</si>
  <si>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</si>
  <si>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</si>
  <si>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</si>
  <si>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</si>
  <si>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</si>
  <si>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</si>
  <si>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</si>
  <si>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</si>
  <si>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</si>
  <si>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</si>
  <si>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</si>
  <si>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</si>
  <si>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</si>
  <si>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</si>
  <si>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</si>
  <si>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</si>
  <si>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</si>
  <si>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</si>
  <si>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</si>
  <si>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</si>
  <si>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</si>
  <si>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</si>
  <si>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</si>
  <si>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</si>
  <si>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</si>
  <si>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</si>
  <si>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</si>
  <si>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</si>
  <si>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</si>
  <si>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</si>
  <si>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</si>
  <si>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</si>
  <si>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</si>
  <si>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</si>
  <si>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</si>
  <si>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</si>
  <si>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</si>
  <si>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</si>
  <si>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</si>
  <si>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</si>
  <si>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</si>
  <si>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</si>
  <si>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</si>
  <si>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</si>
  <si>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</si>
  <si>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</si>
  <si>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</si>
  <si>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</si>
  <si>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</si>
  <si>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</si>
  <si>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</si>
  <si>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</si>
  <si>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</si>
  <si>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</si>
  <si>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</si>
  <si>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</si>
  <si>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</si>
  <si>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</si>
  <si>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</si>
  <si>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</si>
  <si>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</si>
  <si>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</si>
  <si>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</si>
  <si>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</si>
  <si>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</si>
  <si>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</si>
  <si>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</si>
  <si>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</si>
  <si>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</si>
  <si>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</si>
  <si>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</si>
  <si>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</si>
  <si>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</si>
  <si>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</si>
  <si>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</si>
  <si>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</si>
  <si>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</si>
  <si>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</si>
  <si>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</si>
  <si>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</si>
  <si>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</si>
  <si>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</si>
  <si>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</si>
  <si>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</si>
  <si>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</si>
  <si>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</si>
  <si>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</si>
  <si>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</si>
  <si>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</si>
  <si>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</si>
  <si>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</si>
  <si>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</si>
  <si>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</si>
  <si>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</si>
  <si>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</si>
  <si>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</si>
  <si>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</si>
  <si>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</si>
  <si>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</si>
  <si>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</si>
  <si>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</si>
  <si>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</si>
  <si>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</si>
  <si>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</si>
  <si>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</si>
  <si>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</si>
  <si>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</si>
  <si>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</si>
  <si>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</si>
  <si>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</si>
  <si>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</si>
  <si>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</si>
  <si>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</si>
  <si>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</si>
  <si>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</si>
  <si>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</si>
  <si>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</si>
  <si>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</si>
  <si>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</si>
  <si>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</si>
  <si>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</si>
  <si>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</si>
  <si>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</si>
  <si>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</si>
  <si>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</si>
  <si>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</si>
  <si>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</si>
  <si>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</si>
  <si>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</si>
  <si>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</si>
  <si>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</si>
  <si>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</si>
  <si>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</si>
  <si>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</si>
  <si>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</si>
  <si>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</si>
  <si>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</si>
  <si>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</si>
  <si>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</si>
  <si>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</si>
  <si>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</si>
  <si>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</si>
  <si>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</si>
  <si>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</si>
  <si>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</si>
  <si>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</si>
  <si>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</si>
  <si>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</si>
  <si>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</si>
  <si>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</si>
  <si>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</si>
  <si>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</si>
  <si>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</si>
  <si>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</si>
  <si>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</si>
  <si>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</si>
  <si>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</si>
  <si>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</si>
  <si>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</si>
  <si>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</si>
  <si>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</si>
  <si>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</si>
  <si>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</si>
  <si>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</si>
  <si>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</si>
  <si>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</si>
  <si>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</si>
  <si>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</si>
  <si>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</si>
  <si>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</si>
  <si>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</si>
  <si>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</si>
  <si>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</si>
  <si>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</si>
  <si>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</si>
  <si>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</si>
  <si>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</si>
  <si>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</si>
  <si>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</si>
  <si>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</si>
  <si>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</si>
  <si>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</si>
  <si>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</si>
  <si>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</si>
  <si>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</si>
  <si>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</si>
  <si>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</si>
  <si>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</si>
  <si>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</si>
  <si>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</si>
  <si>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</si>
  <si>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</si>
  <si>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</si>
  <si>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</si>
  <si>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</si>
  <si>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</si>
  <si>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</si>
  <si>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</si>
  <si>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</si>
  <si>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</si>
  <si>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</si>
  <si>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</si>
  <si>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</si>
  <si>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</si>
  <si>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</si>
  <si>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</si>
  <si>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</si>
  <si>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</si>
  <si>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</si>
  <si>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</si>
  <si>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</si>
  <si>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</si>
  <si>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</si>
  <si>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</si>
  <si>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</si>
  <si>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</si>
  <si>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</si>
  <si>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</si>
  <si>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</si>
  <si>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</si>
  <si>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</si>
  <si>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</si>
  <si>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</si>
  <si>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</si>
  <si>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</si>
  <si>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</si>
  <si>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</si>
  <si>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</si>
  <si>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</si>
  <si>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</si>
  <si>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</si>
  <si>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</si>
  <si>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</si>
  <si>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</si>
  <si>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</si>
  <si>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</si>
  <si>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</si>
  <si>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</si>
  <si>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</si>
  <si>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</si>
  <si>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</si>
  <si>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</si>
  <si>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</si>
  <si>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</si>
  <si>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</si>
  <si>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</si>
  <si>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</si>
  <si>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</si>
  <si>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</si>
  <si>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</si>
  <si>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</si>
  <si>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</si>
  <si>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</si>
  <si>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</si>
  <si>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</si>
  <si>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</si>
  <si>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</si>
  <si>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</si>
  <si>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</si>
  <si>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</si>
  <si>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</si>
  <si>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</si>
  <si>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</si>
  <si>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</si>
  <si>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</si>
  <si>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</si>
  <si>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</si>
  <si>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</si>
  <si>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</si>
  <si>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</si>
  <si>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</si>
  <si>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</si>
  <si>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</si>
  <si>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</si>
  <si>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</si>
  <si>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</si>
  <si>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</si>
  <si>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</si>
  <si>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</si>
  <si>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</si>
  <si>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</si>
  <si>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</si>
  <si>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</si>
  <si>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</si>
  <si>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</si>
  <si>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</si>
  <si>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</si>
  <si>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</si>
  <si>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</si>
  <si>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</si>
  <si>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</si>
  <si>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</si>
  <si>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</si>
  <si>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</si>
  <si>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</si>
  <si>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</si>
  <si>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</si>
  <si>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</si>
  <si>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15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</si>
  <si>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</si>
  <si>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</si>
  <si>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</si>
  <si>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</si>
  <si>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</si>
  <si>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</si>
  <si>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</si>
  <si>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</si>
  <si>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</si>
  <si>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</si>
  <si>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</si>
  <si>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</si>
  <si>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</si>
  <si>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</si>
  <si>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</si>
  <si>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</si>
  <si>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</si>
  <si>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</si>
  <si>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</si>
  <si>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</si>
  <si>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</si>
  <si>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</si>
  <si>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</si>
  <si>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</si>
  <si>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150</t>
  </si>
  <si>
    <t>349</t>
  </si>
  <si>
    <t>09/01/2024</t>
  </si>
  <si>
    <t>19/07/2024 11:01:16</t>
  </si>
  <si>
    <t>19/07/2024 11:02:54</t>
  </si>
  <si>
    <t>19/07/2024 11:03:06</t>
  </si>
  <si>
    <t>14</t>
  </si>
  <si>
    <t>76</t>
  </si>
  <si>
    <t>18/03/2023</t>
  </si>
  <si>
    <t>301</t>
  </si>
  <si>
    <t>02/03/2024</t>
  </si>
  <si>
    <t>352</t>
  </si>
  <si>
    <t>12/03/2024</t>
  </si>
  <si>
    <t>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</si>
</sst>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2" borderId="0" xfId="0" applyFont="1" applyFill="1" applyAlignment="1">
      <alignment horizontal="left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165" fontId="29" fillId="2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1501</v>
      </c>
      <c r="B2" s="267"/>
    </row>
    <row r="3" spans="1:27" ht="15.75" thickBot="1" x14ac:dyDescent="0.3">
      <c r="A3" s="102" t="s">
        <v>1502</v>
      </c>
      <c r="B3" s="103"/>
      <c r="D3" s="268" t="s">
        <v>1503</v>
      </c>
      <c r="E3" s="269"/>
      <c r="F3" s="270" t="s">
        <v>1504</v>
      </c>
      <c r="G3" s="271"/>
      <c r="H3" s="271"/>
      <c r="I3" s="271"/>
      <c r="J3" s="271"/>
      <c r="K3" s="271"/>
      <c r="L3" s="271"/>
      <c r="M3" s="272"/>
      <c r="T3" s="22"/>
      <c r="V3"/>
    </row>
    <row r="4" spans="1:27" ht="15.75" thickBot="1" x14ac:dyDescent="0.3">
      <c r="A4" s="102" t="s">
        <v>1505</v>
      </c>
      <c r="B4" s="103"/>
      <c r="P4" s="273"/>
      <c r="Q4" s="274"/>
      <c r="R4" s="275"/>
      <c r="S4" s="275"/>
      <c r="V4" s="8"/>
      <c r="W4" s="6"/>
    </row>
    <row r="5" spans="1:27" ht="15.75" thickBot="1" x14ac:dyDescent="0.3">
      <c r="A5" s="102" t="s">
        <v>1506</v>
      </c>
      <c r="B5" s="104"/>
      <c r="D5" s="282" t="s">
        <v>1507</v>
      </c>
      <c r="E5" s="283"/>
      <c r="F5" s="284" t="s">
        <v>1508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8"/>
      <c r="W5" s="6"/>
    </row>
    <row r="6" spans="1:27" ht="15.75" thickBot="1" x14ac:dyDescent="0.3">
      <c r="A6" s="102" t="s">
        <v>1509</v>
      </c>
      <c r="B6" s="105"/>
      <c r="D6" s="287" t="s">
        <v>1510</v>
      </c>
      <c r="E6" s="288"/>
      <c r="F6" s="289" t="s">
        <v>1511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4" t="s">
        <v>1514</v>
      </c>
      <c r="E9" s="295"/>
      <c r="F9" s="295"/>
      <c r="G9" s="296"/>
      <c r="I9" s="297" t="s">
        <v>1515</v>
      </c>
      <c r="J9" s="298"/>
      <c r="K9" s="110"/>
      <c r="L9" s="299" t="s">
        <v>1516</v>
      </c>
      <c r="M9" s="300"/>
      <c r="N9" s="301"/>
      <c r="P9" s="302" t="s">
        <v>1517</v>
      </c>
      <c r="Q9" s="303"/>
      <c r="R9" s="304"/>
      <c r="T9" s="276" t="s">
        <v>1518</v>
      </c>
      <c r="U9" s="277"/>
      <c r="V9" s="277"/>
      <c r="W9" s="278"/>
      <c r="Y9" s="279" t="s">
        <v>1519</v>
      </c>
      <c r="Z9" s="280"/>
      <c r="AA9" s="281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5"/>
      <c r="Z10" s="306"/>
      <c r="AA10" s="30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45492</v>
      </c>
      <c r="R11" s="133">
        <f ca="1">TODAY()</f>
        <v>45492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08" t="s">
        <v>1549</v>
      </c>
      <c r="E17" s="309"/>
      <c r="F17" s="31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45486</v>
      </c>
      <c r="R18" s="148">
        <f ca="1">TODAY()</f>
        <v>45492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45478</v>
      </c>
      <c r="R19" s="148">
        <f ca="1">TODAY()</f>
        <v>45492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1" t="s">
        <v>1559</v>
      </c>
      <c r="M21" s="31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99" t="s">
        <v>1566</v>
      </c>
      <c r="Q24" s="300"/>
      <c r="R24" s="301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13" t="s">
        <v>6</v>
      </c>
      <c r="Q25" s="31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92" t="s">
        <v>1574</v>
      </c>
      <c r="Q26" s="293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15" t="s">
        <v>1579</v>
      </c>
      <c r="Q27" s="31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17" t="s">
        <v>1583</v>
      </c>
      <c r="J28" s="318"/>
      <c r="K28" s="6"/>
      <c r="L28" s="319" t="s">
        <v>1584</v>
      </c>
      <c r="M28" s="320"/>
      <c r="N28" s="321"/>
      <c r="P28" s="322" t="s">
        <v>1585</v>
      </c>
      <c r="Q28" s="323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22" t="s">
        <v>550</v>
      </c>
      <c r="J29" s="324"/>
      <c r="K29" s="6"/>
      <c r="L29" s="186" t="s">
        <v>1176</v>
      </c>
      <c r="M29" s="325"/>
      <c r="N29" s="326"/>
      <c r="P29" s="327" t="s">
        <v>1590</v>
      </c>
      <c r="Q29" s="328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29" t="s">
        <v>1595</v>
      </c>
      <c r="J30" s="330"/>
      <c r="K30" s="6"/>
      <c r="L30" s="186" t="s">
        <v>1249</v>
      </c>
      <c r="M30" s="325"/>
      <c r="N30" s="326"/>
      <c r="P30" s="331" t="s">
        <v>1596</v>
      </c>
      <c r="Q30" s="332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99" t="s">
        <v>1598</v>
      </c>
      <c r="E31" s="300"/>
      <c r="F31" s="301"/>
      <c r="I31" s="322" t="s">
        <v>406</v>
      </c>
      <c r="J31" s="324"/>
      <c r="L31" s="186" t="s">
        <v>1531</v>
      </c>
      <c r="M31" s="325"/>
      <c r="N31" s="326"/>
      <c r="P31" s="315" t="s">
        <v>1599</v>
      </c>
      <c r="Q31" s="31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36" t="s">
        <v>6</v>
      </c>
      <c r="E32" s="337"/>
      <c r="F32" s="338"/>
      <c r="I32" s="329" t="s">
        <v>1173</v>
      </c>
      <c r="J32" s="330"/>
      <c r="L32" s="186" t="s">
        <v>1197</v>
      </c>
      <c r="M32" s="325"/>
      <c r="N32" s="326"/>
      <c r="P32" s="339" t="s">
        <v>1601</v>
      </c>
      <c r="Q32" s="340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41" t="s">
        <v>321</v>
      </c>
      <c r="E33" s="342"/>
      <c r="F33" s="343"/>
      <c r="I33" s="322" t="s">
        <v>1216</v>
      </c>
      <c r="J33" s="324"/>
      <c r="L33" s="190" t="s">
        <v>1202</v>
      </c>
      <c r="M33" s="344"/>
      <c r="N33" s="345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29" t="s">
        <v>330</v>
      </c>
      <c r="E34" s="346"/>
      <c r="F34" s="330"/>
      <c r="I34" s="329" t="s">
        <v>1607</v>
      </c>
      <c r="J34" s="330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22" t="s">
        <v>639</v>
      </c>
      <c r="E35" s="347"/>
      <c r="F35" s="324"/>
      <c r="I35" s="348" t="s">
        <v>1610</v>
      </c>
      <c r="J35" s="349"/>
      <c r="P35" s="350"/>
      <c r="Q35" s="350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33" t="s">
        <v>323</v>
      </c>
      <c r="E36" s="334"/>
      <c r="F36" s="335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51" t="s">
        <v>1617</v>
      </c>
      <c r="J38" s="352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53" t="s">
        <v>1620</v>
      </c>
      <c r="E39" s="354"/>
      <c r="F39" s="355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99" t="s">
        <v>1648</v>
      </c>
      <c r="E48" s="300"/>
      <c r="F48" s="301"/>
      <c r="I48" s="317" t="s">
        <v>1649</v>
      </c>
      <c r="J48" s="318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36" t="s">
        <v>1551</v>
      </c>
      <c r="E49" s="337"/>
      <c r="F49" s="338"/>
      <c r="I49" s="322" t="s">
        <v>1191</v>
      </c>
      <c r="J49" s="32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56">
        <v>350</v>
      </c>
      <c r="E50" s="357"/>
      <c r="F50" s="358"/>
      <c r="I50" s="329" t="s">
        <v>1179</v>
      </c>
      <c r="J50" s="330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22" t="s">
        <v>1194</v>
      </c>
      <c r="J51" s="32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29" t="s">
        <v>406</v>
      </c>
      <c r="J52" s="330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22" t="s">
        <v>1173</v>
      </c>
      <c r="J53" s="32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29" t="s">
        <v>1666</v>
      </c>
      <c r="J55" s="330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48" t="s">
        <v>1221</v>
      </c>
      <c r="J56" s="34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6"/>
  <sheetViews>
    <sheetView workbookViewId="0">
      <selection activeCell="A2" sqref="A2:XFD9"/>
    </sheetView>
  </sheetViews>
  <sheetFormatPr baseColWidth="10" defaultColWidth="9.140625" defaultRowHeight="15" x14ac:dyDescent="0.25"/>
  <cols>
    <col min="1" max="1" width="9.140625" style="6"/>
    <col min="2" max="2" width="27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7"/>
    <col min="9" max="9" width="9.7109375" style="21" bestFit="1" customWidth="1"/>
    <col min="10" max="10" width="18.42578125" bestFit="1" customWidth="1"/>
  </cols>
  <sheetData>
    <row r="1" spans="1:10" x14ac:dyDescent="0.25">
      <c r="A1" s="253" t="s">
        <v>1751</v>
      </c>
      <c r="B1" s="255" t="s">
        <v>1752</v>
      </c>
      <c r="C1" s="253" t="s">
        <v>1746</v>
      </c>
      <c r="D1" s="253" t="s">
        <v>1747</v>
      </c>
      <c r="E1" s="253" t="s">
        <v>1748</v>
      </c>
      <c r="F1" s="253" t="s">
        <v>3</v>
      </c>
      <c r="G1" s="253" t="s">
        <v>2</v>
      </c>
      <c r="H1" s="256" t="s">
        <v>7</v>
      </c>
      <c r="I1" s="254" t="s">
        <v>1750</v>
      </c>
      <c r="J1" s="253" t="s">
        <v>813</v>
      </c>
    </row>
    <row r="2" spans="1:10" x14ac:dyDescent="0.25">
      <c r="A2" s="6" t="s">
        <v>1780</v>
      </c>
      <c r="B2" s="8" t="s">
        <v>876</v>
      </c>
      <c r="C2" s="6" t="s">
        <v>875</v>
      </c>
      <c r="D2" s="6" t="s">
        <v>1775</v>
      </c>
      <c r="E2" s="6" t="s">
        <v>1390</v>
      </c>
      <c r="F2" s="6" t="s">
        <v>1776</v>
      </c>
      <c r="G2" s="6" t="s">
        <v>53</v>
      </c>
      <c r="H2" s="257">
        <v>19</v>
      </c>
      <c r="I2" s="21" t="b">
        <v>0</v>
      </c>
      <c r="J2" s="6" t="s">
        <v>1777</v>
      </c>
    </row>
    <row r="3" spans="1:10" x14ac:dyDescent="0.25">
      <c r="A3" s="6" t="s">
        <v>1749</v>
      </c>
      <c r="B3" s="8" t="s">
        <v>125</v>
      </c>
      <c r="C3" s="6" t="s">
        <v>1055</v>
      </c>
      <c r="D3" s="6" t="s">
        <v>1781</v>
      </c>
      <c r="E3" s="6" t="s">
        <v>610</v>
      </c>
      <c r="F3" s="6" t="s">
        <v>1782</v>
      </c>
      <c r="G3" s="6" t="s">
        <v>15</v>
      </c>
      <c r="H3" s="257">
        <v>21</v>
      </c>
      <c r="I3" s="21" t="b">
        <v>0</v>
      </c>
      <c r="J3" s="6" t="s">
        <v>1778</v>
      </c>
    </row>
    <row r="4" spans="1:10" x14ac:dyDescent="0.25">
      <c r="A4" s="6" t="s">
        <v>1701</v>
      </c>
      <c r="B4" s="8" t="s">
        <v>775</v>
      </c>
      <c r="C4" s="6" t="s">
        <v>774</v>
      </c>
      <c r="D4" s="6" t="s">
        <v>1783</v>
      </c>
      <c r="E4" s="6" t="s">
        <v>610</v>
      </c>
      <c r="F4" s="6" t="s">
        <v>1784</v>
      </c>
      <c r="G4" s="6" t="s">
        <v>15</v>
      </c>
      <c r="H4" s="257">
        <v>4</v>
      </c>
      <c r="I4" s="21" t="b">
        <v>0</v>
      </c>
      <c r="J4" s="6" t="s">
        <v>1779</v>
      </c>
    </row>
    <row r="5" spans="1:10" x14ac:dyDescent="0.25">
      <c r="A5" s="6" t="s">
        <v>1701</v>
      </c>
      <c r="B5" s="8" t="s">
        <v>775</v>
      </c>
      <c r="C5" s="6" t="s">
        <v>774</v>
      </c>
      <c r="D5" s="6" t="s">
        <v>1785</v>
      </c>
      <c r="E5" s="6" t="s">
        <v>610</v>
      </c>
      <c r="F5" s="6" t="s">
        <v>1786</v>
      </c>
      <c r="G5" s="6" t="s">
        <v>15</v>
      </c>
      <c r="H5" s="257">
        <v>4</v>
      </c>
      <c r="I5" s="21" t="b">
        <v>0</v>
      </c>
      <c r="J5" s="6" t="s">
        <v>1779</v>
      </c>
    </row>
    <row r="6" spans="1:10" x14ac:dyDescent="0.25">
      <c r="A6" s="6" t="s">
        <v>1701</v>
      </c>
      <c r="B6" s="8" t="s">
        <v>775</v>
      </c>
      <c r="C6" s="6" t="s">
        <v>774</v>
      </c>
      <c r="D6" s="6" t="s">
        <v>1787</v>
      </c>
      <c r="E6" s="6" t="s">
        <v>962</v>
      </c>
      <c r="F6" s="6" t="s">
        <v>1786</v>
      </c>
      <c r="G6" s="6" t="s">
        <v>19</v>
      </c>
      <c r="H6" s="257">
        <v>12</v>
      </c>
      <c r="I6" s="21" t="b">
        <v>0</v>
      </c>
      <c r="J6" s="6" t="s">
        <v>1779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1501</v>
      </c>
      <c r="B2" s="267"/>
    </row>
    <row r="3" spans="1:27" ht="15.75" thickBot="1" x14ac:dyDescent="0.3">
      <c r="A3" s="102" t="s">
        <v>1502</v>
      </c>
      <c r="B3" s="103"/>
      <c r="D3" s="268" t="s">
        <v>1503</v>
      </c>
      <c r="E3" s="269"/>
      <c r="F3" s="270" t="s">
        <v>1504</v>
      </c>
      <c r="G3" s="271"/>
      <c r="H3" s="271"/>
      <c r="I3" s="271"/>
      <c r="J3" s="271"/>
      <c r="K3" s="271"/>
      <c r="L3" s="271"/>
      <c r="M3" s="272"/>
      <c r="T3" s="22"/>
      <c r="V3"/>
    </row>
    <row r="4" spans="1:27" ht="15.75" thickBot="1" x14ac:dyDescent="0.3">
      <c r="A4" s="102" t="s">
        <v>1505</v>
      </c>
      <c r="B4" s="103"/>
      <c r="P4" s="273"/>
      <c r="Q4" s="274"/>
      <c r="R4" s="275"/>
      <c r="S4" s="275"/>
      <c r="V4" s="8"/>
      <c r="W4" s="6"/>
    </row>
    <row r="5" spans="1:27" ht="15.75" thickBot="1" x14ac:dyDescent="0.3">
      <c r="A5" s="102" t="s">
        <v>1506</v>
      </c>
      <c r="B5" s="104"/>
      <c r="D5" s="282" t="s">
        <v>1507</v>
      </c>
      <c r="E5" s="283"/>
      <c r="F5" s="284" t="s">
        <v>1508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8"/>
      <c r="W5" s="6"/>
    </row>
    <row r="6" spans="1:27" ht="15.75" thickBot="1" x14ac:dyDescent="0.3">
      <c r="A6" s="102" t="s">
        <v>1509</v>
      </c>
      <c r="B6" s="105"/>
      <c r="D6" s="287" t="s">
        <v>1510</v>
      </c>
      <c r="E6" s="288"/>
      <c r="F6" s="289" t="s">
        <v>1511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4" t="s">
        <v>1744</v>
      </c>
      <c r="E9" s="295"/>
      <c r="F9" s="295"/>
      <c r="G9" s="296"/>
      <c r="I9" s="297" t="s">
        <v>1515</v>
      </c>
      <c r="J9" s="298"/>
      <c r="K9" s="110"/>
      <c r="L9" s="299" t="s">
        <v>1516</v>
      </c>
      <c r="M9" s="300"/>
      <c r="N9" s="301"/>
      <c r="P9" s="302" t="s">
        <v>1517</v>
      </c>
      <c r="Q9" s="303"/>
      <c r="R9" s="304"/>
      <c r="T9" s="276" t="s">
        <v>1518</v>
      </c>
      <c r="U9" s="277"/>
      <c r="V9" s="277"/>
      <c r="W9" s="278"/>
      <c r="Y9" s="279" t="s">
        <v>1519</v>
      </c>
      <c r="Z9" s="280"/>
      <c r="AA9" s="281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5"/>
      <c r="Z10" s="306"/>
      <c r="AA10" s="307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45492</v>
      </c>
      <c r="R11" s="133">
        <f ca="1">TODAY()</f>
        <v>45492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45486</v>
      </c>
      <c r="R18" s="148">
        <f ca="1">TODAY()</f>
        <v>45492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45478</v>
      </c>
      <c r="R19" s="148">
        <f ca="1">TODAY()</f>
        <v>45492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311" t="s">
        <v>1559</v>
      </c>
      <c r="M21" s="31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99" t="s">
        <v>1566</v>
      </c>
      <c r="Q24" s="300"/>
      <c r="R24" s="301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13" t="s">
        <v>6</v>
      </c>
      <c r="Q25" s="31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92" t="s">
        <v>1574</v>
      </c>
      <c r="Q26" s="293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15" t="s">
        <v>1579</v>
      </c>
      <c r="Q27" s="31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17" t="s">
        <v>1583</v>
      </c>
      <c r="J28" s="318"/>
      <c r="K28" s="6"/>
      <c r="L28" s="319" t="s">
        <v>1584</v>
      </c>
      <c r="M28" s="320"/>
      <c r="N28" s="321"/>
      <c r="P28" s="322" t="s">
        <v>1585</v>
      </c>
      <c r="Q28" s="323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22" t="s">
        <v>550</v>
      </c>
      <c r="J29" s="324"/>
      <c r="K29" s="6"/>
      <c r="L29" s="186" t="s">
        <v>1176</v>
      </c>
      <c r="M29" s="325"/>
      <c r="N29" s="326"/>
      <c r="P29" s="327" t="s">
        <v>1590</v>
      </c>
      <c r="Q29" s="328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29" t="s">
        <v>1595</v>
      </c>
      <c r="J30" s="330"/>
      <c r="K30" s="6"/>
      <c r="L30" s="186" t="s">
        <v>1249</v>
      </c>
      <c r="M30" s="325"/>
      <c r="N30" s="326"/>
      <c r="P30" s="331" t="s">
        <v>1596</v>
      </c>
      <c r="Q30" s="332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22" t="s">
        <v>406</v>
      </c>
      <c r="J31" s="324"/>
      <c r="L31" s="186" t="s">
        <v>1531</v>
      </c>
      <c r="M31" s="325"/>
      <c r="N31" s="326"/>
      <c r="P31" s="315" t="s">
        <v>1599</v>
      </c>
      <c r="Q31" s="31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29" t="s">
        <v>1173</v>
      </c>
      <c r="J32" s="330"/>
      <c r="L32" s="186" t="s">
        <v>1197</v>
      </c>
      <c r="M32" s="325"/>
      <c r="N32" s="326"/>
      <c r="P32" s="339" t="s">
        <v>1601</v>
      </c>
      <c r="Q32" s="340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22" t="s">
        <v>1216</v>
      </c>
      <c r="J33" s="324"/>
      <c r="L33" s="190" t="s">
        <v>1202</v>
      </c>
      <c r="M33" s="344"/>
      <c r="N33" s="345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29" t="s">
        <v>1607</v>
      </c>
      <c r="J34" s="330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48" t="s">
        <v>1610</v>
      </c>
      <c r="J35" s="349"/>
      <c r="P35" s="350"/>
      <c r="Q35" s="350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08" t="s">
        <v>1745</v>
      </c>
      <c r="E37" s="309"/>
      <c r="F37" s="310"/>
      <c r="P37" s="299" t="s">
        <v>1598</v>
      </c>
      <c r="Q37" s="300"/>
      <c r="R37" s="301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51" t="s">
        <v>1617</v>
      </c>
      <c r="J38" s="352"/>
      <c r="P38" s="336" t="s">
        <v>6</v>
      </c>
      <c r="Q38" s="337"/>
      <c r="R38" s="3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41" t="s">
        <v>321</v>
      </c>
      <c r="Q39" s="342"/>
      <c r="R39" s="343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29" t="s">
        <v>330</v>
      </c>
      <c r="Q40" s="346"/>
      <c r="R40" s="330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22" t="s">
        <v>639</v>
      </c>
      <c r="Q41" s="347"/>
      <c r="R41" s="32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33" t="s">
        <v>323</v>
      </c>
      <c r="Q42" s="334"/>
      <c r="R42" s="33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17" t="s">
        <v>1649</v>
      </c>
      <c r="J48" s="318"/>
      <c r="P48" s="353" t="s">
        <v>1620</v>
      </c>
      <c r="Q48" s="354"/>
      <c r="R48" s="35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22" t="s">
        <v>1191</v>
      </c>
      <c r="J49" s="32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29" t="s">
        <v>1179</v>
      </c>
      <c r="J50" s="330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22" t="s">
        <v>1194</v>
      </c>
      <c r="J51" s="32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29" t="s">
        <v>406</v>
      </c>
      <c r="J52" s="330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22" t="s">
        <v>1173</v>
      </c>
      <c r="J53" s="32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29" t="s">
        <v>1666</v>
      </c>
      <c r="J55" s="330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48" t="s">
        <v>1221</v>
      </c>
      <c r="J56" s="34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99" t="s">
        <v>1648</v>
      </c>
      <c r="E74" s="300"/>
      <c r="F74" s="301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36" t="s">
        <v>1551</v>
      </c>
      <c r="E75" s="337"/>
      <c r="F75" s="338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56">
        <v>350</v>
      </c>
      <c r="E76" s="357"/>
      <c r="F76" s="358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4"/>
  <sheetViews>
    <sheetView tabSelected="1" workbookViewId="0">
      <selection activeCell="B11" sqref="B11"/>
    </sheetView>
  </sheetViews>
  <sheetFormatPr baseColWidth="10" defaultRowHeight="15" x14ac:dyDescent="0.25"/>
  <cols>
    <col min="1" max="1" width="7.85546875" style="6" bestFit="1" customWidth="1"/>
    <col min="2" max="2" width="40.28515625" style="8" bestFit="1" customWidth="1"/>
    <col min="3" max="3" width="7.5703125" style="6" bestFit="1" customWidth="1"/>
    <col min="4" max="4" width="10.7109375" bestFit="1" customWidth="1"/>
    <col min="5" max="5" width="9.7109375" style="257" bestFit="1" customWidth="1"/>
    <col min="6" max="6" width="5.85546875" style="6" bestFit="1" customWidth="1"/>
    <col min="7" max="7" width="6" bestFit="1" customWidth="1"/>
    <col min="8" max="8" width="7.42578125" style="264" bestFit="1" customWidth="1"/>
    <col min="9" max="9" width="10.7109375" style="10" customWidth="1"/>
    <col min="10" max="10" width="5.85546875" style="6" bestFit="1" customWidth="1"/>
    <col min="11" max="11" width="6" bestFit="1" customWidth="1"/>
    <col min="12" max="12" width="7.42578125" style="264" bestFit="1" customWidth="1"/>
    <col min="13" max="13" width="10.7109375" style="10" customWidth="1"/>
    <col min="14" max="14" width="5.85546875" style="6" bestFit="1" customWidth="1"/>
    <col min="15" max="15" width="6" bestFit="1" customWidth="1"/>
    <col min="16" max="16" width="7.42578125" style="264" bestFit="1" customWidth="1"/>
    <col min="17" max="17" width="10.7109375" style="10" customWidth="1"/>
    <col min="18" max="18" width="5.85546875" style="6" bestFit="1" customWidth="1"/>
    <col min="19" max="19" width="6" bestFit="1" customWidth="1"/>
    <col min="20" max="20" width="7.42578125" style="264" bestFit="1" customWidth="1"/>
    <col min="21" max="21" width="10.7109375" style="10" customWidth="1"/>
    <col min="22" max="22" width="5.85546875" bestFit="1" customWidth="1"/>
    <col min="23" max="23" width="6" bestFit="1" customWidth="1"/>
    <col min="24" max="24" width="7.42578125" style="264" bestFit="1" customWidth="1"/>
    <col min="25" max="25" width="10.7109375" style="10" customWidth="1"/>
    <col min="26" max="26" width="10.28515625" bestFit="1" customWidth="1"/>
    <col min="27" max="27" width="18.42578125" bestFit="1" customWidth="1"/>
  </cols>
  <sheetData>
    <row r="1" spans="1:27" s="259" customFormat="1" x14ac:dyDescent="0.25">
      <c r="A1" s="258" t="s">
        <v>1751</v>
      </c>
      <c r="B1" s="260" t="s">
        <v>1752</v>
      </c>
      <c r="C1" s="258" t="s">
        <v>1746</v>
      </c>
      <c r="D1" s="258" t="s">
        <v>3</v>
      </c>
      <c r="E1" s="262" t="s">
        <v>1773</v>
      </c>
      <c r="F1" s="258" t="s">
        <v>1763</v>
      </c>
      <c r="G1" s="258" t="s">
        <v>1753</v>
      </c>
      <c r="H1" s="263" t="s">
        <v>1765</v>
      </c>
      <c r="I1" s="265" t="s">
        <v>1754</v>
      </c>
      <c r="J1" s="258" t="s">
        <v>1764</v>
      </c>
      <c r="K1" s="258" t="s">
        <v>1755</v>
      </c>
      <c r="L1" s="263" t="s">
        <v>1766</v>
      </c>
      <c r="M1" s="265" t="s">
        <v>1756</v>
      </c>
      <c r="N1" s="258" t="s">
        <v>1767</v>
      </c>
      <c r="O1" s="258" t="s">
        <v>1757</v>
      </c>
      <c r="P1" s="263" t="s">
        <v>1770</v>
      </c>
      <c r="Q1" s="265" t="s">
        <v>1758</v>
      </c>
      <c r="R1" s="258" t="s">
        <v>1768</v>
      </c>
      <c r="S1" s="258" t="s">
        <v>1759</v>
      </c>
      <c r="T1" s="263" t="s">
        <v>1771</v>
      </c>
      <c r="U1" s="265" t="s">
        <v>1760</v>
      </c>
      <c r="V1" s="258" t="s">
        <v>1769</v>
      </c>
      <c r="W1" s="258" t="s">
        <v>1761</v>
      </c>
      <c r="X1" s="263" t="s">
        <v>1772</v>
      </c>
      <c r="Y1" s="265" t="s">
        <v>1762</v>
      </c>
      <c r="Z1" s="258" t="s">
        <v>1750</v>
      </c>
      <c r="AA1" s="258" t="s">
        <v>813</v>
      </c>
    </row>
    <row r="2" spans="1:27" x14ac:dyDescent="0.25">
      <c r="A2" s="6">
        <v>14</v>
      </c>
      <c r="B2" s="56" t="s">
        <v>876</v>
      </c>
      <c r="C2" s="55" t="s">
        <v>875</v>
      </c>
      <c r="D2" s="261">
        <v>45492</v>
      </c>
      <c r="E2" s="257">
        <v>1900</v>
      </c>
      <c r="F2" s="55" t="s">
        <v>53</v>
      </c>
      <c r="G2" s="257">
        <v>19</v>
      </c>
      <c r="H2" s="264">
        <v>100</v>
      </c>
      <c r="I2" s="10">
        <v>1900</v>
      </c>
      <c r="J2" s="55"/>
      <c r="L2" s="60"/>
      <c r="N2" s="55"/>
      <c r="P2" s="60"/>
      <c r="R2" s="55"/>
      <c r="T2" s="60"/>
      <c r="Z2" t="b">
        <v>0</v>
      </c>
      <c r="AA2" s="22" t="s">
        <v>1777</v>
      </c>
    </row>
    <row r="3" spans="1:27" x14ac:dyDescent="0.25">
      <c r="A3" s="6">
        <v>15</v>
      </c>
      <c r="B3" s="56" t="s">
        <v>125</v>
      </c>
      <c r="C3" s="55" t="s">
        <v>1055</v>
      </c>
      <c r="D3" s="261">
        <v>45492</v>
      </c>
      <c r="E3" s="257">
        <v>7350</v>
      </c>
      <c r="F3" s="55" t="s">
        <v>15</v>
      </c>
      <c r="G3" s="257">
        <v>21</v>
      </c>
      <c r="H3" s="264">
        <v>350</v>
      </c>
      <c r="I3" s="10">
        <v>7350</v>
      </c>
      <c r="J3" s="55"/>
      <c r="L3" s="60"/>
      <c r="N3" s="55"/>
      <c r="P3" s="60"/>
      <c r="R3" s="55"/>
      <c r="T3" s="60"/>
      <c r="Z3" t="b">
        <v>0</v>
      </c>
      <c r="AA3" s="22" t="s">
        <v>1778</v>
      </c>
    </row>
    <row r="4" spans="1:27" x14ac:dyDescent="0.25">
      <c r="A4" s="6">
        <v>16</v>
      </c>
      <c r="B4" s="56" t="s">
        <v>775</v>
      </c>
      <c r="C4" s="55" t="s">
        <v>774</v>
      </c>
      <c r="D4" s="261">
        <v>45492</v>
      </c>
      <c r="E4" s="257">
        <v>4600</v>
      </c>
      <c r="F4" s="55" t="s">
        <v>15</v>
      </c>
      <c r="G4" s="257">
        <v>8</v>
      </c>
      <c r="H4" s="264">
        <v>350</v>
      </c>
      <c r="I4" s="10">
        <v>2800</v>
      </c>
      <c r="J4" s="55" t="s">
        <v>19</v>
      </c>
      <c r="K4">
        <v>12</v>
      </c>
      <c r="L4" s="60" t="s">
        <v>1774</v>
      </c>
      <c r="M4" s="10">
        <v>1800</v>
      </c>
      <c r="N4" s="55"/>
      <c r="P4" s="60"/>
      <c r="R4" s="55"/>
      <c r="T4" s="60"/>
      <c r="Z4" t="b">
        <v>0</v>
      </c>
      <c r="AA4" s="22" t="s">
        <v>1779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/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900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763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763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778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539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532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531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530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529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528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527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524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521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518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510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487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494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486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478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470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462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454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409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424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409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394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379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278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247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257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251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189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187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182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183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182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182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182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183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166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161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156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151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141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111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120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119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119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119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121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118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118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118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118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118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117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104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111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104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103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103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103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103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103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101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102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101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102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101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99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100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99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99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99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99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99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99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99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99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99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99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99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100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99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98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98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98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98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98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98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98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98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98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99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98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99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98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99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97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97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97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97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97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97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97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97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97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96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96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97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96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96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97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92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91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92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91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91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91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91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91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91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91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91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91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90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90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90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90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90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90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90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90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90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90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83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83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83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84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84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84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83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83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84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82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82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82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83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80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80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6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8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6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6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8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7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6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6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2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2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2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3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3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2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2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1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1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1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1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1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1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1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1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1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1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1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1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0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0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1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-2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-2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-11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FAC_Projets_Entête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FAC_Projets_Détails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2024-07-19T15:15:49Z</dcterms:modified>
</cp:coreProperties>
</file>