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2A68100-C690-4048-A463-81B6B897474C}" xr6:coauthVersionLast="47" xr6:coauthVersionMax="47" xr10:uidLastSave="{00000000-0000-0000-0000-000000000000}"/>
  <bookViews>
    <workbookView xWindow="-120" yWindow="-120" windowWidth="29040" windowHeight="15840" tabRatio="614" firstSheet="4" activeTab="1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GL_EJ_Auto" sheetId="5" r:id="rId5"/>
    <sheet name="GL_Trans" sheetId="6" r:id="rId6"/>
    <sheet name="FAC_Comptes_Clients" sheetId="7" r:id="rId7"/>
    <sheet name="FAC_Détails" sheetId="10" r:id="rId8"/>
    <sheet name="FAC_Encaissements_Détails" sheetId="9" r:id="rId9"/>
    <sheet name="FAC_Encaissements_Entête" sheetId="8" r:id="rId10"/>
    <sheet name="FAC_Entête" sheetId="2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6" hidden="1">FAC_Comptes_Clients!$A$1:$J$189</definedName>
    <definedName name="_xlnm._FilterDatabase" localSheetId="8" hidden="1">FAC_Encaissements_Détails!$A$1:$H$71</definedName>
    <definedName name="_xlnm._FilterDatabase" localSheetId="9" hidden="1">FAC_Encaissements_Entête!$A$1:$F$53</definedName>
    <definedName name="_xlnm._FilterDatabase" localSheetId="10" hidden="1">FAC_Entête!$A$1:$U$155</definedName>
    <definedName name="_xlnm._FilterDatabase" localSheetId="5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<sst xmlns="http://schemas.openxmlformats.org/spreadsheetml/2006/main" count="13497" uniqueCount="1739">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</sst>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3" dataDxfId="81" headerRowBorderDxfId="82" tableBorderDxfId="80" totalsRowBorderDxfId="7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8"/>
    <tableColumn id="2" xr3:uid="{6498A585-0434-4EB1-977D-A0B20C9C63FB}" name="Date" dataDxfId="77"/>
    <tableColumn id="3" xr3:uid="{74CB0563-15AB-43E0-9B35-F933DB6DD58F}" name="Taux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5" headerRowBorderDxfId="74" tableBorderDxfId="7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2"/>
    <tableColumn id="3" xr3:uid="{C1051574-3026-4CFC-ACE4-EE3A5BE120E3}" name="Taux horaire" dataDxfId="7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0" dataDxfId="68" headerRowBorderDxfId="69" tableBorderDxfId="67" totalsRowBorderDxfId="66">
  <tableColumns count="2">
    <tableColumn id="1" xr3:uid="{F683B85E-E345-46C0-B559-6B55DA1B47DA}" name="Colonne1" headerRowDxfId="65" dataDxfId="64"/>
    <tableColumn id="4" xr3:uid="{931BD703-99B9-4545-835A-2B2008F9C610}" name="Colonne2" headerRowDxfId="63" dataDxfId="6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1" headerRowBorderDxfId="60" tableBorderDxfId="5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8"/>
    <tableColumn id="2" xr3:uid="{BC9D39C0-5A8D-4060-86F2-B334715137AE}" name="Du" dataDxfId="57"/>
    <tableColumn id="3" xr3:uid="{0317D5F2-8493-46CE-B417-3AD4D1BE752C}" name="Au" dataDxfId="5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5" dataDxfId="53" headerRowBorderDxfId="54" tableBorderDxfId="52" totalsRowBorderDxfId="5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0"/>
    <tableColumn id="2" xr3:uid="{F1BF9BCA-554F-405E-8EB2-104EE5229852}" name="Date" dataDxfId="49"/>
    <tableColumn id="3" xr3:uid="{BC205969-C048-4AC1-82CA-DCF785CD2E46}" name="Taux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7" headerRowBorderDxfId="46" tableBorderDxfId="4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4"/>
    <tableColumn id="3" xr3:uid="{3A31E360-73D5-4ABD-A9DE-9036997DA118}" name="Taux horaire" dataDxfId="43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2" dataDxfId="40" headerRowBorderDxfId="41" tableBorderDxfId="39" totalsRowBorderDxfId="38">
  <tableColumns count="2">
    <tableColumn id="1" xr3:uid="{CB9EBD0D-71C1-4C9E-B3EA-2235AF94176F}" name="Colonne1" headerRowDxfId="37" dataDxfId="36"/>
    <tableColumn id="4" xr3:uid="{C7DCD92E-FE54-4CC5-87B2-F9846C4139DC}" name="Colonne2" headerRowDxfId="35" dataDxfId="34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3" headerRowBorderDxfId="32" tableBorderDxfId="3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0"/>
    <tableColumn id="2" xr3:uid="{661E3B83-6827-4026-8FCA-E63CF3515AA8}" name="Du" dataDxfId="29"/>
    <tableColumn id="3" xr3:uid="{41F1CFF9-AC58-4534-B761-8C936A1D968E}" name="Au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</row>
    <row r="2" spans="1:27" ht="12.6" customHeight="1" thickBot="1" x14ac:dyDescent="0.3">
      <c r="A2" s="229" t="s">
        <v>1501</v>
      </c>
      <c r="B2" s="229"/>
    </row>
    <row r="3" spans="1:27" ht="15.75" thickBot="1" x14ac:dyDescent="0.3">
      <c r="A3" s="102" t="s">
        <v>1502</v>
      </c>
      <c r="B3" s="103"/>
      <c r="D3" s="230" t="s">
        <v>1503</v>
      </c>
      <c r="E3" s="231"/>
      <c r="F3" s="232" t="s">
        <v>1504</v>
      </c>
      <c r="G3" s="233"/>
      <c r="H3" s="233"/>
      <c r="I3" s="233"/>
      <c r="J3" s="233"/>
      <c r="K3" s="233"/>
      <c r="L3" s="233"/>
      <c r="M3" s="234"/>
      <c r="T3" s="22"/>
      <c r="V3"/>
    </row>
    <row r="4" spans="1:27" ht="15.75" thickBot="1" x14ac:dyDescent="0.3">
      <c r="A4" s="102" t="s">
        <v>1505</v>
      </c>
      <c r="B4" s="103"/>
      <c r="P4" s="235"/>
      <c r="Q4" s="236"/>
      <c r="R4" s="237"/>
      <c r="S4" s="237"/>
      <c r="V4" s="8"/>
      <c r="W4" s="6"/>
    </row>
    <row r="5" spans="1:27" ht="15.75" thickBot="1" x14ac:dyDescent="0.3">
      <c r="A5" s="102" t="s">
        <v>1506</v>
      </c>
      <c r="B5" s="104"/>
      <c r="D5" s="244" t="s">
        <v>1507</v>
      </c>
      <c r="E5" s="245"/>
      <c r="F5" s="246" t="s">
        <v>1508</v>
      </c>
      <c r="G5" s="247"/>
      <c r="H5" s="247"/>
      <c r="I5" s="247"/>
      <c r="J5" s="247"/>
      <c r="K5" s="247"/>
      <c r="L5" s="247"/>
      <c r="M5" s="248"/>
      <c r="P5" s="236"/>
      <c r="Q5" s="236"/>
      <c r="R5" s="237"/>
      <c r="S5" s="237"/>
      <c r="V5" s="8"/>
      <c r="W5" s="6"/>
    </row>
    <row r="6" spans="1:27" ht="15.75" thickBot="1" x14ac:dyDescent="0.3">
      <c r="A6" s="102" t="s">
        <v>1509</v>
      </c>
      <c r="B6" s="105"/>
      <c r="D6" s="249" t="s">
        <v>1510</v>
      </c>
      <c r="E6" s="250"/>
      <c r="F6" s="251" t="s">
        <v>1511</v>
      </c>
      <c r="G6" s="252"/>
      <c r="H6" s="252"/>
      <c r="I6" s="252"/>
      <c r="J6" s="252"/>
      <c r="K6" s="252"/>
      <c r="L6" s="252"/>
      <c r="M6" s="253"/>
      <c r="P6" s="236"/>
      <c r="Q6" s="236"/>
      <c r="R6" s="237"/>
      <c r="S6" s="23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56" t="s">
        <v>1514</v>
      </c>
      <c r="E9" s="257"/>
      <c r="F9" s="257"/>
      <c r="G9" s="258"/>
      <c r="I9" s="259" t="s">
        <v>1515</v>
      </c>
      <c r="J9" s="260"/>
      <c r="K9" s="110"/>
      <c r="L9" s="261" t="s">
        <v>1516</v>
      </c>
      <c r="M9" s="262"/>
      <c r="N9" s="263"/>
      <c r="P9" s="264" t="s">
        <v>1517</v>
      </c>
      <c r="Q9" s="265"/>
      <c r="R9" s="266"/>
      <c r="T9" s="238" t="s">
        <v>1518</v>
      </c>
      <c r="U9" s="239"/>
      <c r="V9" s="239"/>
      <c r="W9" s="240"/>
      <c r="Y9" s="241" t="s">
        <v>1519</v>
      </c>
      <c r="Z9" s="242"/>
      <c r="AA9" s="243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67"/>
      <c r="Z10" s="268"/>
      <c r="AA10" s="269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45481</v>
      </c>
      <c r="R11" s="133">
        <f ca="1">TODAY()</f>
        <v>45481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0" t="s">
        <v>1549</v>
      </c>
      <c r="E17" s="271"/>
      <c r="F17" s="272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45475</v>
      </c>
      <c r="R18" s="148">
        <f ca="1">TODAY()</f>
        <v>45481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45467</v>
      </c>
      <c r="R19" s="148">
        <f ca="1">TODAY()</f>
        <v>45481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73" t="s">
        <v>1559</v>
      </c>
      <c r="M21" s="274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61" t="s">
        <v>1566</v>
      </c>
      <c r="Q24" s="262"/>
      <c r="R24" s="263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75" t="s">
        <v>6</v>
      </c>
      <c r="Q25" s="276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54" t="s">
        <v>1574</v>
      </c>
      <c r="Q26" s="255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77" t="s">
        <v>1579</v>
      </c>
      <c r="Q27" s="27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79" t="s">
        <v>1583</v>
      </c>
      <c r="J28" s="280"/>
      <c r="K28" s="6"/>
      <c r="L28" s="281" t="s">
        <v>1584</v>
      </c>
      <c r="M28" s="282"/>
      <c r="N28" s="283"/>
      <c r="P28" s="284" t="s">
        <v>1585</v>
      </c>
      <c r="Q28" s="285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84" t="s">
        <v>550</v>
      </c>
      <c r="J29" s="286"/>
      <c r="K29" s="6"/>
      <c r="L29" s="186" t="s">
        <v>1176</v>
      </c>
      <c r="M29" s="287"/>
      <c r="N29" s="288"/>
      <c r="P29" s="289" t="s">
        <v>1590</v>
      </c>
      <c r="Q29" s="290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91" t="s">
        <v>1595</v>
      </c>
      <c r="J30" s="292"/>
      <c r="K30" s="6"/>
      <c r="L30" s="186" t="s">
        <v>1249</v>
      </c>
      <c r="M30" s="287"/>
      <c r="N30" s="288"/>
      <c r="P30" s="293" t="s">
        <v>1596</v>
      </c>
      <c r="Q30" s="29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61" t="s">
        <v>1598</v>
      </c>
      <c r="E31" s="262"/>
      <c r="F31" s="263"/>
      <c r="I31" s="284" t="s">
        <v>406</v>
      </c>
      <c r="J31" s="286"/>
      <c r="L31" s="186" t="s">
        <v>1531</v>
      </c>
      <c r="M31" s="287"/>
      <c r="N31" s="288"/>
      <c r="P31" s="277" t="s">
        <v>1599</v>
      </c>
      <c r="Q31" s="27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98" t="s">
        <v>6</v>
      </c>
      <c r="E32" s="299"/>
      <c r="F32" s="300"/>
      <c r="I32" s="291" t="s">
        <v>1173</v>
      </c>
      <c r="J32" s="292"/>
      <c r="L32" s="186" t="s">
        <v>1197</v>
      </c>
      <c r="M32" s="287"/>
      <c r="N32" s="288"/>
      <c r="P32" s="301" t="s">
        <v>1601</v>
      </c>
      <c r="Q32" s="302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03" t="s">
        <v>321</v>
      </c>
      <c r="E33" s="304"/>
      <c r="F33" s="305"/>
      <c r="I33" s="284" t="s">
        <v>1216</v>
      </c>
      <c r="J33" s="286"/>
      <c r="L33" s="190" t="s">
        <v>1202</v>
      </c>
      <c r="M33" s="306"/>
      <c r="N33" s="307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91" t="s">
        <v>330</v>
      </c>
      <c r="E34" s="308"/>
      <c r="F34" s="292"/>
      <c r="I34" s="291" t="s">
        <v>1607</v>
      </c>
      <c r="J34" s="29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84" t="s">
        <v>639</v>
      </c>
      <c r="E35" s="309"/>
      <c r="F35" s="286"/>
      <c r="I35" s="310" t="s">
        <v>1610</v>
      </c>
      <c r="J35" s="311"/>
      <c r="P35" s="312"/>
      <c r="Q35" s="31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95" t="s">
        <v>323</v>
      </c>
      <c r="E36" s="296"/>
      <c r="F36" s="297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13" t="s">
        <v>1617</v>
      </c>
      <c r="J38" s="314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15" t="s">
        <v>1620</v>
      </c>
      <c r="E39" s="316"/>
      <c r="F39" s="317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61" t="s">
        <v>1648</v>
      </c>
      <c r="E48" s="262"/>
      <c r="F48" s="263"/>
      <c r="I48" s="279" t="s">
        <v>1649</v>
      </c>
      <c r="J48" s="280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98" t="s">
        <v>1551</v>
      </c>
      <c r="E49" s="299"/>
      <c r="F49" s="300"/>
      <c r="I49" s="284" t="s">
        <v>1191</v>
      </c>
      <c r="J49" s="28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18">
        <v>350</v>
      </c>
      <c r="E50" s="319"/>
      <c r="F50" s="320"/>
      <c r="I50" s="291" t="s">
        <v>1179</v>
      </c>
      <c r="J50" s="29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84" t="s">
        <v>1194</v>
      </c>
      <c r="J51" s="28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91" t="s">
        <v>406</v>
      </c>
      <c r="J52" s="29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84" t="s">
        <v>1173</v>
      </c>
      <c r="J53" s="28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91" t="s">
        <v>1666</v>
      </c>
      <c r="J55" s="29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10" t="s">
        <v>1221</v>
      </c>
      <c r="J56" s="311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7" priority="6">
      <formula>AND($T11&lt;&gt;"",MOD(ROW(),2)=1)</formula>
    </cfRule>
    <cfRule type="expression" dxfId="26" priority="7">
      <formula>AND($T11&lt;&gt;"",MOD(ROW(),2)=0)</formula>
    </cfRule>
  </conditionalFormatting>
  <conditionalFormatting sqref="Q11:Q21">
    <cfRule type="expression" dxfId="25" priority="4">
      <formula>AND($T11&lt;&gt;"",MOD(ROW(),2)=1)</formula>
    </cfRule>
    <cfRule type="expression" dxfId="24" priority="5">
      <formula>AND($T11&lt;&gt;"",MOD(ROW(),2)=0)</formula>
    </cfRule>
  </conditionalFormatting>
  <conditionalFormatting sqref="R11:R20">
    <cfRule type="expression" dxfId="23" priority="2">
      <formula>AND($T11&lt;&gt;"",MOD(ROW(),2)=1)</formula>
    </cfRule>
    <cfRule type="expression" dxfId="22" priority="3">
      <formula>AND($T11&lt;&gt;"",MOD(ROW(),2)=0)</formula>
    </cfRule>
  </conditionalFormatting>
  <conditionalFormatting sqref="T11:W78">
    <cfRule type="expression" dxfId="21" priority="8">
      <formula>AND($T11&lt;&gt;"",MOD(ROW(),2)=1)</formula>
    </cfRule>
    <cfRule type="expression" dxfId="20" priority="9">
      <formula>AND($T11&lt;&gt;"",MOD(ROW(),2)=0)</formula>
    </cfRule>
  </conditionalFormatting>
  <conditionalFormatting sqref="Y12:AA51">
    <cfRule type="expression" dxfId="1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22" sqref="F22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2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9"/>
  <sheetViews>
    <sheetView zoomScale="95" zoomScaleNormal="95" workbookViewId="0">
      <pane ySplit="1" topLeftCell="A2" activePane="bottomLeft" state="frozen"/>
      <selection pane="bottomLeft" activeCell="C15" sqref="C15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5" bestFit="1" customWidth="1"/>
    <col min="4" max="4" width="28" style="23" bestFit="1" customWidth="1"/>
    <col min="5" max="5" width="34.28515625" style="23" customWidth="1"/>
    <col min="6" max="6" width="25.42578125" style="23" bestFit="1" customWidth="1"/>
    <col min="7" max="7" width="25.42578125" style="23" customWidth="1"/>
    <col min="8" max="8" width="23.85546875" style="23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6" bestFit="1" customWidth="1"/>
    <col min="13" max="13" width="12.140625" style="9" bestFit="1" customWidth="1"/>
    <col min="14" max="14" width="12.42578125" style="26" bestFit="1" customWidth="1"/>
    <col min="15" max="15" width="12.140625" style="9" bestFit="1" customWidth="1"/>
    <col min="16" max="16" width="8.42578125" style="27" bestFit="1" customWidth="1"/>
    <col min="17" max="17" width="8.7109375" style="9" bestFit="1" customWidth="1"/>
    <col min="18" max="18" width="8.7109375" style="27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30" t="s">
        <v>577</v>
      </c>
      <c r="B1" s="30" t="s">
        <v>893</v>
      </c>
      <c r="C1" s="30" t="s">
        <v>894</v>
      </c>
      <c r="D1" s="30" t="s">
        <v>309</v>
      </c>
      <c r="E1" s="30" t="s">
        <v>895</v>
      </c>
      <c r="F1" s="30" t="s">
        <v>966</v>
      </c>
      <c r="G1" s="30" t="s">
        <v>976</v>
      </c>
      <c r="H1" s="30" t="s">
        <v>967</v>
      </c>
      <c r="I1" s="30" t="s">
        <v>310</v>
      </c>
      <c r="J1" s="30" t="s">
        <v>896</v>
      </c>
      <c r="K1" s="30" t="s">
        <v>897</v>
      </c>
      <c r="L1" s="30" t="s">
        <v>898</v>
      </c>
      <c r="M1" s="30" t="s">
        <v>899</v>
      </c>
      <c r="N1" s="30" t="s">
        <v>900</v>
      </c>
      <c r="O1" s="30" t="s">
        <v>901</v>
      </c>
      <c r="P1" s="30" t="s">
        <v>902</v>
      </c>
      <c r="Q1" s="30" t="s">
        <v>903</v>
      </c>
      <c r="R1" s="30" t="s">
        <v>904</v>
      </c>
      <c r="S1" s="30" t="s">
        <v>905</v>
      </c>
      <c r="T1" s="30" t="s">
        <v>637</v>
      </c>
      <c r="U1" s="30" t="s">
        <v>892</v>
      </c>
    </row>
    <row r="2" spans="1:21" x14ac:dyDescent="0.25">
      <c r="A2" s="6">
        <v>23031</v>
      </c>
      <c r="B2" s="7">
        <v>45211</v>
      </c>
      <c r="C2" s="25">
        <v>2019</v>
      </c>
      <c r="D2" s="23" t="s">
        <v>315</v>
      </c>
      <c r="E2" s="23" t="s">
        <v>30</v>
      </c>
      <c r="F2" s="23" t="s">
        <v>316</v>
      </c>
      <c r="H2" s="23" t="s">
        <v>317</v>
      </c>
      <c r="I2" s="9">
        <v>15750</v>
      </c>
      <c r="J2" s="10" t="s">
        <v>313</v>
      </c>
      <c r="K2" s="1">
        <v>111</v>
      </c>
      <c r="L2" s="26" t="s">
        <v>313</v>
      </c>
      <c r="M2" s="9">
        <v>222</v>
      </c>
      <c r="N2" s="26" t="s">
        <v>314</v>
      </c>
      <c r="O2" s="9">
        <v>333</v>
      </c>
      <c r="P2" s="27">
        <v>0.05</v>
      </c>
      <c r="Q2" s="9">
        <v>820.8</v>
      </c>
      <c r="R2" s="27">
        <v>9.9750000000000005E-2</v>
      </c>
      <c r="S2" s="9">
        <v>1637.5</v>
      </c>
      <c r="T2" s="9">
        <v>18874.3</v>
      </c>
      <c r="U2" s="9">
        <v>2500</v>
      </c>
    </row>
    <row r="3" spans="1:21" x14ac:dyDescent="0.25">
      <c r="A3" s="6" t="s">
        <v>318</v>
      </c>
      <c r="B3" s="7">
        <v>45273</v>
      </c>
      <c r="C3" s="25">
        <v>921</v>
      </c>
      <c r="D3" s="23" t="s">
        <v>156</v>
      </c>
      <c r="E3" s="23" t="s">
        <v>26</v>
      </c>
      <c r="F3" s="23" t="s">
        <v>316</v>
      </c>
      <c r="H3" s="23" t="s">
        <v>317</v>
      </c>
      <c r="I3" s="9">
        <v>2175</v>
      </c>
      <c r="J3" s="10" t="s">
        <v>313</v>
      </c>
      <c r="K3" s="1">
        <v>21</v>
      </c>
      <c r="L3" s="26" t="s">
        <v>319</v>
      </c>
      <c r="M3" s="9">
        <v>31</v>
      </c>
      <c r="N3" s="26" t="s">
        <v>314</v>
      </c>
      <c r="O3" s="9">
        <v>41</v>
      </c>
      <c r="P3" s="27">
        <v>0.05</v>
      </c>
      <c r="Q3" s="9">
        <v>105.9</v>
      </c>
      <c r="R3" s="27">
        <v>9.9750000000000005E-2</v>
      </c>
      <c r="S3" s="9">
        <v>211.27</v>
      </c>
      <c r="T3" s="9">
        <v>2585.17</v>
      </c>
      <c r="U3" s="9">
        <v>500</v>
      </c>
    </row>
    <row r="4" spans="1:21" x14ac:dyDescent="0.25">
      <c r="A4" s="6" t="s">
        <v>320</v>
      </c>
      <c r="B4" s="7">
        <v>45275</v>
      </c>
      <c r="C4" s="25">
        <v>2</v>
      </c>
      <c r="D4" s="23" t="s">
        <v>156</v>
      </c>
      <c r="E4" s="23" t="s">
        <v>267</v>
      </c>
      <c r="F4" s="23" t="s">
        <v>316</v>
      </c>
      <c r="H4" s="23" t="s">
        <v>317</v>
      </c>
      <c r="I4" s="9">
        <v>1800</v>
      </c>
      <c r="J4" s="10" t="s">
        <v>321</v>
      </c>
      <c r="K4" s="1">
        <v>11</v>
      </c>
      <c r="L4" s="26" t="s">
        <v>322</v>
      </c>
      <c r="M4" s="9">
        <v>12</v>
      </c>
      <c r="N4" s="26" t="s">
        <v>323</v>
      </c>
      <c r="O4" s="9">
        <v>14</v>
      </c>
      <c r="P4" s="27">
        <v>0.05</v>
      </c>
      <c r="Q4" s="9">
        <v>91.85</v>
      </c>
      <c r="R4" s="27">
        <v>9.9750000000000005E-2</v>
      </c>
      <c r="S4" s="9">
        <v>183.24</v>
      </c>
      <c r="T4" s="9">
        <v>2112.09</v>
      </c>
      <c r="U4" s="9">
        <v>500</v>
      </c>
    </row>
    <row r="5" spans="1:21" x14ac:dyDescent="0.25">
      <c r="A5" s="6" t="s">
        <v>324</v>
      </c>
      <c r="B5" s="7">
        <v>45280</v>
      </c>
      <c r="C5" s="25">
        <v>895</v>
      </c>
      <c r="D5" s="23" t="s">
        <v>156</v>
      </c>
      <c r="E5" s="23" t="s">
        <v>104</v>
      </c>
      <c r="F5" s="23" t="s">
        <v>316</v>
      </c>
      <c r="H5" s="23" t="s">
        <v>317</v>
      </c>
      <c r="I5" s="9">
        <v>900</v>
      </c>
      <c r="J5" s="10" t="s">
        <v>325</v>
      </c>
      <c r="K5" s="1">
        <v>25</v>
      </c>
      <c r="L5" s="26" t="s">
        <v>313</v>
      </c>
      <c r="M5" s="9">
        <v>0</v>
      </c>
      <c r="N5" s="26" t="s">
        <v>314</v>
      </c>
      <c r="O5" s="9">
        <v>0</v>
      </c>
      <c r="P5" s="27">
        <v>0.05</v>
      </c>
      <c r="Q5" s="9">
        <v>46.25</v>
      </c>
      <c r="R5" s="27">
        <v>9.9750000000000005E-2</v>
      </c>
      <c r="S5" s="9">
        <v>92.27</v>
      </c>
      <c r="T5" s="9">
        <v>1063.52</v>
      </c>
      <c r="U5" s="9">
        <v>500</v>
      </c>
    </row>
    <row r="6" spans="1:21" x14ac:dyDescent="0.25">
      <c r="A6" s="6" t="s">
        <v>326</v>
      </c>
      <c r="B6" s="7">
        <v>45279</v>
      </c>
      <c r="C6" s="25">
        <v>2019</v>
      </c>
      <c r="D6" s="23" t="s">
        <v>156</v>
      </c>
      <c r="E6" s="23" t="s">
        <v>30</v>
      </c>
      <c r="F6" s="23" t="s">
        <v>316</v>
      </c>
      <c r="H6" s="23" t="s">
        <v>317</v>
      </c>
      <c r="I6" s="9">
        <v>2700</v>
      </c>
      <c r="J6" s="10" t="s">
        <v>321</v>
      </c>
      <c r="K6" s="1">
        <v>1</v>
      </c>
      <c r="L6" s="26" t="s">
        <v>322</v>
      </c>
      <c r="M6" s="9">
        <v>2</v>
      </c>
      <c r="N6" s="26" t="s">
        <v>323</v>
      </c>
      <c r="O6" s="9">
        <v>3</v>
      </c>
      <c r="P6" s="27">
        <v>0.05</v>
      </c>
      <c r="Q6" s="9">
        <v>135.30000000000001</v>
      </c>
      <c r="R6" s="27">
        <v>9.9750000000000005E-2</v>
      </c>
      <c r="S6" s="9">
        <v>269.92</v>
      </c>
      <c r="T6" s="9">
        <v>3111.22</v>
      </c>
      <c r="U6" s="9">
        <v>25</v>
      </c>
    </row>
    <row r="7" spans="1:21" x14ac:dyDescent="0.25">
      <c r="A7" s="6" t="s">
        <v>327</v>
      </c>
      <c r="B7" s="7">
        <v>45280</v>
      </c>
      <c r="C7" s="25">
        <v>9</v>
      </c>
      <c r="D7" s="23" t="s">
        <v>156</v>
      </c>
      <c r="E7" s="23" t="s">
        <v>258</v>
      </c>
      <c r="F7" s="23" t="s">
        <v>316</v>
      </c>
      <c r="H7" s="23" t="s">
        <v>317</v>
      </c>
      <c r="I7" s="9">
        <v>300</v>
      </c>
      <c r="J7" s="10" t="s">
        <v>321</v>
      </c>
      <c r="K7" s="1">
        <v>10</v>
      </c>
      <c r="L7" s="26" t="s">
        <v>322</v>
      </c>
      <c r="M7" s="9">
        <v>20</v>
      </c>
      <c r="N7" s="26" t="s">
        <v>323</v>
      </c>
      <c r="O7" s="9">
        <v>30</v>
      </c>
      <c r="P7" s="27">
        <v>0.05</v>
      </c>
      <c r="Q7" s="9">
        <v>18</v>
      </c>
      <c r="R7" s="27">
        <v>9.9750000000000005E-2</v>
      </c>
      <c r="S7" s="9">
        <v>35.909999999999997</v>
      </c>
      <c r="T7" s="9">
        <v>413.91</v>
      </c>
      <c r="U7" s="9">
        <v>250</v>
      </c>
    </row>
    <row r="8" spans="1:21" x14ac:dyDescent="0.25">
      <c r="A8" s="6" t="s">
        <v>328</v>
      </c>
      <c r="B8" s="7">
        <v>45280</v>
      </c>
      <c r="C8" s="25">
        <v>775</v>
      </c>
      <c r="D8" s="23" t="s">
        <v>156</v>
      </c>
      <c r="E8" s="23" t="s">
        <v>329</v>
      </c>
      <c r="F8" s="23" t="s">
        <v>316</v>
      </c>
      <c r="H8" s="23" t="s">
        <v>317</v>
      </c>
      <c r="I8" s="9">
        <v>900</v>
      </c>
      <c r="J8" s="10" t="s">
        <v>321</v>
      </c>
      <c r="K8" s="1">
        <v>0</v>
      </c>
      <c r="L8" s="26" t="s">
        <v>330</v>
      </c>
      <c r="M8" s="9">
        <v>10</v>
      </c>
      <c r="N8" s="26" t="s">
        <v>323</v>
      </c>
      <c r="O8" s="9">
        <v>0</v>
      </c>
      <c r="P8" s="27">
        <v>0.05</v>
      </c>
      <c r="Q8" s="9">
        <v>45.5</v>
      </c>
      <c r="R8" s="27">
        <v>9.9750000000000005E-2</v>
      </c>
      <c r="S8" s="9">
        <v>90.77</v>
      </c>
      <c r="T8" s="9">
        <v>1046.27</v>
      </c>
      <c r="U8" s="9">
        <v>0</v>
      </c>
    </row>
    <row r="9" spans="1:21" x14ac:dyDescent="0.25">
      <c r="A9" s="6" t="s">
        <v>331</v>
      </c>
      <c r="B9" s="7">
        <v>45280</v>
      </c>
      <c r="C9" s="25">
        <v>921</v>
      </c>
      <c r="D9" s="23" t="s">
        <v>156</v>
      </c>
      <c r="E9" s="23" t="s">
        <v>172</v>
      </c>
      <c r="F9" s="23" t="s">
        <v>316</v>
      </c>
      <c r="H9" s="23" t="s">
        <v>317</v>
      </c>
      <c r="I9" s="9">
        <v>1200</v>
      </c>
      <c r="J9" s="10" t="s">
        <v>321</v>
      </c>
      <c r="K9" s="1">
        <v>11.11</v>
      </c>
      <c r="L9" s="26" t="s">
        <v>330</v>
      </c>
      <c r="M9" s="9">
        <v>22.22</v>
      </c>
      <c r="N9" s="26" t="s">
        <v>323</v>
      </c>
      <c r="O9" s="9">
        <v>33.33</v>
      </c>
      <c r="P9" s="27">
        <v>0.05</v>
      </c>
      <c r="Q9" s="9">
        <v>63.33</v>
      </c>
      <c r="R9" s="27">
        <v>9.9750000000000005E-2</v>
      </c>
      <c r="S9" s="9">
        <v>126.35</v>
      </c>
      <c r="T9" s="9">
        <v>1456.34</v>
      </c>
      <c r="U9" s="9">
        <v>150</v>
      </c>
    </row>
    <row r="10" spans="1:21" x14ac:dyDescent="0.25">
      <c r="A10" s="6" t="s">
        <v>578</v>
      </c>
      <c r="B10" s="7">
        <v>45279</v>
      </c>
      <c r="C10" s="25">
        <v>2019</v>
      </c>
      <c r="D10" s="23" t="s">
        <v>156</v>
      </c>
      <c r="E10" s="23" t="s">
        <v>30</v>
      </c>
      <c r="F10" s="23" t="s">
        <v>316</v>
      </c>
      <c r="H10" s="23" t="s">
        <v>317</v>
      </c>
      <c r="I10" s="9">
        <v>2700</v>
      </c>
      <c r="J10" s="10" t="s">
        <v>321</v>
      </c>
      <c r="K10" s="1">
        <v>1</v>
      </c>
      <c r="L10" s="26" t="s">
        <v>322</v>
      </c>
      <c r="M10" s="9">
        <v>2</v>
      </c>
      <c r="N10" s="26" t="s">
        <v>323</v>
      </c>
      <c r="O10" s="9">
        <v>3</v>
      </c>
      <c r="P10" s="27">
        <v>0.05</v>
      </c>
      <c r="Q10" s="9">
        <v>135.30000000000001</v>
      </c>
      <c r="R10" s="27">
        <v>9.9750000000000005E-2</v>
      </c>
      <c r="S10" s="9">
        <v>269.92</v>
      </c>
      <c r="T10" s="9">
        <v>3111.22</v>
      </c>
      <c r="U10" s="9">
        <v>25</v>
      </c>
    </row>
    <row r="11" spans="1:21" x14ac:dyDescent="0.25">
      <c r="A11" s="6" t="s">
        <v>332</v>
      </c>
      <c r="B11" s="7">
        <v>45281</v>
      </c>
      <c r="C11" s="25">
        <v>2031</v>
      </c>
      <c r="D11" s="23" t="s">
        <v>156</v>
      </c>
      <c r="E11" s="23" t="s">
        <v>251</v>
      </c>
      <c r="F11" s="23" t="s">
        <v>316</v>
      </c>
      <c r="H11" s="23" t="s">
        <v>317</v>
      </c>
      <c r="I11" s="9">
        <v>600</v>
      </c>
      <c r="J11" s="10" t="s">
        <v>321</v>
      </c>
      <c r="K11" s="1">
        <v>0</v>
      </c>
      <c r="L11" s="26" t="s">
        <v>330</v>
      </c>
      <c r="M11" s="9">
        <v>0</v>
      </c>
      <c r="N11" s="26" t="s">
        <v>323</v>
      </c>
      <c r="O11" s="9">
        <v>25</v>
      </c>
      <c r="P11" s="27">
        <v>0.05</v>
      </c>
      <c r="Q11" s="9">
        <v>31.25</v>
      </c>
      <c r="R11" s="27">
        <v>9.9750000000000005E-2</v>
      </c>
      <c r="S11" s="9">
        <v>62.34</v>
      </c>
      <c r="T11" s="9">
        <v>718.59</v>
      </c>
      <c r="U11" s="9">
        <v>100</v>
      </c>
    </row>
    <row r="12" spans="1:21" x14ac:dyDescent="0.25">
      <c r="A12" s="6" t="s">
        <v>396</v>
      </c>
      <c r="B12" s="7">
        <v>45281</v>
      </c>
      <c r="C12" s="25">
        <v>915</v>
      </c>
      <c r="E12" s="23" t="s">
        <v>576</v>
      </c>
      <c r="I12" s="9">
        <v>375</v>
      </c>
      <c r="J12" s="10" t="s">
        <v>321</v>
      </c>
      <c r="K12" s="1">
        <v>0</v>
      </c>
      <c r="L12" s="26" t="s">
        <v>330</v>
      </c>
      <c r="M12" s="9">
        <v>0</v>
      </c>
      <c r="N12" s="26" t="s">
        <v>323</v>
      </c>
      <c r="O12" s="9">
        <v>0</v>
      </c>
      <c r="P12" s="27">
        <v>0.05</v>
      </c>
      <c r="Q12" s="9">
        <v>18.75</v>
      </c>
      <c r="R12" s="27">
        <v>9.9750000000000005E-2</v>
      </c>
      <c r="S12" s="9">
        <v>37.409999999999997</v>
      </c>
      <c r="T12" s="1">
        <v>431.16</v>
      </c>
      <c r="U12" s="9">
        <v>0</v>
      </c>
    </row>
    <row r="13" spans="1:21" x14ac:dyDescent="0.25">
      <c r="A13" s="6" t="s">
        <v>397</v>
      </c>
      <c r="B13" s="7">
        <v>45281</v>
      </c>
      <c r="C13" s="25">
        <v>9</v>
      </c>
      <c r="E13" s="23" t="s">
        <v>258</v>
      </c>
      <c r="I13" s="9">
        <v>600</v>
      </c>
      <c r="J13" s="10" t="s">
        <v>321</v>
      </c>
      <c r="K13" s="1">
        <v>1</v>
      </c>
      <c r="L13" s="26" t="s">
        <v>330</v>
      </c>
      <c r="M13" s="9">
        <v>2</v>
      </c>
      <c r="N13" s="26" t="s">
        <v>323</v>
      </c>
      <c r="O13" s="9">
        <v>3</v>
      </c>
      <c r="P13" s="27">
        <v>0.05</v>
      </c>
      <c r="Q13" s="9">
        <v>30.3</v>
      </c>
      <c r="R13" s="27">
        <v>9.9750000000000005E-2</v>
      </c>
      <c r="S13" s="9">
        <v>60.45</v>
      </c>
      <c r="T13" s="1">
        <v>696.75</v>
      </c>
      <c r="U13" s="9">
        <v>25</v>
      </c>
    </row>
    <row r="14" spans="1:21" x14ac:dyDescent="0.25">
      <c r="A14" s="6" t="s">
        <v>400</v>
      </c>
      <c r="B14" s="7">
        <v>45281</v>
      </c>
      <c r="C14" s="25">
        <v>2011</v>
      </c>
      <c r="E14" s="23" t="s">
        <v>233</v>
      </c>
      <c r="I14" s="9">
        <v>7500</v>
      </c>
      <c r="J14" s="10" t="s">
        <v>321</v>
      </c>
      <c r="K14" s="1">
        <v>111</v>
      </c>
      <c r="L14" s="26" t="s">
        <v>330</v>
      </c>
      <c r="M14" s="9">
        <v>222</v>
      </c>
      <c r="N14" s="26" t="s">
        <v>323</v>
      </c>
      <c r="O14" s="9">
        <v>333</v>
      </c>
      <c r="P14" s="27">
        <v>0.05</v>
      </c>
      <c r="Q14" s="9">
        <v>408.3</v>
      </c>
      <c r="R14" s="27">
        <v>9.9750000000000005E-2</v>
      </c>
      <c r="S14" s="9">
        <v>814.56</v>
      </c>
      <c r="T14" s="1">
        <v>9388.86</v>
      </c>
      <c r="U14" s="9">
        <v>2500</v>
      </c>
    </row>
    <row r="15" spans="1:21" x14ac:dyDescent="0.25">
      <c r="A15" s="6" t="s">
        <v>401</v>
      </c>
      <c r="B15" s="7">
        <v>45281</v>
      </c>
      <c r="C15" s="25">
        <v>895</v>
      </c>
      <c r="E15" s="23" t="s">
        <v>104</v>
      </c>
      <c r="I15" s="9">
        <v>1500</v>
      </c>
      <c r="J15" s="10" t="s">
        <v>321</v>
      </c>
      <c r="K15" s="1">
        <v>11</v>
      </c>
      <c r="L15" s="26" t="s">
        <v>330</v>
      </c>
      <c r="M15" s="9">
        <v>12</v>
      </c>
      <c r="N15" s="26" t="s">
        <v>323</v>
      </c>
      <c r="O15" s="9">
        <v>13</v>
      </c>
      <c r="P15" s="27">
        <v>0.05</v>
      </c>
      <c r="Q15" s="9">
        <v>76.8</v>
      </c>
      <c r="R15" s="27">
        <v>9.9750000000000005E-2</v>
      </c>
      <c r="S15" s="9">
        <v>153.22</v>
      </c>
      <c r="T15" s="1">
        <v>1766.02</v>
      </c>
      <c r="U15" s="9">
        <v>500</v>
      </c>
    </row>
    <row r="16" spans="1:21" x14ac:dyDescent="0.25">
      <c r="A16" s="6" t="s">
        <v>402</v>
      </c>
      <c r="B16" s="7">
        <v>45281</v>
      </c>
      <c r="C16" s="25">
        <v>344</v>
      </c>
      <c r="E16" s="23" t="s">
        <v>153</v>
      </c>
      <c r="I16" s="9">
        <v>300</v>
      </c>
      <c r="J16" s="10" t="s">
        <v>321</v>
      </c>
      <c r="K16" s="1">
        <v>0</v>
      </c>
      <c r="L16" s="26" t="s">
        <v>330</v>
      </c>
      <c r="M16" s="9">
        <v>0</v>
      </c>
      <c r="N16" s="26" t="s">
        <v>323</v>
      </c>
      <c r="O16" s="9">
        <v>0</v>
      </c>
      <c r="P16" s="27">
        <v>0.05</v>
      </c>
      <c r="Q16" s="9">
        <v>15</v>
      </c>
      <c r="R16" s="27">
        <v>9.9750000000000005E-2</v>
      </c>
      <c r="S16" s="9">
        <v>29.93</v>
      </c>
      <c r="T16" s="1">
        <v>344.93</v>
      </c>
      <c r="U16" s="9">
        <v>0</v>
      </c>
    </row>
    <row r="17" spans="1:21" x14ac:dyDescent="0.25">
      <c r="A17" s="6" t="s">
        <v>640</v>
      </c>
      <c r="B17" s="7">
        <v>45342</v>
      </c>
      <c r="C17" s="25">
        <v>895</v>
      </c>
      <c r="D17" s="26" t="s">
        <v>156</v>
      </c>
      <c r="E17" s="23" t="s">
        <v>104</v>
      </c>
      <c r="F17" s="23" t="s">
        <v>316</v>
      </c>
      <c r="H17" s="23" t="s">
        <v>317</v>
      </c>
      <c r="I17" s="9">
        <v>900</v>
      </c>
      <c r="J17" s="8" t="s">
        <v>321</v>
      </c>
      <c r="K17" s="1">
        <v>1</v>
      </c>
      <c r="L17" s="23" t="s">
        <v>639</v>
      </c>
      <c r="M17" s="9">
        <v>2</v>
      </c>
      <c r="N17" s="23" t="s">
        <v>323</v>
      </c>
      <c r="O17" s="9">
        <v>3</v>
      </c>
      <c r="P17" s="28">
        <v>0.05</v>
      </c>
      <c r="Q17" s="9">
        <v>45.3</v>
      </c>
      <c r="R17" s="2">
        <v>9.9750000000000005E-2</v>
      </c>
      <c r="S17" s="9">
        <v>90.37</v>
      </c>
      <c r="T17" s="10">
        <v>1041.67</v>
      </c>
      <c r="U17" s="10">
        <v>250</v>
      </c>
    </row>
    <row r="18" spans="1:21" x14ac:dyDescent="0.25">
      <c r="A18" s="6" t="s">
        <v>638</v>
      </c>
      <c r="B18" s="7">
        <v>45343</v>
      </c>
      <c r="C18" s="25">
        <v>1083</v>
      </c>
      <c r="D18" s="23" t="s">
        <v>156</v>
      </c>
      <c r="E18" s="23" t="s">
        <v>47</v>
      </c>
      <c r="F18" s="23" t="s">
        <v>316</v>
      </c>
      <c r="H18" s="23" t="s">
        <v>317</v>
      </c>
      <c r="I18" s="9">
        <v>1050</v>
      </c>
      <c r="J18" s="10" t="s">
        <v>321</v>
      </c>
      <c r="K18" s="1">
        <v>5</v>
      </c>
      <c r="L18" s="26" t="s">
        <v>639</v>
      </c>
      <c r="M18" s="9">
        <v>10</v>
      </c>
      <c r="N18" s="26" t="s">
        <v>323</v>
      </c>
      <c r="O18" s="9">
        <v>15</v>
      </c>
      <c r="P18" s="27">
        <v>0.05</v>
      </c>
      <c r="Q18" s="9">
        <v>54</v>
      </c>
      <c r="R18" s="27">
        <v>9.9750000000000005E-2</v>
      </c>
      <c r="S18" s="9">
        <v>107.73</v>
      </c>
      <c r="T18" s="1">
        <v>1241.73</v>
      </c>
      <c r="U18" s="9">
        <v>0</v>
      </c>
    </row>
    <row r="19" spans="1:21" x14ac:dyDescent="0.25">
      <c r="A19" s="22" t="s">
        <v>694</v>
      </c>
      <c r="B19" s="7">
        <v>45343</v>
      </c>
      <c r="C19" s="25">
        <v>3</v>
      </c>
      <c r="D19" s="23" t="s">
        <v>156</v>
      </c>
      <c r="E19" s="23" t="s">
        <v>268</v>
      </c>
      <c r="F19" s="23" t="s">
        <v>316</v>
      </c>
      <c r="H19" s="23" t="s">
        <v>317</v>
      </c>
      <c r="I19" s="9">
        <v>900</v>
      </c>
      <c r="J19" s="10" t="s">
        <v>321</v>
      </c>
      <c r="K19" s="1">
        <v>2</v>
      </c>
      <c r="L19" s="26" t="s">
        <v>639</v>
      </c>
      <c r="M19" s="9">
        <v>4</v>
      </c>
      <c r="N19" s="26" t="s">
        <v>323</v>
      </c>
      <c r="O19" s="9">
        <v>6</v>
      </c>
      <c r="P19" s="27">
        <v>0.05</v>
      </c>
      <c r="Q19" s="9">
        <v>45.6</v>
      </c>
      <c r="R19" s="27">
        <v>9.9750000000000005E-2</v>
      </c>
      <c r="S19" s="9">
        <v>90.97</v>
      </c>
      <c r="T19" s="1">
        <v>1048.57</v>
      </c>
      <c r="U19" s="9">
        <v>500</v>
      </c>
    </row>
    <row r="20" spans="1:21" x14ac:dyDescent="0.25">
      <c r="A20" s="22" t="s">
        <v>696</v>
      </c>
      <c r="B20" s="7">
        <v>45343</v>
      </c>
      <c r="C20" s="25">
        <v>344</v>
      </c>
      <c r="D20" s="24" t="s">
        <v>697</v>
      </c>
      <c r="E20" s="24" t="s">
        <v>153</v>
      </c>
      <c r="F20" s="24" t="s">
        <v>698</v>
      </c>
      <c r="G20" s="24"/>
      <c r="H20" s="24" t="s">
        <v>699</v>
      </c>
      <c r="I20" s="9">
        <v>2190</v>
      </c>
      <c r="J20" s="22" t="s">
        <v>330</v>
      </c>
      <c r="K20" s="1">
        <v>39</v>
      </c>
      <c r="L20" s="26" t="s">
        <v>639</v>
      </c>
      <c r="M20" s="9">
        <v>0</v>
      </c>
      <c r="N20" s="26" t="s">
        <v>323</v>
      </c>
      <c r="O20" s="9">
        <v>15</v>
      </c>
      <c r="P20" s="27">
        <v>0.05</v>
      </c>
      <c r="Q20" s="9">
        <v>112.2</v>
      </c>
      <c r="R20" s="27">
        <v>9.9750000000000005E-2</v>
      </c>
      <c r="S20" s="9">
        <v>223.84</v>
      </c>
      <c r="T20" s="1">
        <v>2580.04</v>
      </c>
      <c r="U20" s="9">
        <v>1000</v>
      </c>
    </row>
    <row r="21" spans="1:21" x14ac:dyDescent="0.25">
      <c r="A21" s="22" t="s">
        <v>703</v>
      </c>
      <c r="B21" s="7">
        <v>45341</v>
      </c>
      <c r="C21" s="25">
        <v>1221</v>
      </c>
      <c r="D21" s="24" t="s">
        <v>156</v>
      </c>
      <c r="E21" s="24" t="s">
        <v>154</v>
      </c>
      <c r="F21" s="24" t="s">
        <v>316</v>
      </c>
      <c r="G21" s="24"/>
      <c r="H21" s="24" t="s">
        <v>317</v>
      </c>
      <c r="I21" s="9">
        <v>3900</v>
      </c>
      <c r="J21" s="22" t="s">
        <v>321</v>
      </c>
      <c r="K21" s="1">
        <v>25</v>
      </c>
      <c r="L21" s="26" t="s">
        <v>639</v>
      </c>
      <c r="M21" s="9">
        <v>50</v>
      </c>
      <c r="N21" s="26" t="s">
        <v>323</v>
      </c>
      <c r="O21" s="9">
        <v>75</v>
      </c>
      <c r="P21" s="27">
        <v>0.05</v>
      </c>
      <c r="Q21" s="9">
        <v>202.5</v>
      </c>
      <c r="R21" s="27">
        <v>9.9750000000000005E-2</v>
      </c>
      <c r="S21" s="9">
        <v>403.99</v>
      </c>
      <c r="T21" s="1">
        <v>4656.49</v>
      </c>
      <c r="U21" s="9">
        <v>1000</v>
      </c>
    </row>
    <row r="22" spans="1:21" x14ac:dyDescent="0.25">
      <c r="A22" s="22" t="s">
        <v>708</v>
      </c>
      <c r="B22" s="7">
        <v>45344</v>
      </c>
      <c r="C22" s="25">
        <v>1134</v>
      </c>
      <c r="D22" s="24" t="s">
        <v>156</v>
      </c>
      <c r="E22" s="24" t="s">
        <v>26</v>
      </c>
      <c r="F22" s="24" t="s">
        <v>316</v>
      </c>
      <c r="G22" s="24"/>
      <c r="H22" s="24" t="s">
        <v>317</v>
      </c>
      <c r="I22" s="9">
        <v>750</v>
      </c>
      <c r="J22" s="22" t="s">
        <v>321</v>
      </c>
      <c r="K22" s="1">
        <v>0</v>
      </c>
      <c r="L22" s="26" t="s">
        <v>639</v>
      </c>
      <c r="M22" s="9">
        <v>0</v>
      </c>
      <c r="N22" s="26" t="s">
        <v>323</v>
      </c>
      <c r="O22" s="9">
        <v>0</v>
      </c>
      <c r="P22" s="27">
        <v>0.05</v>
      </c>
      <c r="Q22" s="9">
        <v>37.5</v>
      </c>
      <c r="R22" s="27">
        <v>9.9750000000000005E-2</v>
      </c>
      <c r="S22" s="9">
        <v>74.81</v>
      </c>
      <c r="T22" s="1">
        <v>862.31</v>
      </c>
      <c r="U22" s="9">
        <v>0</v>
      </c>
    </row>
    <row r="23" spans="1:21" x14ac:dyDescent="0.25">
      <c r="A23" s="22" t="s">
        <v>710</v>
      </c>
      <c r="B23" s="7">
        <v>45344</v>
      </c>
      <c r="C23" s="25">
        <v>156</v>
      </c>
      <c r="D23" s="24" t="s">
        <v>156</v>
      </c>
      <c r="E23" s="24" t="s">
        <v>111</v>
      </c>
      <c r="F23" s="24" t="s">
        <v>316</v>
      </c>
      <c r="G23" s="24"/>
      <c r="H23" s="24" t="s">
        <v>317</v>
      </c>
      <c r="I23" s="9">
        <v>1500</v>
      </c>
      <c r="J23" s="22" t="s">
        <v>321</v>
      </c>
      <c r="K23" s="1">
        <v>0</v>
      </c>
      <c r="L23" s="26" t="s">
        <v>639</v>
      </c>
      <c r="M23" s="9">
        <v>0</v>
      </c>
      <c r="N23" s="26" t="s">
        <v>323</v>
      </c>
      <c r="O23" s="9">
        <v>0</v>
      </c>
      <c r="P23" s="27">
        <v>0.05</v>
      </c>
      <c r="Q23" s="9">
        <v>75</v>
      </c>
      <c r="R23" s="27">
        <v>9.9750000000000005E-2</v>
      </c>
      <c r="S23" s="9">
        <v>149.63</v>
      </c>
      <c r="T23" s="1">
        <v>1724.63</v>
      </c>
      <c r="U23" s="9">
        <v>250</v>
      </c>
    </row>
    <row r="24" spans="1:21" x14ac:dyDescent="0.25">
      <c r="A24" s="22" t="s">
        <v>713</v>
      </c>
      <c r="B24" s="7">
        <v>45344</v>
      </c>
      <c r="C24" s="25">
        <v>2020</v>
      </c>
      <c r="D24" s="24" t="s">
        <v>156</v>
      </c>
      <c r="E24" s="24" t="s">
        <v>253</v>
      </c>
      <c r="F24" s="24" t="s">
        <v>316</v>
      </c>
      <c r="G24" s="24"/>
      <c r="H24" s="24" t="s">
        <v>317</v>
      </c>
      <c r="I24" s="9">
        <v>600</v>
      </c>
      <c r="J24" s="22" t="s">
        <v>321</v>
      </c>
      <c r="K24" s="1">
        <v>5</v>
      </c>
      <c r="L24" s="26" t="s">
        <v>639</v>
      </c>
      <c r="M24" s="9">
        <v>10</v>
      </c>
      <c r="N24" s="26" t="s">
        <v>323</v>
      </c>
      <c r="O24" s="9">
        <v>15</v>
      </c>
      <c r="P24" s="27">
        <v>0.05</v>
      </c>
      <c r="Q24" s="9">
        <v>31.5</v>
      </c>
      <c r="R24" s="27">
        <v>9.9750000000000005E-2</v>
      </c>
      <c r="S24" s="9">
        <v>62.84</v>
      </c>
      <c r="T24" s="1">
        <v>724.34</v>
      </c>
      <c r="U24" s="9">
        <v>250</v>
      </c>
    </row>
    <row r="25" spans="1:21" x14ac:dyDescent="0.25">
      <c r="A25" s="22" t="s">
        <v>716</v>
      </c>
      <c r="B25" s="7">
        <v>45344</v>
      </c>
      <c r="C25" s="25">
        <v>2020</v>
      </c>
      <c r="D25" s="24" t="s">
        <v>156</v>
      </c>
      <c r="E25" s="24" t="s">
        <v>253</v>
      </c>
      <c r="F25" s="24" t="s">
        <v>316</v>
      </c>
      <c r="G25" s="24"/>
      <c r="H25" s="24" t="s">
        <v>317</v>
      </c>
      <c r="I25" s="9">
        <v>840</v>
      </c>
      <c r="J25" s="22" t="s">
        <v>321</v>
      </c>
      <c r="K25" s="1">
        <v>2</v>
      </c>
      <c r="L25" s="26" t="s">
        <v>639</v>
      </c>
      <c r="M25" s="9">
        <v>3</v>
      </c>
      <c r="N25" s="26" t="s">
        <v>323</v>
      </c>
      <c r="O25" s="9">
        <v>4</v>
      </c>
      <c r="P25" s="27">
        <v>0.05</v>
      </c>
      <c r="Q25" s="9">
        <v>42.45</v>
      </c>
      <c r="R25" s="27">
        <v>9.9750000000000005E-2</v>
      </c>
      <c r="S25" s="9">
        <v>84.69</v>
      </c>
      <c r="T25" s="1">
        <v>976.14</v>
      </c>
      <c r="U25" s="9">
        <v>450</v>
      </c>
    </row>
    <row r="26" spans="1:21" x14ac:dyDescent="0.25">
      <c r="A26" s="22" t="s">
        <v>719</v>
      </c>
      <c r="B26" s="7">
        <v>45345</v>
      </c>
      <c r="C26" s="25">
        <v>1414</v>
      </c>
      <c r="D26" s="24" t="s">
        <v>156</v>
      </c>
      <c r="E26" s="24" t="s">
        <v>39</v>
      </c>
      <c r="F26" s="24" t="s">
        <v>316</v>
      </c>
      <c r="G26" s="24"/>
      <c r="H26" s="24" t="s">
        <v>317</v>
      </c>
      <c r="I26" s="9">
        <v>600</v>
      </c>
      <c r="J26" s="22" t="s">
        <v>321</v>
      </c>
      <c r="K26" s="1">
        <v>2</v>
      </c>
      <c r="L26" s="26" t="s">
        <v>639</v>
      </c>
      <c r="M26" s="9">
        <v>3</v>
      </c>
      <c r="N26" s="26" t="s">
        <v>323</v>
      </c>
      <c r="O26" s="9">
        <v>4</v>
      </c>
      <c r="P26" s="27">
        <v>0.05</v>
      </c>
      <c r="Q26" s="9">
        <v>30.45</v>
      </c>
      <c r="R26" s="27">
        <v>9.9750000000000005E-2</v>
      </c>
      <c r="S26" s="9">
        <v>60.75</v>
      </c>
      <c r="T26" s="1">
        <v>700.2</v>
      </c>
      <c r="U26" s="9">
        <v>299.99</v>
      </c>
    </row>
    <row r="27" spans="1:21" x14ac:dyDescent="0.25">
      <c r="A27" s="22" t="s">
        <v>717</v>
      </c>
      <c r="B27" s="7">
        <v>45345</v>
      </c>
      <c r="C27" s="25">
        <v>1414</v>
      </c>
      <c r="D27" s="24" t="s">
        <v>156</v>
      </c>
      <c r="E27" s="24" t="s">
        <v>39</v>
      </c>
      <c r="F27" s="24" t="s">
        <v>316</v>
      </c>
      <c r="G27" s="24"/>
      <c r="H27" s="24" t="s">
        <v>317</v>
      </c>
      <c r="I27" s="9">
        <v>1500</v>
      </c>
      <c r="J27" s="22" t="s">
        <v>321</v>
      </c>
      <c r="K27" s="1">
        <v>11</v>
      </c>
      <c r="L27" s="26" t="s">
        <v>639</v>
      </c>
      <c r="M27" s="9">
        <v>22</v>
      </c>
      <c r="N27" s="26" t="s">
        <v>323</v>
      </c>
      <c r="O27" s="9">
        <v>33</v>
      </c>
      <c r="P27" s="27">
        <v>0.05</v>
      </c>
      <c r="Q27" s="9">
        <v>78.3</v>
      </c>
      <c r="R27" s="27">
        <v>9.9750000000000005E-2</v>
      </c>
      <c r="S27" s="9">
        <v>156.21</v>
      </c>
      <c r="T27" s="1">
        <v>1800.51</v>
      </c>
      <c r="U27" s="9">
        <v>750</v>
      </c>
    </row>
    <row r="28" spans="1:21" x14ac:dyDescent="0.25">
      <c r="A28" s="22" t="s">
        <v>850</v>
      </c>
      <c r="B28" s="7">
        <v>45358</v>
      </c>
      <c r="C28" s="25">
        <v>36</v>
      </c>
      <c r="D28" s="24" t="s">
        <v>156</v>
      </c>
      <c r="E28" s="24" t="s">
        <v>163</v>
      </c>
      <c r="F28" s="24" t="s">
        <v>316</v>
      </c>
      <c r="G28" s="24"/>
      <c r="H28" s="24" t="s">
        <v>317</v>
      </c>
      <c r="I28" s="9">
        <v>16500</v>
      </c>
      <c r="J28" s="22" t="s">
        <v>321</v>
      </c>
      <c r="K28" s="1">
        <v>100</v>
      </c>
      <c r="L28" s="26" t="s">
        <v>639</v>
      </c>
      <c r="M28" s="9">
        <v>200</v>
      </c>
      <c r="N28" s="26" t="s">
        <v>323</v>
      </c>
      <c r="O28" s="9">
        <v>300</v>
      </c>
      <c r="P28" s="27">
        <v>0.05</v>
      </c>
      <c r="Q28" s="9">
        <v>855</v>
      </c>
      <c r="R28" s="27">
        <v>9.9750000000000005E-2</v>
      </c>
      <c r="S28" s="9">
        <v>1705.73</v>
      </c>
      <c r="T28" s="1">
        <v>19660.73</v>
      </c>
      <c r="U28" s="9">
        <v>5000</v>
      </c>
    </row>
    <row r="29" spans="1:21" x14ac:dyDescent="0.25">
      <c r="A29" s="22" t="s">
        <v>853</v>
      </c>
      <c r="B29" s="7">
        <v>45351</v>
      </c>
      <c r="C29" s="25">
        <v>921</v>
      </c>
      <c r="D29" s="24" t="s">
        <v>156</v>
      </c>
      <c r="E29" s="24" t="s">
        <v>172</v>
      </c>
      <c r="F29" s="24" t="s">
        <v>316</v>
      </c>
      <c r="G29" s="24"/>
      <c r="H29" s="24" t="s">
        <v>317</v>
      </c>
      <c r="I29" s="9">
        <v>2700</v>
      </c>
      <c r="J29" s="22" t="s">
        <v>321</v>
      </c>
      <c r="K29" s="1">
        <v>1</v>
      </c>
      <c r="L29" s="26" t="s">
        <v>639</v>
      </c>
      <c r="M29" s="9">
        <v>2</v>
      </c>
      <c r="N29" s="26" t="s">
        <v>323</v>
      </c>
      <c r="O29" s="9">
        <v>3</v>
      </c>
      <c r="P29" s="27">
        <v>0.05</v>
      </c>
      <c r="Q29" s="9">
        <v>135.30000000000001</v>
      </c>
      <c r="R29" s="27">
        <v>9.9750000000000005E-2</v>
      </c>
      <c r="S29" s="9">
        <v>269.92</v>
      </c>
      <c r="T29" s="1">
        <v>3111.22</v>
      </c>
      <c r="U29" s="9">
        <v>0</v>
      </c>
    </row>
    <row r="30" spans="1:21" x14ac:dyDescent="0.25">
      <c r="A30" s="22" t="s">
        <v>855</v>
      </c>
      <c r="B30" s="7">
        <v>45358</v>
      </c>
      <c r="C30" s="25">
        <v>887</v>
      </c>
      <c r="D30" s="24" t="s">
        <v>156</v>
      </c>
      <c r="E30" s="24" t="s">
        <v>243</v>
      </c>
      <c r="F30" s="24" t="s">
        <v>316</v>
      </c>
      <c r="G30" s="24"/>
      <c r="H30" s="24" t="s">
        <v>317</v>
      </c>
      <c r="I30" s="9">
        <v>3300</v>
      </c>
      <c r="J30" s="22" t="s">
        <v>321</v>
      </c>
      <c r="K30" s="1">
        <v>1</v>
      </c>
      <c r="L30" s="26" t="s">
        <v>639</v>
      </c>
      <c r="M30" s="9">
        <v>2</v>
      </c>
      <c r="N30" s="26" t="s">
        <v>323</v>
      </c>
      <c r="O30" s="9">
        <v>3</v>
      </c>
      <c r="P30" s="27">
        <v>0.05</v>
      </c>
      <c r="Q30" s="9">
        <v>165.3</v>
      </c>
      <c r="R30" s="27">
        <v>9.9750000000000005E-2</v>
      </c>
      <c r="S30" s="9">
        <v>329.77</v>
      </c>
      <c r="T30" s="1">
        <v>3801.07</v>
      </c>
      <c r="U30" s="9">
        <v>0</v>
      </c>
    </row>
    <row r="31" spans="1:21" x14ac:dyDescent="0.25">
      <c r="A31" s="22" t="s">
        <v>857</v>
      </c>
      <c r="B31" s="7">
        <v>45359</v>
      </c>
      <c r="C31" s="25">
        <v>9</v>
      </c>
      <c r="D31" s="24" t="s">
        <v>156</v>
      </c>
      <c r="E31" s="24" t="s">
        <v>258</v>
      </c>
      <c r="F31" s="24" t="s">
        <v>316</v>
      </c>
      <c r="G31" s="24"/>
      <c r="H31" s="24" t="s">
        <v>317</v>
      </c>
      <c r="I31" s="9">
        <v>3000</v>
      </c>
      <c r="J31" s="22" t="s">
        <v>321</v>
      </c>
      <c r="K31" s="1">
        <v>0</v>
      </c>
      <c r="L31" s="26" t="s">
        <v>639</v>
      </c>
      <c r="M31" s="9">
        <v>0</v>
      </c>
      <c r="N31" s="26" t="s">
        <v>323</v>
      </c>
      <c r="O31" s="9">
        <v>0</v>
      </c>
      <c r="P31" s="27">
        <v>0.05</v>
      </c>
      <c r="Q31" s="9">
        <v>150</v>
      </c>
      <c r="R31" s="27">
        <v>9.9750000000000005E-2</v>
      </c>
      <c r="S31" s="9">
        <v>299.25</v>
      </c>
      <c r="T31" s="1">
        <v>3449.25</v>
      </c>
      <c r="U31" s="9">
        <v>0</v>
      </c>
    </row>
    <row r="32" spans="1:21" x14ac:dyDescent="0.25">
      <c r="A32" s="22" t="s">
        <v>858</v>
      </c>
      <c r="B32" s="7">
        <v>45359</v>
      </c>
      <c r="C32" s="25">
        <v>2021</v>
      </c>
      <c r="D32" s="24" t="s">
        <v>156</v>
      </c>
      <c r="E32" s="24" t="s">
        <v>20</v>
      </c>
      <c r="F32" s="24" t="s">
        <v>316</v>
      </c>
      <c r="G32" s="24"/>
      <c r="H32" s="24" t="s">
        <v>317</v>
      </c>
      <c r="I32" s="9">
        <v>3900</v>
      </c>
      <c r="J32" s="22" t="s">
        <v>330</v>
      </c>
      <c r="K32" s="1">
        <v>2</v>
      </c>
      <c r="L32" s="26" t="s">
        <v>330</v>
      </c>
      <c r="M32" s="9">
        <v>4</v>
      </c>
      <c r="N32" s="26" t="s">
        <v>330</v>
      </c>
      <c r="O32" s="9">
        <v>6</v>
      </c>
      <c r="P32" s="27">
        <v>0.05</v>
      </c>
      <c r="Q32" s="9">
        <v>195.6</v>
      </c>
      <c r="R32" s="27">
        <v>9.9750000000000005E-2</v>
      </c>
      <c r="S32" s="9">
        <v>390.22</v>
      </c>
      <c r="T32" s="1">
        <v>4497.82</v>
      </c>
      <c r="U32" s="9">
        <v>1000</v>
      </c>
    </row>
    <row r="33" spans="1:21" x14ac:dyDescent="0.25">
      <c r="A33" s="22" t="s">
        <v>862</v>
      </c>
      <c r="B33" s="7">
        <v>45359</v>
      </c>
      <c r="C33" s="25">
        <v>198</v>
      </c>
      <c r="D33" s="24" t="s">
        <v>156</v>
      </c>
      <c r="E33" s="24" t="s">
        <v>842</v>
      </c>
      <c r="F33" s="24" t="s">
        <v>316</v>
      </c>
      <c r="G33" s="24"/>
      <c r="H33" s="24" t="s">
        <v>317</v>
      </c>
      <c r="I33" s="9">
        <v>6750</v>
      </c>
      <c r="J33" s="22" t="s">
        <v>321</v>
      </c>
      <c r="K33" s="1">
        <v>0</v>
      </c>
      <c r="L33" s="26" t="s">
        <v>639</v>
      </c>
      <c r="M33" s="9">
        <v>0</v>
      </c>
      <c r="N33" s="26" t="s">
        <v>323</v>
      </c>
      <c r="O33" s="9">
        <v>0</v>
      </c>
      <c r="P33" s="27">
        <v>0.05</v>
      </c>
      <c r="Q33" s="9">
        <v>337.5</v>
      </c>
      <c r="R33" s="27">
        <v>9.9750000000000005E-2</v>
      </c>
      <c r="S33" s="9">
        <v>673.31</v>
      </c>
      <c r="T33" s="1">
        <v>7760.81</v>
      </c>
      <c r="U33" s="9">
        <v>0</v>
      </c>
    </row>
    <row r="34" spans="1:21" x14ac:dyDescent="0.25">
      <c r="A34" s="22" t="s">
        <v>870</v>
      </c>
      <c r="B34" s="7">
        <v>45359</v>
      </c>
      <c r="C34" s="25">
        <v>725</v>
      </c>
      <c r="D34" s="24" t="s">
        <v>156</v>
      </c>
      <c r="E34" s="24" t="s">
        <v>122</v>
      </c>
      <c r="F34" s="24" t="s">
        <v>316</v>
      </c>
      <c r="G34" s="24"/>
      <c r="H34" s="24" t="s">
        <v>317</v>
      </c>
      <c r="I34" s="9">
        <v>13500</v>
      </c>
      <c r="J34" s="22" t="s">
        <v>321</v>
      </c>
      <c r="K34" s="1">
        <v>0</v>
      </c>
      <c r="L34" s="26" t="s">
        <v>639</v>
      </c>
      <c r="M34" s="9">
        <v>0</v>
      </c>
      <c r="N34" s="26" t="s">
        <v>323</v>
      </c>
      <c r="O34" s="9">
        <v>0</v>
      </c>
      <c r="P34" s="27">
        <v>0.05</v>
      </c>
      <c r="Q34" s="9">
        <v>675</v>
      </c>
      <c r="R34" s="27">
        <v>9.9750000000000005E-2</v>
      </c>
      <c r="S34" s="9">
        <v>1346.63</v>
      </c>
      <c r="T34" s="1">
        <v>15521.63</v>
      </c>
      <c r="U34" s="9">
        <v>0</v>
      </c>
    </row>
    <row r="35" spans="1:21" x14ac:dyDescent="0.25">
      <c r="A35" s="22" t="s">
        <v>872</v>
      </c>
      <c r="B35" s="7">
        <v>45359</v>
      </c>
      <c r="C35" s="25">
        <v>2019</v>
      </c>
      <c r="D35" s="24"/>
      <c r="E35" s="24" t="s">
        <v>30</v>
      </c>
      <c r="F35" s="24"/>
      <c r="G35" s="24"/>
      <c r="H35" s="24"/>
      <c r="I35" s="9">
        <v>2100</v>
      </c>
      <c r="J35" s="22" t="s">
        <v>321</v>
      </c>
      <c r="K35" s="1">
        <v>0</v>
      </c>
      <c r="L35" s="26" t="s">
        <v>639</v>
      </c>
      <c r="M35" s="9">
        <v>0</v>
      </c>
      <c r="N35" s="26" t="s">
        <v>323</v>
      </c>
      <c r="O35" s="9">
        <v>0</v>
      </c>
      <c r="P35" s="27">
        <v>0.05</v>
      </c>
      <c r="Q35" s="9">
        <v>105</v>
      </c>
      <c r="R35" s="27">
        <v>9.9750000000000005E-2</v>
      </c>
      <c r="S35" s="9">
        <v>209.48</v>
      </c>
      <c r="T35" s="1">
        <v>2414.48</v>
      </c>
      <c r="U35" s="9">
        <v>0</v>
      </c>
    </row>
    <row r="36" spans="1:21" x14ac:dyDescent="0.25">
      <c r="A36" s="22" t="s">
        <v>882</v>
      </c>
      <c r="B36" s="7">
        <v>45361</v>
      </c>
      <c r="C36" s="25">
        <v>895</v>
      </c>
      <c r="D36" s="24" t="s">
        <v>880</v>
      </c>
      <c r="E36" s="24" t="s">
        <v>104</v>
      </c>
      <c r="F36" s="24" t="s">
        <v>312</v>
      </c>
      <c r="G36" s="24"/>
      <c r="H36" s="24" t="s">
        <v>881</v>
      </c>
      <c r="I36" s="9">
        <v>8100</v>
      </c>
      <c r="J36" s="22" t="s">
        <v>321</v>
      </c>
      <c r="K36" s="1">
        <v>0</v>
      </c>
      <c r="L36" s="26" t="s">
        <v>639</v>
      </c>
      <c r="M36" s="9">
        <v>0</v>
      </c>
      <c r="N36" s="26" t="s">
        <v>323</v>
      </c>
      <c r="O36" s="9">
        <v>0</v>
      </c>
      <c r="P36" s="27">
        <v>0.05</v>
      </c>
      <c r="Q36" s="9">
        <v>405</v>
      </c>
      <c r="R36" s="27">
        <v>9.9750000000000005E-2</v>
      </c>
      <c r="S36" s="9">
        <v>807.98</v>
      </c>
      <c r="T36" s="1">
        <v>9312.98</v>
      </c>
      <c r="U36" s="9">
        <v>0</v>
      </c>
    </row>
    <row r="37" spans="1:21" x14ac:dyDescent="0.25">
      <c r="A37" s="22" t="s">
        <v>884</v>
      </c>
      <c r="B37" s="7">
        <v>45360</v>
      </c>
      <c r="C37" s="25">
        <v>156</v>
      </c>
      <c r="D37" s="24"/>
      <c r="E37" s="24" t="s">
        <v>111</v>
      </c>
      <c r="F37" s="24"/>
      <c r="G37" s="24"/>
      <c r="H37" s="24"/>
      <c r="I37" s="9">
        <v>2400</v>
      </c>
      <c r="J37" s="22" t="s">
        <v>321</v>
      </c>
      <c r="K37" s="1">
        <v>1</v>
      </c>
      <c r="L37" s="26" t="s">
        <v>639</v>
      </c>
      <c r="M37" s="9">
        <v>2</v>
      </c>
      <c r="N37" s="26" t="s">
        <v>323</v>
      </c>
      <c r="O37" s="9">
        <v>3</v>
      </c>
      <c r="P37" s="27">
        <v>0.05</v>
      </c>
      <c r="Q37" s="9">
        <v>120.3</v>
      </c>
      <c r="R37" s="27">
        <v>9.9750000000000005E-2</v>
      </c>
      <c r="S37" s="9">
        <v>240</v>
      </c>
      <c r="T37" s="1">
        <v>2766.3</v>
      </c>
      <c r="U37" s="9">
        <v>0</v>
      </c>
    </row>
    <row r="38" spans="1:21" x14ac:dyDescent="0.25">
      <c r="A38" s="22" t="s">
        <v>886</v>
      </c>
      <c r="B38" s="7">
        <v>45361</v>
      </c>
      <c r="C38" s="25">
        <v>2</v>
      </c>
      <c r="D38" s="24"/>
      <c r="E38" s="24" t="s">
        <v>267</v>
      </c>
      <c r="F38" s="24"/>
      <c r="G38" s="24"/>
      <c r="H38" s="24"/>
      <c r="I38" s="9">
        <v>3075</v>
      </c>
      <c r="J38" s="22" t="s">
        <v>321</v>
      </c>
      <c r="K38" s="1">
        <v>0</v>
      </c>
      <c r="L38" s="26" t="s">
        <v>639</v>
      </c>
      <c r="M38" s="9">
        <v>0</v>
      </c>
      <c r="N38" s="26" t="s">
        <v>323</v>
      </c>
      <c r="O38" s="9">
        <v>0</v>
      </c>
      <c r="P38" s="27">
        <v>0.05</v>
      </c>
      <c r="Q38" s="9">
        <v>153.75</v>
      </c>
      <c r="R38" s="27">
        <v>9.9750000000000005E-2</v>
      </c>
      <c r="S38" s="9">
        <v>306.73</v>
      </c>
      <c r="T38" s="1">
        <v>3535.48</v>
      </c>
      <c r="U38" s="9">
        <v>0</v>
      </c>
    </row>
    <row r="39" spans="1:21" x14ac:dyDescent="0.25">
      <c r="A39" s="22" t="s">
        <v>888</v>
      </c>
      <c r="B39" s="7">
        <v>45360</v>
      </c>
      <c r="C39" s="25">
        <v>12</v>
      </c>
      <c r="D39" s="24"/>
      <c r="E39" s="24" t="s">
        <v>876</v>
      </c>
      <c r="F39" s="24"/>
      <c r="G39" s="24"/>
      <c r="H39" s="24"/>
      <c r="I39" s="9">
        <v>6000</v>
      </c>
      <c r="J39" s="22" t="s">
        <v>321</v>
      </c>
      <c r="K39" s="1">
        <v>0</v>
      </c>
      <c r="L39" s="26" t="s">
        <v>639</v>
      </c>
      <c r="M39" s="9">
        <v>0</v>
      </c>
      <c r="N39" s="26" t="s">
        <v>323</v>
      </c>
      <c r="O39" s="9">
        <v>0</v>
      </c>
      <c r="P39" s="27">
        <v>0.05</v>
      </c>
      <c r="Q39" s="9">
        <v>300</v>
      </c>
      <c r="R39" s="27">
        <v>9.9750000000000005E-2</v>
      </c>
      <c r="S39" s="9">
        <v>598.5</v>
      </c>
      <c r="T39" s="1">
        <v>6898.5</v>
      </c>
      <c r="U39" s="9">
        <v>0</v>
      </c>
    </row>
    <row r="40" spans="1:21" x14ac:dyDescent="0.25">
      <c r="A40" s="22" t="s">
        <v>887</v>
      </c>
      <c r="B40" s="7">
        <v>45361</v>
      </c>
      <c r="C40" s="25">
        <v>36</v>
      </c>
      <c r="D40" s="24"/>
      <c r="E40" s="24" t="s">
        <v>163</v>
      </c>
      <c r="F40" s="24"/>
      <c r="G40" s="24"/>
      <c r="H40" s="24"/>
      <c r="I40" s="9">
        <v>2400</v>
      </c>
      <c r="J40" s="22" t="s">
        <v>321</v>
      </c>
      <c r="K40" s="1">
        <v>0</v>
      </c>
      <c r="L40" s="26" t="s">
        <v>639</v>
      </c>
      <c r="M40" s="9">
        <v>0</v>
      </c>
      <c r="N40" s="26" t="s">
        <v>323</v>
      </c>
      <c r="O40" s="9">
        <v>0</v>
      </c>
      <c r="P40" s="27">
        <v>0.05</v>
      </c>
      <c r="Q40" s="9">
        <v>120</v>
      </c>
      <c r="R40" s="27">
        <v>9.9750000000000005E-2</v>
      </c>
      <c r="S40" s="9">
        <v>239.4</v>
      </c>
      <c r="T40" s="1">
        <v>2759.4</v>
      </c>
      <c r="U40" s="9">
        <v>0</v>
      </c>
    </row>
    <row r="41" spans="1:21" x14ac:dyDescent="0.25">
      <c r="A41" s="22" t="s">
        <v>908</v>
      </c>
      <c r="B41" s="7">
        <v>45363</v>
      </c>
      <c r="C41" s="25">
        <v>1134</v>
      </c>
      <c r="D41" s="24" t="s">
        <v>910</v>
      </c>
      <c r="E41" s="24" t="s">
        <v>26</v>
      </c>
      <c r="F41" s="24" t="s">
        <v>911</v>
      </c>
      <c r="G41" s="24" t="s">
        <v>968</v>
      </c>
      <c r="H41" s="24" t="s">
        <v>912</v>
      </c>
      <c r="I41" s="9">
        <v>1500</v>
      </c>
      <c r="J41" s="22" t="s">
        <v>321</v>
      </c>
      <c r="K41" s="1">
        <v>0</v>
      </c>
      <c r="L41" s="26" t="s">
        <v>639</v>
      </c>
      <c r="M41" s="9">
        <v>0</v>
      </c>
      <c r="N41" s="26" t="s">
        <v>323</v>
      </c>
      <c r="O41" s="9">
        <v>0</v>
      </c>
      <c r="P41" s="27">
        <v>0.05</v>
      </c>
      <c r="Q41" s="9">
        <v>75</v>
      </c>
      <c r="R41" s="27">
        <v>9.9750000000000005E-2</v>
      </c>
      <c r="S41" s="9">
        <v>149.63</v>
      </c>
      <c r="T41" s="1">
        <v>1724.63</v>
      </c>
      <c r="U41" s="9">
        <v>0</v>
      </c>
    </row>
    <row r="42" spans="1:21" x14ac:dyDescent="0.25">
      <c r="A42" s="22" t="s">
        <v>913</v>
      </c>
      <c r="B42" s="7">
        <v>45362</v>
      </c>
      <c r="C42" s="25">
        <v>1222</v>
      </c>
      <c r="D42" s="24"/>
      <c r="E42" s="24" t="s">
        <v>156</v>
      </c>
      <c r="F42" s="24"/>
      <c r="G42" s="24"/>
      <c r="H42" s="24"/>
      <c r="I42" s="9">
        <v>1800</v>
      </c>
      <c r="J42" s="22" t="s">
        <v>321</v>
      </c>
      <c r="K42" s="1">
        <v>0</v>
      </c>
      <c r="L42" s="26" t="s">
        <v>639</v>
      </c>
      <c r="M42" s="9">
        <v>0</v>
      </c>
      <c r="N42" s="26" t="s">
        <v>323</v>
      </c>
      <c r="O42" s="9">
        <v>0</v>
      </c>
      <c r="P42" s="27">
        <v>0.05</v>
      </c>
      <c r="Q42" s="9">
        <v>90</v>
      </c>
      <c r="R42" s="27">
        <v>9.9750000000000005E-2</v>
      </c>
      <c r="S42" s="9">
        <v>179.55</v>
      </c>
      <c r="T42" s="1">
        <v>2069.5500000000002</v>
      </c>
      <c r="U42" s="9">
        <v>0</v>
      </c>
    </row>
    <row r="43" spans="1:21" x14ac:dyDescent="0.25">
      <c r="A43" s="22" t="s">
        <v>914</v>
      </c>
      <c r="B43" s="7">
        <v>45363</v>
      </c>
      <c r="C43" s="25">
        <v>1222</v>
      </c>
      <c r="D43" s="24"/>
      <c r="E43" s="24" t="s">
        <v>156</v>
      </c>
      <c r="F43" s="24"/>
      <c r="G43" s="24"/>
      <c r="H43" s="24"/>
      <c r="I43" s="9">
        <v>300</v>
      </c>
      <c r="J43" s="22" t="s">
        <v>321</v>
      </c>
      <c r="K43" s="1">
        <v>0</v>
      </c>
      <c r="L43" s="26" t="s">
        <v>639</v>
      </c>
      <c r="M43" s="9">
        <v>0</v>
      </c>
      <c r="N43" s="26" t="s">
        <v>323</v>
      </c>
      <c r="O43" s="9">
        <v>0</v>
      </c>
      <c r="P43" s="27">
        <v>0.05</v>
      </c>
      <c r="Q43" s="9">
        <v>15</v>
      </c>
      <c r="R43" s="27">
        <v>9.9750000000000005E-2</v>
      </c>
      <c r="S43" s="9">
        <v>29.93</v>
      </c>
      <c r="T43" s="1">
        <v>344.93</v>
      </c>
      <c r="U43" s="9">
        <v>0</v>
      </c>
    </row>
    <row r="44" spans="1:21" x14ac:dyDescent="0.25">
      <c r="A44" s="22" t="s">
        <v>918</v>
      </c>
      <c r="B44" s="7">
        <v>45363</v>
      </c>
      <c r="C44" s="25">
        <v>2011</v>
      </c>
      <c r="D44" s="24"/>
      <c r="E44" s="24" t="s">
        <v>233</v>
      </c>
      <c r="F44" s="24"/>
      <c r="G44" s="24"/>
      <c r="H44" s="24"/>
      <c r="I44" s="9">
        <v>600</v>
      </c>
      <c r="J44" s="22" t="s">
        <v>321</v>
      </c>
      <c r="K44" s="1">
        <v>0</v>
      </c>
      <c r="L44" s="26" t="s">
        <v>639</v>
      </c>
      <c r="M44" s="9">
        <v>0</v>
      </c>
      <c r="N44" s="26" t="s">
        <v>323</v>
      </c>
      <c r="O44" s="9">
        <v>0</v>
      </c>
      <c r="P44" s="27">
        <v>0.05</v>
      </c>
      <c r="Q44" s="9">
        <v>30</v>
      </c>
      <c r="R44" s="27">
        <v>9.9750000000000005E-2</v>
      </c>
      <c r="S44" s="9">
        <v>59.85</v>
      </c>
      <c r="T44" s="1">
        <v>689.85</v>
      </c>
      <c r="U44" s="9">
        <v>0</v>
      </c>
    </row>
    <row r="45" spans="1:21" x14ac:dyDescent="0.25">
      <c r="A45" s="22" t="s">
        <v>921</v>
      </c>
      <c r="B45" s="7">
        <v>45363</v>
      </c>
      <c r="C45" s="25">
        <v>516</v>
      </c>
      <c r="D45" s="24"/>
      <c r="E45" s="24" t="s">
        <v>143</v>
      </c>
      <c r="F45" s="24"/>
      <c r="G45" s="24"/>
      <c r="H45" s="24"/>
      <c r="I45" s="9">
        <v>1200</v>
      </c>
      <c r="J45" s="22" t="s">
        <v>321</v>
      </c>
      <c r="K45" s="1">
        <v>0</v>
      </c>
      <c r="L45" s="26" t="s">
        <v>639</v>
      </c>
      <c r="M45" s="9">
        <v>0</v>
      </c>
      <c r="N45" s="26" t="s">
        <v>323</v>
      </c>
      <c r="O45" s="9">
        <v>0</v>
      </c>
      <c r="P45" s="27">
        <v>0.05</v>
      </c>
      <c r="Q45" s="9">
        <v>60</v>
      </c>
      <c r="R45" s="27">
        <v>9.9750000000000005E-2</v>
      </c>
      <c r="S45" s="9">
        <v>119.7</v>
      </c>
      <c r="T45" s="1">
        <v>1379.7</v>
      </c>
      <c r="U45" s="9">
        <v>0</v>
      </c>
    </row>
    <row r="46" spans="1:21" x14ac:dyDescent="0.25">
      <c r="A46" s="22" t="s">
        <v>920</v>
      </c>
      <c r="B46" s="7">
        <v>45363</v>
      </c>
      <c r="C46" s="25">
        <v>1554</v>
      </c>
      <c r="D46" s="24"/>
      <c r="E46" s="24" t="s">
        <v>113</v>
      </c>
      <c r="F46" s="24"/>
      <c r="G46" s="24"/>
      <c r="H46" s="24"/>
      <c r="I46" s="9">
        <v>1800</v>
      </c>
      <c r="J46" s="22" t="s">
        <v>321</v>
      </c>
      <c r="K46" s="1">
        <v>0</v>
      </c>
      <c r="L46" s="26" t="s">
        <v>639</v>
      </c>
      <c r="M46" s="9">
        <v>0</v>
      </c>
      <c r="N46" s="26" t="s">
        <v>323</v>
      </c>
      <c r="O46" s="9">
        <v>0</v>
      </c>
      <c r="P46" s="27">
        <v>0.05</v>
      </c>
      <c r="Q46" s="9">
        <v>90</v>
      </c>
      <c r="R46" s="27">
        <v>9.9750000000000005E-2</v>
      </c>
      <c r="S46" s="9">
        <v>179.55</v>
      </c>
      <c r="T46" s="1">
        <v>2069.5500000000002</v>
      </c>
      <c r="U46" s="9">
        <v>0</v>
      </c>
    </row>
    <row r="47" spans="1:21" x14ac:dyDescent="0.25">
      <c r="A47" s="22" t="s">
        <v>925</v>
      </c>
      <c r="B47" s="7">
        <v>45363</v>
      </c>
      <c r="C47" s="25">
        <v>836</v>
      </c>
      <c r="D47" s="24" t="s">
        <v>928</v>
      </c>
      <c r="E47" s="24" t="s">
        <v>775</v>
      </c>
      <c r="F47" s="24" t="s">
        <v>929</v>
      </c>
      <c r="G47" s="24"/>
      <c r="H47" s="24" t="s">
        <v>930</v>
      </c>
      <c r="I47" s="9">
        <v>1200</v>
      </c>
      <c r="J47" s="22" t="s">
        <v>321</v>
      </c>
      <c r="K47" s="1">
        <v>0</v>
      </c>
      <c r="L47" s="26" t="s">
        <v>639</v>
      </c>
      <c r="M47" s="9">
        <v>0</v>
      </c>
      <c r="N47" s="26" t="s">
        <v>323</v>
      </c>
      <c r="O47" s="9">
        <v>0</v>
      </c>
      <c r="P47" s="27">
        <v>0.05</v>
      </c>
      <c r="Q47" s="9">
        <v>60</v>
      </c>
      <c r="R47" s="27">
        <v>9.9750000000000005E-2</v>
      </c>
      <c r="S47" s="9">
        <v>119.7</v>
      </c>
      <c r="T47" s="1">
        <v>1379.7</v>
      </c>
      <c r="U47" s="9">
        <v>0</v>
      </c>
    </row>
    <row r="48" spans="1:21" x14ac:dyDescent="0.25">
      <c r="A48" s="22" t="s">
        <v>924</v>
      </c>
      <c r="B48" s="7">
        <v>45363</v>
      </c>
      <c r="C48" s="25">
        <v>4</v>
      </c>
      <c r="D48" s="24"/>
      <c r="E48" s="24" t="s">
        <v>50</v>
      </c>
      <c r="F48" s="24"/>
      <c r="G48" s="24"/>
      <c r="H48" s="24"/>
      <c r="I48" s="9">
        <v>15700</v>
      </c>
      <c r="J48" s="22" t="s">
        <v>321</v>
      </c>
      <c r="K48" s="1">
        <v>100</v>
      </c>
      <c r="L48" s="26" t="s">
        <v>639</v>
      </c>
      <c r="M48" s="9">
        <v>0</v>
      </c>
      <c r="N48" s="26" t="s">
        <v>323</v>
      </c>
      <c r="O48" s="9">
        <v>0</v>
      </c>
      <c r="P48" s="27">
        <v>0.05</v>
      </c>
      <c r="Q48" s="9">
        <v>395</v>
      </c>
      <c r="R48" s="27">
        <v>9.9750000000000005E-2</v>
      </c>
      <c r="S48" s="9">
        <v>788.03</v>
      </c>
      <c r="T48" s="1">
        <v>16983.03</v>
      </c>
      <c r="U48" s="9">
        <v>0</v>
      </c>
    </row>
    <row r="49" spans="1:21" x14ac:dyDescent="0.25">
      <c r="A49" s="22" t="s">
        <v>935</v>
      </c>
      <c r="B49" s="7">
        <v>45363</v>
      </c>
      <c r="C49" s="25">
        <v>1232</v>
      </c>
      <c r="D49" s="24"/>
      <c r="E49" s="24" t="s">
        <v>299</v>
      </c>
      <c r="F49" s="24"/>
      <c r="G49" s="24"/>
      <c r="H49" s="24"/>
      <c r="I49" s="9">
        <v>1125</v>
      </c>
      <c r="J49" s="22" t="s">
        <v>321</v>
      </c>
      <c r="K49" s="1">
        <v>0</v>
      </c>
      <c r="L49" s="26" t="s">
        <v>639</v>
      </c>
      <c r="M49" s="9">
        <v>0</v>
      </c>
      <c r="N49" s="26" t="s">
        <v>323</v>
      </c>
      <c r="O49" s="9">
        <v>0</v>
      </c>
      <c r="P49" s="27">
        <v>0.05</v>
      </c>
      <c r="Q49" s="9">
        <v>56.25</v>
      </c>
      <c r="R49" s="27">
        <v>9.9750000000000005E-2</v>
      </c>
      <c r="S49" s="9">
        <v>112.22</v>
      </c>
      <c r="T49" s="1">
        <v>1293.47</v>
      </c>
      <c r="U49" s="9">
        <v>0</v>
      </c>
    </row>
    <row r="50" spans="1:21" x14ac:dyDescent="0.25">
      <c r="A50" s="22" t="s">
        <v>939</v>
      </c>
      <c r="B50" s="7">
        <v>45363</v>
      </c>
      <c r="C50" s="25">
        <v>870</v>
      </c>
      <c r="D50" s="24"/>
      <c r="E50" s="24" t="s">
        <v>837</v>
      </c>
      <c r="F50" s="24"/>
      <c r="G50" s="24"/>
      <c r="H50" s="24"/>
      <c r="I50" s="9">
        <v>990</v>
      </c>
      <c r="J50" s="22" t="s">
        <v>321</v>
      </c>
      <c r="K50" s="1">
        <v>0</v>
      </c>
      <c r="L50" s="26" t="s">
        <v>639</v>
      </c>
      <c r="M50" s="9">
        <v>0</v>
      </c>
      <c r="N50" s="26" t="s">
        <v>323</v>
      </c>
      <c r="O50" s="9">
        <v>0</v>
      </c>
      <c r="P50" s="27">
        <v>0.05</v>
      </c>
      <c r="Q50" s="9">
        <v>49.5</v>
      </c>
      <c r="R50" s="27">
        <v>9.9750000000000005E-2</v>
      </c>
      <c r="S50" s="9">
        <v>98.75</v>
      </c>
      <c r="T50" s="1">
        <v>1138.25</v>
      </c>
      <c r="U50" s="9">
        <v>0</v>
      </c>
    </row>
    <row r="51" spans="1:21" x14ac:dyDescent="0.25">
      <c r="A51" s="22" t="s">
        <v>936</v>
      </c>
      <c r="B51" s="7">
        <v>45363</v>
      </c>
      <c r="C51" s="25">
        <v>95</v>
      </c>
      <c r="D51" s="24"/>
      <c r="E51" s="24" t="s">
        <v>300</v>
      </c>
      <c r="F51" s="24"/>
      <c r="G51" s="24"/>
      <c r="H51" s="24"/>
      <c r="I51" s="9">
        <v>900</v>
      </c>
      <c r="J51" s="22" t="s">
        <v>321</v>
      </c>
      <c r="K51" s="1">
        <v>0</v>
      </c>
      <c r="L51" s="26" t="s">
        <v>639</v>
      </c>
      <c r="M51" s="9">
        <v>0</v>
      </c>
      <c r="N51" s="26" t="s">
        <v>323</v>
      </c>
      <c r="O51" s="9">
        <v>0</v>
      </c>
      <c r="P51" s="27">
        <v>0.05</v>
      </c>
      <c r="Q51" s="9">
        <v>45</v>
      </c>
      <c r="R51" s="27">
        <v>9.9750000000000005E-2</v>
      </c>
      <c r="S51" s="9">
        <v>89.78</v>
      </c>
      <c r="T51" s="1">
        <v>1034.78</v>
      </c>
      <c r="U51" s="9">
        <v>0</v>
      </c>
    </row>
    <row r="52" spans="1:21" x14ac:dyDescent="0.25">
      <c r="A52" s="22" t="s">
        <v>938</v>
      </c>
      <c r="B52" s="7">
        <v>45363</v>
      </c>
      <c r="C52" s="25">
        <v>39</v>
      </c>
      <c r="D52" s="24"/>
      <c r="E52" s="24" t="s">
        <v>752</v>
      </c>
      <c r="F52" s="24"/>
      <c r="G52" s="24"/>
      <c r="H52" s="24"/>
      <c r="I52" s="9">
        <v>1500</v>
      </c>
      <c r="J52" s="22" t="s">
        <v>321</v>
      </c>
      <c r="K52" s="1">
        <v>0</v>
      </c>
      <c r="L52" s="26" t="s">
        <v>639</v>
      </c>
      <c r="M52" s="9">
        <v>0</v>
      </c>
      <c r="N52" s="26" t="s">
        <v>323</v>
      </c>
      <c r="O52" s="9">
        <v>0</v>
      </c>
      <c r="P52" s="27">
        <v>0.05</v>
      </c>
      <c r="Q52" s="9">
        <v>75</v>
      </c>
      <c r="R52" s="27">
        <v>9.9750000000000005E-2</v>
      </c>
      <c r="S52" s="9">
        <v>149.63</v>
      </c>
      <c r="T52" s="1">
        <v>1724.63</v>
      </c>
      <c r="U52" s="9">
        <v>0</v>
      </c>
    </row>
    <row r="53" spans="1:21" x14ac:dyDescent="0.25">
      <c r="A53" s="22" t="s">
        <v>933</v>
      </c>
      <c r="B53" s="7">
        <v>45363</v>
      </c>
      <c r="C53" s="25">
        <v>223</v>
      </c>
      <c r="D53" s="24"/>
      <c r="E53" s="24" t="s">
        <v>192</v>
      </c>
      <c r="F53" s="24"/>
      <c r="G53" s="24"/>
      <c r="H53" s="24"/>
      <c r="I53" s="9">
        <v>1050</v>
      </c>
      <c r="J53" s="22" t="s">
        <v>321</v>
      </c>
      <c r="K53" s="1">
        <v>0</v>
      </c>
      <c r="L53" s="26" t="s">
        <v>639</v>
      </c>
      <c r="M53" s="9">
        <v>0</v>
      </c>
      <c r="N53" s="26" t="s">
        <v>323</v>
      </c>
      <c r="O53" s="9">
        <v>0</v>
      </c>
      <c r="P53" s="27">
        <v>0.05</v>
      </c>
      <c r="Q53" s="9">
        <v>52.5</v>
      </c>
      <c r="R53" s="27">
        <v>9.9750000000000005E-2</v>
      </c>
      <c r="S53" s="9">
        <v>104.74</v>
      </c>
      <c r="T53" s="1">
        <v>1207.24</v>
      </c>
      <c r="U53" s="9">
        <v>0</v>
      </c>
    </row>
    <row r="54" spans="1:21" x14ac:dyDescent="0.25">
      <c r="A54" s="22" t="s">
        <v>934</v>
      </c>
      <c r="B54" s="7">
        <v>45362</v>
      </c>
      <c r="C54" s="25">
        <v>3</v>
      </c>
      <c r="D54" s="24"/>
      <c r="E54" s="24" t="s">
        <v>268</v>
      </c>
      <c r="F54" s="24"/>
      <c r="G54" s="24"/>
      <c r="H54" s="24"/>
      <c r="I54" s="9">
        <v>600</v>
      </c>
      <c r="J54" s="22" t="s">
        <v>321</v>
      </c>
      <c r="K54" s="1">
        <v>0</v>
      </c>
      <c r="L54" s="26" t="s">
        <v>639</v>
      </c>
      <c r="M54" s="9">
        <v>0</v>
      </c>
      <c r="N54" s="26" t="s">
        <v>323</v>
      </c>
      <c r="O54" s="9">
        <v>0</v>
      </c>
      <c r="P54" s="27">
        <v>0.05</v>
      </c>
      <c r="Q54" s="9">
        <v>30</v>
      </c>
      <c r="R54" s="27">
        <v>9.9750000000000005E-2</v>
      </c>
      <c r="S54" s="9">
        <v>59.85</v>
      </c>
      <c r="T54" s="1">
        <v>689.85</v>
      </c>
      <c r="U54" s="9">
        <v>0</v>
      </c>
    </row>
    <row r="55" spans="1:21" x14ac:dyDescent="0.25">
      <c r="A55" s="22" t="s">
        <v>937</v>
      </c>
      <c r="B55" s="7">
        <v>45363</v>
      </c>
      <c r="C55" s="25">
        <v>922</v>
      </c>
      <c r="D55" s="24"/>
      <c r="E55" s="24" t="s">
        <v>726</v>
      </c>
      <c r="F55" s="24"/>
      <c r="G55" s="24"/>
      <c r="H55" s="24"/>
      <c r="I55" s="9">
        <v>390</v>
      </c>
      <c r="J55" s="22" t="s">
        <v>321</v>
      </c>
      <c r="K55" s="1">
        <v>0</v>
      </c>
      <c r="L55" s="26" t="s">
        <v>639</v>
      </c>
      <c r="M55" s="9">
        <v>0</v>
      </c>
      <c r="N55" s="26" t="s">
        <v>323</v>
      </c>
      <c r="O55" s="9">
        <v>0</v>
      </c>
      <c r="P55" s="27">
        <v>0.05</v>
      </c>
      <c r="Q55" s="9">
        <v>19.5</v>
      </c>
      <c r="R55" s="27">
        <v>9.9750000000000005E-2</v>
      </c>
      <c r="S55" s="9">
        <v>38.9</v>
      </c>
      <c r="T55" s="1">
        <v>448.4</v>
      </c>
      <c r="U55" s="9">
        <v>0</v>
      </c>
    </row>
    <row r="56" spans="1:21" x14ac:dyDescent="0.25">
      <c r="A56" s="22" t="s">
        <v>951</v>
      </c>
      <c r="B56" s="7">
        <v>45364</v>
      </c>
      <c r="C56" s="25">
        <v>523</v>
      </c>
      <c r="D56" s="24"/>
      <c r="E56" s="24" t="s">
        <v>205</v>
      </c>
      <c r="F56" s="24"/>
      <c r="G56" s="24"/>
      <c r="H56" s="24"/>
      <c r="I56" s="9">
        <v>900</v>
      </c>
      <c r="J56" s="22" t="s">
        <v>321</v>
      </c>
      <c r="K56" s="1">
        <v>0</v>
      </c>
      <c r="L56" s="26" t="s">
        <v>639</v>
      </c>
      <c r="M56" s="9">
        <v>0</v>
      </c>
      <c r="N56" s="26" t="s">
        <v>323</v>
      </c>
      <c r="O56" s="9">
        <v>0</v>
      </c>
      <c r="P56" s="27">
        <v>0.05</v>
      </c>
      <c r="Q56" s="9">
        <v>45</v>
      </c>
      <c r="R56" s="27">
        <v>9.9750000000000005E-2</v>
      </c>
      <c r="S56" s="9">
        <v>89.78</v>
      </c>
      <c r="T56" s="1">
        <v>1034.78</v>
      </c>
      <c r="U56" s="9">
        <v>0</v>
      </c>
    </row>
    <row r="57" spans="1:21" x14ac:dyDescent="0.25">
      <c r="A57" s="22" t="s">
        <v>949</v>
      </c>
      <c r="B57" s="7">
        <v>45364</v>
      </c>
      <c r="C57" s="25">
        <v>1263</v>
      </c>
      <c r="D57" s="24"/>
      <c r="E57" s="24" t="s">
        <v>116</v>
      </c>
      <c r="F57" s="24"/>
      <c r="G57" s="24"/>
      <c r="H57" s="24"/>
      <c r="I57" s="9">
        <v>750</v>
      </c>
      <c r="J57" s="22" t="s">
        <v>321</v>
      </c>
      <c r="K57" s="1">
        <v>0</v>
      </c>
      <c r="L57" s="26" t="s">
        <v>639</v>
      </c>
      <c r="M57" s="9">
        <v>0</v>
      </c>
      <c r="N57" s="26" t="s">
        <v>323</v>
      </c>
      <c r="O57" s="9">
        <v>0</v>
      </c>
      <c r="P57" s="27">
        <v>0.05</v>
      </c>
      <c r="Q57" s="9">
        <v>37.5</v>
      </c>
      <c r="R57" s="27">
        <v>9.9750000000000005E-2</v>
      </c>
      <c r="S57" s="9">
        <v>74.81</v>
      </c>
      <c r="T57" s="1">
        <v>862.31</v>
      </c>
      <c r="U57" s="9">
        <v>0</v>
      </c>
    </row>
    <row r="58" spans="1:21" x14ac:dyDescent="0.25">
      <c r="A58" s="22" t="s">
        <v>950</v>
      </c>
      <c r="B58" s="7">
        <v>45364</v>
      </c>
      <c r="C58" s="25">
        <v>29</v>
      </c>
      <c r="D58" s="24"/>
      <c r="E58" s="24" t="s">
        <v>124</v>
      </c>
      <c r="F58" s="24"/>
      <c r="G58" s="24"/>
      <c r="H58" s="24"/>
      <c r="I58" s="9">
        <v>600</v>
      </c>
      <c r="J58" s="22" t="s">
        <v>321</v>
      </c>
      <c r="K58" s="1">
        <v>0</v>
      </c>
      <c r="L58" s="26" t="s">
        <v>639</v>
      </c>
      <c r="M58" s="9">
        <v>0</v>
      </c>
      <c r="N58" s="26" t="s">
        <v>323</v>
      </c>
      <c r="O58" s="9">
        <v>0</v>
      </c>
      <c r="P58" s="27">
        <v>0.05</v>
      </c>
      <c r="Q58" s="9">
        <v>30</v>
      </c>
      <c r="R58" s="27">
        <v>9.9750000000000005E-2</v>
      </c>
      <c r="S58" s="9">
        <v>59.85</v>
      </c>
      <c r="T58" s="1">
        <v>689.85</v>
      </c>
      <c r="U58" s="9">
        <v>0</v>
      </c>
    </row>
    <row r="59" spans="1:21" x14ac:dyDescent="0.25">
      <c r="A59" s="22" t="s">
        <v>956</v>
      </c>
      <c r="B59" s="7">
        <v>45364</v>
      </c>
      <c r="C59" s="25">
        <v>921</v>
      </c>
      <c r="D59" s="24"/>
      <c r="E59" s="24" t="s">
        <v>172</v>
      </c>
      <c r="F59" s="24"/>
      <c r="G59" s="24"/>
      <c r="H59" s="24"/>
      <c r="I59" s="9">
        <v>5400</v>
      </c>
      <c r="J59" s="22" t="s">
        <v>321</v>
      </c>
      <c r="K59" s="1">
        <v>10</v>
      </c>
      <c r="L59" s="26" t="s">
        <v>639</v>
      </c>
      <c r="M59" s="9">
        <v>20</v>
      </c>
      <c r="N59" s="26" t="s">
        <v>323</v>
      </c>
      <c r="O59" s="9">
        <v>30</v>
      </c>
      <c r="P59" s="27">
        <v>0.05</v>
      </c>
      <c r="Q59" s="9">
        <v>273</v>
      </c>
      <c r="R59" s="27">
        <v>9.9750000000000005E-2</v>
      </c>
      <c r="S59" s="9">
        <v>544.64</v>
      </c>
      <c r="T59" s="1">
        <v>6277.64</v>
      </c>
      <c r="U59" s="9">
        <v>2500</v>
      </c>
    </row>
    <row r="60" spans="1:21" x14ac:dyDescent="0.25">
      <c r="A60" s="22" t="s">
        <v>955</v>
      </c>
      <c r="B60" s="7">
        <v>45364</v>
      </c>
      <c r="C60" s="25">
        <v>157</v>
      </c>
      <c r="D60" s="24"/>
      <c r="E60" s="24" t="s">
        <v>230</v>
      </c>
      <c r="F60" s="24"/>
      <c r="G60" s="24"/>
      <c r="H60" s="24"/>
      <c r="I60" s="9">
        <v>900</v>
      </c>
      <c r="J60" s="22" t="s">
        <v>321</v>
      </c>
      <c r="K60" s="1">
        <v>0</v>
      </c>
      <c r="L60" s="26" t="s">
        <v>639</v>
      </c>
      <c r="M60" s="9">
        <v>0</v>
      </c>
      <c r="N60" s="26" t="s">
        <v>323</v>
      </c>
      <c r="O60" s="9">
        <v>0</v>
      </c>
      <c r="P60" s="27">
        <v>0.05</v>
      </c>
      <c r="Q60" s="9">
        <v>45</v>
      </c>
      <c r="R60" s="27">
        <v>9.9750000000000005E-2</v>
      </c>
      <c r="S60" s="9">
        <v>89.78</v>
      </c>
      <c r="T60" s="1">
        <v>1034.78</v>
      </c>
      <c r="U60" s="9">
        <v>0</v>
      </c>
    </row>
    <row r="61" spans="1:21" x14ac:dyDescent="0.25">
      <c r="A61" s="22" t="s">
        <v>969</v>
      </c>
      <c r="B61" s="7">
        <v>45364</v>
      </c>
      <c r="C61" s="25">
        <v>895</v>
      </c>
      <c r="D61" s="24" t="s">
        <v>880</v>
      </c>
      <c r="E61" s="24" t="s">
        <v>104</v>
      </c>
      <c r="F61" s="24" t="s">
        <v>971</v>
      </c>
      <c r="G61" s="24" t="s">
        <v>973</v>
      </c>
      <c r="H61" s="24" t="s">
        <v>972</v>
      </c>
      <c r="I61" s="9">
        <v>2700</v>
      </c>
      <c r="J61" s="22" t="s">
        <v>321</v>
      </c>
      <c r="K61" s="1">
        <v>0</v>
      </c>
      <c r="L61" s="26" t="s">
        <v>639</v>
      </c>
      <c r="M61" s="9">
        <v>0</v>
      </c>
      <c r="N61" s="26" t="s">
        <v>323</v>
      </c>
      <c r="O61" s="9">
        <v>0</v>
      </c>
      <c r="P61" s="27">
        <v>0.05</v>
      </c>
      <c r="Q61" s="9">
        <v>135</v>
      </c>
      <c r="R61" s="27">
        <v>9.9750000000000005E-2</v>
      </c>
      <c r="S61" s="9">
        <v>269.33</v>
      </c>
      <c r="T61" s="1">
        <v>3104.33</v>
      </c>
      <c r="U61" s="9">
        <v>0</v>
      </c>
    </row>
    <row r="62" spans="1:21" x14ac:dyDescent="0.25">
      <c r="A62" s="22" t="s">
        <v>974</v>
      </c>
      <c r="B62" s="7">
        <v>45364</v>
      </c>
      <c r="C62" s="25">
        <v>1757</v>
      </c>
      <c r="D62" s="24"/>
      <c r="E62" s="24" t="s">
        <v>295</v>
      </c>
      <c r="F62" s="24"/>
      <c r="G62" s="24"/>
      <c r="H62" s="24"/>
      <c r="I62" s="9">
        <v>600</v>
      </c>
      <c r="J62" s="22" t="s">
        <v>321</v>
      </c>
      <c r="K62" s="1">
        <v>0</v>
      </c>
      <c r="L62" s="26" t="s">
        <v>639</v>
      </c>
      <c r="M62" s="9">
        <v>0</v>
      </c>
      <c r="N62" s="26" t="s">
        <v>323</v>
      </c>
      <c r="O62" s="9">
        <v>0</v>
      </c>
      <c r="P62" s="27">
        <v>0.05</v>
      </c>
      <c r="Q62" s="9">
        <v>30</v>
      </c>
      <c r="R62" s="27">
        <v>9.9750000000000005E-2</v>
      </c>
      <c r="S62" s="9">
        <v>59.85</v>
      </c>
      <c r="T62" s="1">
        <v>689.85</v>
      </c>
      <c r="U62" s="9">
        <v>0</v>
      </c>
    </row>
    <row r="63" spans="1:21" x14ac:dyDescent="0.25">
      <c r="A63" s="22" t="s">
        <v>978</v>
      </c>
      <c r="B63" s="7">
        <v>45364</v>
      </c>
      <c r="C63" s="25">
        <v>2020</v>
      </c>
      <c r="D63" s="24" t="s">
        <v>156</v>
      </c>
      <c r="E63" s="24" t="s">
        <v>253</v>
      </c>
      <c r="F63" s="24" t="s">
        <v>981</v>
      </c>
      <c r="G63" s="24"/>
      <c r="H63" s="24" t="s">
        <v>982</v>
      </c>
      <c r="I63" s="9">
        <v>900</v>
      </c>
      <c r="J63" s="22" t="s">
        <v>321</v>
      </c>
      <c r="K63" s="1">
        <v>20</v>
      </c>
      <c r="L63" s="26" t="s">
        <v>639</v>
      </c>
      <c r="M63" s="9">
        <v>30</v>
      </c>
      <c r="N63" s="26" t="s">
        <v>323</v>
      </c>
      <c r="O63" s="9">
        <v>40</v>
      </c>
      <c r="P63" s="27">
        <v>0.05</v>
      </c>
      <c r="Q63" s="9">
        <v>49.5</v>
      </c>
      <c r="R63" s="27">
        <v>9.9750000000000005E-2</v>
      </c>
      <c r="S63" s="9">
        <v>98.75</v>
      </c>
      <c r="T63" s="1">
        <v>1138.25</v>
      </c>
      <c r="U63" s="9">
        <v>0</v>
      </c>
    </row>
    <row r="64" spans="1:21" x14ac:dyDescent="0.25">
      <c r="A64" s="22" t="s">
        <v>977</v>
      </c>
      <c r="B64" s="7">
        <v>45364</v>
      </c>
      <c r="C64" s="25">
        <v>625</v>
      </c>
      <c r="D64" s="24"/>
      <c r="E64" s="24" t="s">
        <v>118</v>
      </c>
      <c r="F64" s="24"/>
      <c r="G64" s="24"/>
      <c r="H64" s="24"/>
      <c r="I64" s="9">
        <v>600</v>
      </c>
      <c r="J64" s="22" t="s">
        <v>321</v>
      </c>
      <c r="K64" s="1">
        <v>5</v>
      </c>
      <c r="L64" s="26" t="s">
        <v>639</v>
      </c>
      <c r="M64" s="9">
        <v>10</v>
      </c>
      <c r="N64" s="26" t="s">
        <v>323</v>
      </c>
      <c r="O64" s="9">
        <v>15</v>
      </c>
      <c r="P64" s="27">
        <v>0.05</v>
      </c>
      <c r="Q64" s="9">
        <v>31.5</v>
      </c>
      <c r="R64" s="27">
        <v>9.9750000000000005E-2</v>
      </c>
      <c r="S64" s="9">
        <v>62.84</v>
      </c>
      <c r="T64" s="1">
        <v>724.34</v>
      </c>
      <c r="U64" s="9">
        <v>0</v>
      </c>
    </row>
    <row r="65" spans="1:21" x14ac:dyDescent="0.25">
      <c r="A65" s="22" t="s">
        <v>985</v>
      </c>
      <c r="B65" s="7">
        <v>45363</v>
      </c>
      <c r="C65" s="25">
        <v>836</v>
      </c>
      <c r="D65" s="24" t="s">
        <v>928</v>
      </c>
      <c r="E65" s="24" t="s">
        <v>775</v>
      </c>
      <c r="F65" s="24" t="s">
        <v>929</v>
      </c>
      <c r="G65" s="24" t="s">
        <v>992</v>
      </c>
      <c r="H65" s="24" t="s">
        <v>930</v>
      </c>
      <c r="I65" s="9">
        <v>4800</v>
      </c>
      <c r="J65" s="22" t="s">
        <v>321</v>
      </c>
      <c r="K65" s="1">
        <v>21</v>
      </c>
      <c r="L65" s="26" t="s">
        <v>639</v>
      </c>
      <c r="M65" s="9">
        <v>31</v>
      </c>
      <c r="N65" s="26" t="s">
        <v>323</v>
      </c>
      <c r="O65" s="9">
        <v>41</v>
      </c>
      <c r="P65" s="27">
        <v>0.05</v>
      </c>
      <c r="Q65" s="9">
        <v>244.65</v>
      </c>
      <c r="R65" s="27">
        <v>9.9750000000000005E-2</v>
      </c>
      <c r="S65" s="9">
        <v>488.08</v>
      </c>
      <c r="T65" s="1">
        <v>5625.73</v>
      </c>
      <c r="U65" s="9">
        <v>0</v>
      </c>
    </row>
    <row r="66" spans="1:21" x14ac:dyDescent="0.25">
      <c r="A66" s="22" t="s">
        <v>983</v>
      </c>
      <c r="B66" s="7">
        <v>45364</v>
      </c>
      <c r="C66" s="25">
        <v>334</v>
      </c>
      <c r="D66" s="24" t="s">
        <v>993</v>
      </c>
      <c r="E66" s="24" t="s">
        <v>209</v>
      </c>
      <c r="F66" s="24" t="s">
        <v>994</v>
      </c>
      <c r="G66" s="24" t="s">
        <v>995</v>
      </c>
      <c r="H66" s="24"/>
      <c r="I66" s="9">
        <v>600</v>
      </c>
      <c r="J66" s="22" t="s">
        <v>321</v>
      </c>
      <c r="K66" s="1">
        <v>1</v>
      </c>
      <c r="L66" s="26" t="s">
        <v>639</v>
      </c>
      <c r="M66" s="9">
        <v>2</v>
      </c>
      <c r="N66" s="26" t="s">
        <v>323</v>
      </c>
      <c r="O66" s="9">
        <v>3</v>
      </c>
      <c r="P66" s="27">
        <v>0.05</v>
      </c>
      <c r="Q66" s="9">
        <v>30.3</v>
      </c>
      <c r="R66" s="27">
        <v>9.9750000000000005E-2</v>
      </c>
      <c r="S66" s="9">
        <v>60.45</v>
      </c>
      <c r="T66" s="1">
        <v>696.75</v>
      </c>
      <c r="U66" s="9">
        <v>0</v>
      </c>
    </row>
    <row r="67" spans="1:21" x14ac:dyDescent="0.25">
      <c r="A67" s="22" t="s">
        <v>984</v>
      </c>
      <c r="B67" s="7">
        <v>45363</v>
      </c>
      <c r="C67" s="25">
        <v>158</v>
      </c>
      <c r="D67" s="24"/>
      <c r="E67" s="24" t="s">
        <v>255</v>
      </c>
      <c r="F67" s="24"/>
      <c r="G67" s="24"/>
      <c r="H67" s="24"/>
      <c r="I67" s="9">
        <v>600</v>
      </c>
      <c r="J67" s="22" t="s">
        <v>321</v>
      </c>
      <c r="K67" s="1">
        <v>0</v>
      </c>
      <c r="L67" s="26" t="s">
        <v>639</v>
      </c>
      <c r="M67" s="9">
        <v>0</v>
      </c>
      <c r="N67" s="26" t="s">
        <v>323</v>
      </c>
      <c r="O67" s="9">
        <v>0</v>
      </c>
      <c r="P67" s="27">
        <v>0.05</v>
      </c>
      <c r="Q67" s="9">
        <v>30</v>
      </c>
      <c r="R67" s="27">
        <v>9.9750000000000005E-2</v>
      </c>
      <c r="S67" s="9">
        <v>59.85</v>
      </c>
      <c r="T67" s="1">
        <v>689.85</v>
      </c>
      <c r="U67" s="9">
        <v>0</v>
      </c>
    </row>
    <row r="68" spans="1:21" x14ac:dyDescent="0.25">
      <c r="A68" s="22" t="s">
        <v>986</v>
      </c>
      <c r="B68" s="7">
        <v>45364</v>
      </c>
      <c r="C68" s="25">
        <v>1134</v>
      </c>
      <c r="D68" s="24" t="s">
        <v>910</v>
      </c>
      <c r="E68" s="24" t="s">
        <v>26</v>
      </c>
      <c r="F68" s="24" t="s">
        <v>911</v>
      </c>
      <c r="G68" s="24" t="s">
        <v>996</v>
      </c>
      <c r="H68" s="24" t="s">
        <v>912</v>
      </c>
      <c r="I68" s="9">
        <v>1140</v>
      </c>
      <c r="J68" s="22" t="s">
        <v>321</v>
      </c>
      <c r="K68" s="1">
        <v>0</v>
      </c>
      <c r="L68" s="26" t="s">
        <v>639</v>
      </c>
      <c r="M68" s="9">
        <v>0</v>
      </c>
      <c r="N68" s="26" t="s">
        <v>323</v>
      </c>
      <c r="O68" s="9">
        <v>0</v>
      </c>
      <c r="P68" s="27">
        <v>0.05</v>
      </c>
      <c r="Q68" s="9">
        <v>57</v>
      </c>
      <c r="R68" s="27">
        <v>9.9750000000000005E-2</v>
      </c>
      <c r="S68" s="9">
        <v>113.72</v>
      </c>
      <c r="T68" s="1">
        <v>1310.72</v>
      </c>
      <c r="U68" s="9">
        <v>0</v>
      </c>
    </row>
    <row r="69" spans="1:21" x14ac:dyDescent="0.25">
      <c r="A69" s="22" t="s">
        <v>1005</v>
      </c>
      <c r="B69" s="7">
        <v>45363</v>
      </c>
      <c r="C69" s="25">
        <v>691</v>
      </c>
      <c r="D69" s="24"/>
      <c r="E69" s="24" t="s">
        <v>128</v>
      </c>
      <c r="F69" s="24"/>
      <c r="G69" s="24"/>
      <c r="H69" s="24"/>
      <c r="I69" s="9">
        <v>600</v>
      </c>
      <c r="J69" s="22" t="s">
        <v>321</v>
      </c>
      <c r="K69" s="1">
        <v>0</v>
      </c>
      <c r="L69" s="26" t="s">
        <v>639</v>
      </c>
      <c r="M69" s="9">
        <v>0</v>
      </c>
      <c r="N69" s="26" t="s">
        <v>323</v>
      </c>
      <c r="O69" s="9">
        <v>0</v>
      </c>
      <c r="P69" s="27">
        <v>0.05</v>
      </c>
      <c r="Q69" s="9">
        <v>30</v>
      </c>
      <c r="R69" s="27">
        <v>9.9750000000000005E-2</v>
      </c>
      <c r="S69" s="9">
        <v>59.85</v>
      </c>
      <c r="T69" s="1">
        <v>689.85</v>
      </c>
      <c r="U69" s="9">
        <v>0</v>
      </c>
    </row>
    <row r="70" spans="1:21" x14ac:dyDescent="0.25">
      <c r="A70" s="22" t="s">
        <v>1006</v>
      </c>
      <c r="B70" s="7">
        <v>45365</v>
      </c>
      <c r="C70" s="25">
        <v>1005</v>
      </c>
      <c r="D70" s="24"/>
      <c r="E70" s="24" t="s">
        <v>840</v>
      </c>
      <c r="F70" s="24"/>
      <c r="G70" s="24"/>
      <c r="H70" s="24"/>
      <c r="I70" s="9">
        <v>600</v>
      </c>
      <c r="J70" s="22" t="s">
        <v>321</v>
      </c>
      <c r="K70" s="1">
        <v>0</v>
      </c>
      <c r="L70" s="26" t="s">
        <v>639</v>
      </c>
      <c r="M70" s="9">
        <v>0</v>
      </c>
      <c r="N70" s="26" t="s">
        <v>323</v>
      </c>
      <c r="O70" s="9">
        <v>0</v>
      </c>
      <c r="P70" s="27">
        <v>0.05</v>
      </c>
      <c r="Q70" s="9">
        <v>30</v>
      </c>
      <c r="R70" s="27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2" t="s">
        <v>1001</v>
      </c>
      <c r="B71" s="7">
        <v>45365</v>
      </c>
      <c r="C71" s="25">
        <v>1006</v>
      </c>
      <c r="D71" s="24"/>
      <c r="E71" s="24" t="s">
        <v>138</v>
      </c>
      <c r="F71" s="24"/>
      <c r="G71" s="24"/>
      <c r="H71" s="24"/>
      <c r="I71" s="9">
        <v>600</v>
      </c>
      <c r="J71" s="22" t="s">
        <v>321</v>
      </c>
      <c r="K71" s="1">
        <v>0</v>
      </c>
      <c r="L71" s="26" t="s">
        <v>639</v>
      </c>
      <c r="M71" s="9">
        <v>0</v>
      </c>
      <c r="N71" s="26" t="s">
        <v>323</v>
      </c>
      <c r="O71" s="9">
        <v>0</v>
      </c>
      <c r="P71" s="27">
        <v>0.05</v>
      </c>
      <c r="Q71" s="9">
        <v>30</v>
      </c>
      <c r="R71" s="27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2" t="s">
        <v>1008</v>
      </c>
      <c r="B72" s="7">
        <v>45365</v>
      </c>
      <c r="C72" s="25">
        <v>199</v>
      </c>
      <c r="D72" s="24"/>
      <c r="E72" s="24" t="s">
        <v>283</v>
      </c>
      <c r="F72" s="24"/>
      <c r="G72" s="24"/>
      <c r="H72" s="24"/>
      <c r="I72" s="9">
        <v>450</v>
      </c>
      <c r="J72" s="22" t="s">
        <v>321</v>
      </c>
      <c r="K72" s="1">
        <v>0</v>
      </c>
      <c r="L72" s="26" t="s">
        <v>639</v>
      </c>
      <c r="M72" s="9">
        <v>0</v>
      </c>
      <c r="N72" s="26" t="s">
        <v>323</v>
      </c>
      <c r="O72" s="9">
        <v>0</v>
      </c>
      <c r="P72" s="27">
        <v>0.05</v>
      </c>
      <c r="Q72" s="9">
        <v>22.5</v>
      </c>
      <c r="R72" s="27">
        <v>9.9750000000000005E-2</v>
      </c>
      <c r="S72" s="9">
        <v>44.89</v>
      </c>
      <c r="T72" s="1">
        <v>517.39</v>
      </c>
      <c r="U72" s="9">
        <v>0</v>
      </c>
    </row>
    <row r="73" spans="1:21" x14ac:dyDescent="0.25">
      <c r="A73" s="22" t="s">
        <v>1010</v>
      </c>
      <c r="B73" s="7">
        <v>45365</v>
      </c>
      <c r="C73" s="25">
        <v>2021</v>
      </c>
      <c r="D73" s="24"/>
      <c r="E73" s="24" t="s">
        <v>20</v>
      </c>
      <c r="F73" s="24"/>
      <c r="G73" s="24"/>
      <c r="H73" s="24"/>
      <c r="I73" s="9">
        <v>6000</v>
      </c>
      <c r="J73" s="22" t="s">
        <v>321</v>
      </c>
      <c r="K73" s="1">
        <v>0</v>
      </c>
      <c r="L73" s="26" t="s">
        <v>639</v>
      </c>
      <c r="M73" s="9">
        <v>0</v>
      </c>
      <c r="N73" s="26" t="s">
        <v>323</v>
      </c>
      <c r="O73" s="9">
        <v>0</v>
      </c>
      <c r="P73" s="27">
        <v>0.05</v>
      </c>
      <c r="Q73" s="9">
        <v>300</v>
      </c>
      <c r="R73" s="27">
        <v>9.9750000000000005E-2</v>
      </c>
      <c r="S73" s="9">
        <v>598.5</v>
      </c>
      <c r="T73" s="1">
        <v>6898.5</v>
      </c>
      <c r="U73" s="9">
        <v>0</v>
      </c>
    </row>
    <row r="74" spans="1:21" x14ac:dyDescent="0.25">
      <c r="A74" s="22" t="s">
        <v>1012</v>
      </c>
      <c r="B74" s="7">
        <v>45365</v>
      </c>
      <c r="C74" s="25">
        <v>1334</v>
      </c>
      <c r="D74" s="24"/>
      <c r="E74" s="24" t="s">
        <v>247</v>
      </c>
      <c r="F74" s="24"/>
      <c r="G74" s="24"/>
      <c r="H74" s="24"/>
      <c r="I74" s="9">
        <v>375</v>
      </c>
      <c r="J74" s="22" t="s">
        <v>321</v>
      </c>
      <c r="K74" s="1">
        <v>0</v>
      </c>
      <c r="L74" s="26" t="s">
        <v>639</v>
      </c>
      <c r="M74" s="9">
        <v>0</v>
      </c>
      <c r="N74" s="26" t="s">
        <v>323</v>
      </c>
      <c r="O74" s="9">
        <v>0</v>
      </c>
      <c r="P74" s="27">
        <v>0.05</v>
      </c>
      <c r="Q74" s="9">
        <v>18.75</v>
      </c>
      <c r="R74" s="27">
        <v>9.9750000000000005E-2</v>
      </c>
      <c r="S74" s="9">
        <v>37.409999999999997</v>
      </c>
      <c r="T74" s="1">
        <v>431.16</v>
      </c>
      <c r="U74" s="9">
        <v>0</v>
      </c>
    </row>
    <row r="75" spans="1:21" x14ac:dyDescent="0.25">
      <c r="A75" s="22" t="s">
        <v>1023</v>
      </c>
      <c r="B75" s="7">
        <v>45365</v>
      </c>
      <c r="C75" s="25">
        <v>156</v>
      </c>
      <c r="D75" s="24"/>
      <c r="E75" s="24" t="s">
        <v>111</v>
      </c>
      <c r="F75" s="24"/>
      <c r="G75" s="24"/>
      <c r="H75" s="24"/>
      <c r="I75" s="9">
        <v>1680</v>
      </c>
      <c r="J75" s="22" t="s">
        <v>321</v>
      </c>
      <c r="K75" s="1">
        <v>0</v>
      </c>
      <c r="L75" s="26" t="s">
        <v>639</v>
      </c>
      <c r="M75" s="9">
        <v>0</v>
      </c>
      <c r="N75" s="26" t="s">
        <v>323</v>
      </c>
      <c r="O75" s="9">
        <v>0</v>
      </c>
      <c r="P75" s="27">
        <v>0.05</v>
      </c>
      <c r="Q75" s="9">
        <v>84</v>
      </c>
      <c r="R75" s="27">
        <v>9.9750000000000005E-2</v>
      </c>
      <c r="S75" s="9">
        <v>167.58</v>
      </c>
      <c r="T75" s="1">
        <v>1931.58</v>
      </c>
      <c r="U75" s="9">
        <v>0</v>
      </c>
    </row>
    <row r="76" spans="1:21" x14ac:dyDescent="0.25">
      <c r="A76" s="22" t="s">
        <v>1024</v>
      </c>
      <c r="B76" s="7">
        <v>45365</v>
      </c>
      <c r="C76" s="25">
        <v>2019</v>
      </c>
      <c r="D76" s="24"/>
      <c r="E76" s="24" t="s">
        <v>50</v>
      </c>
      <c r="F76" s="24"/>
      <c r="G76" s="24"/>
      <c r="H76" s="24"/>
      <c r="I76" s="9">
        <v>2025</v>
      </c>
      <c r="J76" s="22" t="s">
        <v>321</v>
      </c>
      <c r="K76" s="1">
        <v>0</v>
      </c>
      <c r="L76" s="26" t="s">
        <v>639</v>
      </c>
      <c r="M76" s="9">
        <v>0</v>
      </c>
      <c r="N76" s="26" t="s">
        <v>323</v>
      </c>
      <c r="O76" s="9">
        <v>0</v>
      </c>
      <c r="P76" s="27">
        <v>0.05</v>
      </c>
      <c r="Q76" s="9">
        <v>101.25</v>
      </c>
      <c r="R76" s="27">
        <v>9.9750000000000005E-2</v>
      </c>
      <c r="S76" s="9">
        <v>201.99</v>
      </c>
      <c r="T76" s="1">
        <v>2328.2399999999998</v>
      </c>
      <c r="U76" s="9">
        <v>0</v>
      </c>
    </row>
    <row r="77" spans="1:21" x14ac:dyDescent="0.25">
      <c r="A77" s="22" t="s">
        <v>1018</v>
      </c>
      <c r="B77" s="7">
        <v>45365</v>
      </c>
      <c r="C77" s="25">
        <v>895</v>
      </c>
      <c r="D77" s="24" t="s">
        <v>880</v>
      </c>
      <c r="E77" s="24" t="s">
        <v>104</v>
      </c>
      <c r="F77" s="24" t="s">
        <v>971</v>
      </c>
      <c r="G77" s="24" t="s">
        <v>973</v>
      </c>
      <c r="H77" s="24" t="s">
        <v>972</v>
      </c>
      <c r="I77" s="9">
        <v>2550</v>
      </c>
      <c r="J77" s="22" t="s">
        <v>321</v>
      </c>
      <c r="K77" s="1">
        <v>0</v>
      </c>
      <c r="L77" s="26" t="s">
        <v>639</v>
      </c>
      <c r="M77" s="9">
        <v>0</v>
      </c>
      <c r="N77" s="26" t="s">
        <v>323</v>
      </c>
      <c r="O77" s="9">
        <v>0</v>
      </c>
      <c r="P77" s="27">
        <v>0.05</v>
      </c>
      <c r="Q77" s="9">
        <v>127.5</v>
      </c>
      <c r="R77" s="27">
        <v>9.9750000000000005E-2</v>
      </c>
      <c r="S77" s="9">
        <v>254.36</v>
      </c>
      <c r="T77" s="1">
        <v>2931.86</v>
      </c>
      <c r="U77" s="9">
        <v>0</v>
      </c>
    </row>
    <row r="78" spans="1:21" x14ac:dyDescent="0.25">
      <c r="A78" s="22" t="s">
        <v>1017</v>
      </c>
      <c r="B78" s="7">
        <v>45365</v>
      </c>
      <c r="C78" s="25">
        <v>2031</v>
      </c>
      <c r="D78" s="24" t="s">
        <v>1025</v>
      </c>
      <c r="E78" s="24" t="s">
        <v>251</v>
      </c>
      <c r="F78" s="24" t="s">
        <v>981</v>
      </c>
      <c r="G78" s="24" t="s">
        <v>1026</v>
      </c>
      <c r="H78" s="24" t="s">
        <v>982</v>
      </c>
      <c r="I78" s="9">
        <v>900</v>
      </c>
      <c r="J78" s="22" t="s">
        <v>321</v>
      </c>
      <c r="K78" s="1">
        <v>0</v>
      </c>
      <c r="L78" s="26" t="s">
        <v>639</v>
      </c>
      <c r="M78" s="9">
        <v>0</v>
      </c>
      <c r="N78" s="26" t="s">
        <v>323</v>
      </c>
      <c r="O78" s="9">
        <v>0</v>
      </c>
      <c r="P78" s="27">
        <v>0.05</v>
      </c>
      <c r="Q78" s="9">
        <v>45</v>
      </c>
      <c r="R78" s="27">
        <v>9.9750000000000005E-2</v>
      </c>
      <c r="S78" s="9">
        <v>89.78</v>
      </c>
      <c r="T78" s="1">
        <v>1034.78</v>
      </c>
      <c r="U78" s="9">
        <v>0</v>
      </c>
    </row>
    <row r="79" spans="1:21" x14ac:dyDescent="0.25">
      <c r="A79" s="22" t="s">
        <v>1030</v>
      </c>
      <c r="B79" s="7">
        <v>45366</v>
      </c>
      <c r="C79" s="25">
        <v>921</v>
      </c>
      <c r="D79" s="24"/>
      <c r="E79" s="24" t="s">
        <v>172</v>
      </c>
      <c r="F79" s="24"/>
      <c r="G79" s="24"/>
      <c r="H79" s="24"/>
      <c r="I79" s="9">
        <v>3000</v>
      </c>
      <c r="J79" s="22" t="s">
        <v>321</v>
      </c>
      <c r="K79" s="1">
        <v>0</v>
      </c>
      <c r="L79" s="26" t="s">
        <v>639</v>
      </c>
      <c r="M79" s="9">
        <v>0</v>
      </c>
      <c r="N79" s="26" t="s">
        <v>323</v>
      </c>
      <c r="O79" s="9">
        <v>0</v>
      </c>
      <c r="P79" s="27">
        <v>0.05</v>
      </c>
      <c r="Q79" s="9">
        <v>150</v>
      </c>
      <c r="R79" s="27">
        <v>9.9750000000000005E-2</v>
      </c>
      <c r="S79" s="9">
        <v>299.25</v>
      </c>
      <c r="T79" s="1">
        <v>3449.25</v>
      </c>
      <c r="U79" s="9">
        <v>0</v>
      </c>
    </row>
    <row r="80" spans="1:21" x14ac:dyDescent="0.25">
      <c r="A80" s="22" t="s">
        <v>1027</v>
      </c>
      <c r="B80" s="7">
        <v>45366</v>
      </c>
      <c r="C80" s="25">
        <v>4</v>
      </c>
      <c r="D80" s="24"/>
      <c r="E80" s="24" t="s">
        <v>30</v>
      </c>
      <c r="F80" s="24"/>
      <c r="G80" s="24"/>
      <c r="H80" s="24"/>
      <c r="I80" s="9">
        <v>14850</v>
      </c>
      <c r="J80" s="22" t="s">
        <v>321</v>
      </c>
      <c r="K80" s="1">
        <v>0</v>
      </c>
      <c r="L80" s="26" t="s">
        <v>639</v>
      </c>
      <c r="M80" s="9">
        <v>0</v>
      </c>
      <c r="N80" s="26" t="s">
        <v>323</v>
      </c>
      <c r="O80" s="9">
        <v>0</v>
      </c>
      <c r="P80" s="27">
        <v>0.05</v>
      </c>
      <c r="Q80" s="9">
        <v>742.5</v>
      </c>
      <c r="R80" s="27">
        <v>9.9750000000000005E-2</v>
      </c>
      <c r="S80" s="9">
        <v>1481.29</v>
      </c>
      <c r="T80" s="1">
        <v>17073.79</v>
      </c>
      <c r="U80" s="9">
        <v>5000</v>
      </c>
    </row>
    <row r="81" spans="1:21" x14ac:dyDescent="0.25">
      <c r="A81" s="22" t="s">
        <v>1029</v>
      </c>
      <c r="B81" s="7">
        <v>45365</v>
      </c>
      <c r="C81" s="25">
        <v>36</v>
      </c>
      <c r="D81" s="24"/>
      <c r="E81" s="24" t="s">
        <v>163</v>
      </c>
      <c r="F81" s="24"/>
      <c r="G81" s="24"/>
      <c r="H81" s="24"/>
      <c r="I81" s="9">
        <v>870</v>
      </c>
      <c r="J81" s="22" t="s">
        <v>321</v>
      </c>
      <c r="K81" s="1">
        <v>0</v>
      </c>
      <c r="L81" s="26" t="s">
        <v>639</v>
      </c>
      <c r="M81" s="9">
        <v>0</v>
      </c>
      <c r="N81" s="26" t="s">
        <v>323</v>
      </c>
      <c r="O81" s="9">
        <v>0</v>
      </c>
      <c r="P81" s="27">
        <v>0.05</v>
      </c>
      <c r="Q81" s="9">
        <v>43.5</v>
      </c>
      <c r="R81" s="27">
        <v>9.9750000000000005E-2</v>
      </c>
      <c r="S81" s="9">
        <v>86.78</v>
      </c>
      <c r="T81" s="1">
        <v>1000.28</v>
      </c>
      <c r="U81" s="9">
        <v>0</v>
      </c>
    </row>
    <row r="82" spans="1:21" x14ac:dyDescent="0.25">
      <c r="A82" s="22" t="s">
        <v>1028</v>
      </c>
      <c r="B82" s="7">
        <v>45366</v>
      </c>
      <c r="C82" s="25">
        <v>2021</v>
      </c>
      <c r="D82" s="24"/>
      <c r="E82" s="24" t="s">
        <v>20</v>
      </c>
      <c r="F82" s="24"/>
      <c r="G82" s="24"/>
      <c r="H82" s="24"/>
      <c r="I82" s="9">
        <v>870</v>
      </c>
      <c r="J82" s="22" t="s">
        <v>321</v>
      </c>
      <c r="K82" s="1">
        <v>0</v>
      </c>
      <c r="L82" s="26" t="s">
        <v>639</v>
      </c>
      <c r="M82" s="9">
        <v>0</v>
      </c>
      <c r="N82" s="26" t="s">
        <v>323</v>
      </c>
      <c r="O82" s="9">
        <v>0</v>
      </c>
      <c r="P82" s="27">
        <v>0.05</v>
      </c>
      <c r="Q82" s="9">
        <v>43.5</v>
      </c>
      <c r="R82" s="27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2" t="s">
        <v>1040</v>
      </c>
      <c r="B83" s="7">
        <v>45366</v>
      </c>
      <c r="C83" s="25">
        <v>4</v>
      </c>
      <c r="D83" s="24"/>
      <c r="E83" s="24" t="s">
        <v>30</v>
      </c>
      <c r="F83" s="24"/>
      <c r="G83" s="24"/>
      <c r="H83" s="24"/>
      <c r="I83" s="9">
        <v>4170</v>
      </c>
      <c r="J83" s="22" t="s">
        <v>321</v>
      </c>
      <c r="K83" s="1">
        <v>0</v>
      </c>
      <c r="L83" s="26" t="s">
        <v>639</v>
      </c>
      <c r="M83" s="9">
        <v>0</v>
      </c>
      <c r="N83" s="26" t="s">
        <v>323</v>
      </c>
      <c r="O83" s="9">
        <v>0</v>
      </c>
      <c r="P83" s="27">
        <v>0.05</v>
      </c>
      <c r="Q83" s="9">
        <v>208.5</v>
      </c>
      <c r="R83" s="27">
        <v>9.9750000000000005E-2</v>
      </c>
      <c r="S83" s="9">
        <v>415.96</v>
      </c>
      <c r="T83" s="1">
        <v>4794.46</v>
      </c>
      <c r="U83" s="9">
        <v>0</v>
      </c>
    </row>
    <row r="84" spans="1:21" x14ac:dyDescent="0.25">
      <c r="A84" s="22" t="s">
        <v>1041</v>
      </c>
      <c r="B84" s="7">
        <v>45365</v>
      </c>
      <c r="C84" s="25">
        <v>156</v>
      </c>
      <c r="D84" s="24"/>
      <c r="E84" s="24" t="s">
        <v>111</v>
      </c>
      <c r="F84" s="24"/>
      <c r="G84" s="24"/>
      <c r="H84" s="24"/>
      <c r="I84" s="9">
        <v>1695</v>
      </c>
      <c r="J84" s="22" t="s">
        <v>321</v>
      </c>
      <c r="K84" s="1">
        <v>0</v>
      </c>
      <c r="L84" s="26" t="s">
        <v>639</v>
      </c>
      <c r="M84" s="9">
        <v>0</v>
      </c>
      <c r="N84" s="26" t="s">
        <v>323</v>
      </c>
      <c r="O84" s="9">
        <v>0</v>
      </c>
      <c r="P84" s="27">
        <v>0.05</v>
      </c>
      <c r="Q84" s="9">
        <v>84.75</v>
      </c>
      <c r="R84" s="27">
        <v>9.9750000000000005E-2</v>
      </c>
      <c r="S84" s="9">
        <v>169.08</v>
      </c>
      <c r="T84" s="1">
        <v>1948.83</v>
      </c>
      <c r="U84" s="9">
        <v>0</v>
      </c>
    </row>
    <row r="85" spans="1:21" x14ac:dyDescent="0.25">
      <c r="A85" s="22" t="s">
        <v>1045</v>
      </c>
      <c r="B85" s="7">
        <v>45370</v>
      </c>
      <c r="C85" s="25">
        <v>156</v>
      </c>
      <c r="D85" s="24"/>
      <c r="E85" s="24" t="s">
        <v>111</v>
      </c>
      <c r="F85" s="24"/>
      <c r="G85" s="24"/>
      <c r="H85" s="24"/>
      <c r="I85" s="9">
        <v>1500</v>
      </c>
      <c r="J85" s="22" t="s">
        <v>321</v>
      </c>
      <c r="K85" s="1">
        <v>1</v>
      </c>
      <c r="L85" s="26" t="s">
        <v>639</v>
      </c>
      <c r="M85" s="9">
        <v>2</v>
      </c>
      <c r="N85" s="26" t="s">
        <v>323</v>
      </c>
      <c r="O85" s="9">
        <v>3</v>
      </c>
      <c r="P85" s="27">
        <v>0.05</v>
      </c>
      <c r="Q85" s="9">
        <v>75.3</v>
      </c>
      <c r="R85" s="27">
        <v>9.9750000000000005E-2</v>
      </c>
      <c r="S85" s="9">
        <v>150.22</v>
      </c>
      <c r="T85" s="1">
        <v>1731.52</v>
      </c>
      <c r="U85" s="9">
        <v>250</v>
      </c>
    </row>
    <row r="86" spans="1:21" x14ac:dyDescent="0.25">
      <c r="A86" s="22" t="s">
        <v>1047</v>
      </c>
      <c r="B86" s="7">
        <v>45371</v>
      </c>
      <c r="C86" s="25">
        <v>728</v>
      </c>
      <c r="D86" s="24"/>
      <c r="E86" s="24" t="s">
        <v>183</v>
      </c>
      <c r="F86" s="24"/>
      <c r="G86" s="24"/>
      <c r="H86" s="24"/>
      <c r="I86" s="9">
        <v>600</v>
      </c>
      <c r="J86" s="22" t="s">
        <v>321</v>
      </c>
      <c r="K86" s="1">
        <v>1</v>
      </c>
      <c r="L86" s="26" t="s">
        <v>639</v>
      </c>
      <c r="M86" s="9">
        <v>2</v>
      </c>
      <c r="N86" s="26" t="s">
        <v>323</v>
      </c>
      <c r="O86" s="9">
        <v>3</v>
      </c>
      <c r="P86" s="27">
        <v>0.05</v>
      </c>
      <c r="Q86" s="9">
        <v>30.3</v>
      </c>
      <c r="R86" s="27">
        <v>9.9750000000000005E-2</v>
      </c>
      <c r="S86" s="9">
        <v>60.45</v>
      </c>
      <c r="T86" s="1">
        <v>696.75</v>
      </c>
      <c r="U86" s="9">
        <v>100</v>
      </c>
    </row>
    <row r="87" spans="1:21" x14ac:dyDescent="0.25">
      <c r="A87" s="22" t="s">
        <v>1050</v>
      </c>
      <c r="B87" s="7">
        <v>45370</v>
      </c>
      <c r="C87" s="25">
        <v>1264</v>
      </c>
      <c r="D87" s="24"/>
      <c r="E87" s="24" t="s">
        <v>1035</v>
      </c>
      <c r="F87" s="24"/>
      <c r="G87" s="24"/>
      <c r="H87" s="24"/>
      <c r="I87" s="9">
        <v>3900</v>
      </c>
      <c r="J87" s="22" t="s">
        <v>321</v>
      </c>
      <c r="K87" s="1">
        <v>10</v>
      </c>
      <c r="L87" s="26" t="s">
        <v>639</v>
      </c>
      <c r="M87" s="9">
        <v>20</v>
      </c>
      <c r="N87" s="26" t="s">
        <v>323</v>
      </c>
      <c r="O87" s="9">
        <v>30</v>
      </c>
      <c r="P87" s="27">
        <v>0.05</v>
      </c>
      <c r="Q87" s="9">
        <v>198</v>
      </c>
      <c r="R87" s="27">
        <v>9.9750000000000005E-2</v>
      </c>
      <c r="S87" s="9">
        <v>395.01</v>
      </c>
      <c r="T87" s="1">
        <v>4553.01</v>
      </c>
      <c r="U87" s="9">
        <v>2000</v>
      </c>
    </row>
    <row r="88" spans="1:21" x14ac:dyDescent="0.25">
      <c r="A88" s="22" t="s">
        <v>1051</v>
      </c>
      <c r="B88" s="7">
        <v>45371</v>
      </c>
      <c r="C88" s="25">
        <v>725</v>
      </c>
      <c r="D88" s="24"/>
      <c r="E88" s="24" t="s">
        <v>122</v>
      </c>
      <c r="F88" s="24"/>
      <c r="G88" s="24"/>
      <c r="H88" s="24"/>
      <c r="I88" s="9">
        <v>4200</v>
      </c>
      <c r="J88" s="22" t="s">
        <v>321</v>
      </c>
      <c r="K88" s="1">
        <v>0</v>
      </c>
      <c r="L88" s="26" t="s">
        <v>639</v>
      </c>
      <c r="M88" s="9">
        <v>0</v>
      </c>
      <c r="N88" s="26" t="s">
        <v>323</v>
      </c>
      <c r="O88" s="9">
        <v>0</v>
      </c>
      <c r="P88" s="27">
        <v>0.05</v>
      </c>
      <c r="Q88" s="9">
        <v>210</v>
      </c>
      <c r="R88" s="27">
        <v>9.9750000000000005E-2</v>
      </c>
      <c r="S88" s="9">
        <v>418.95</v>
      </c>
      <c r="T88" s="1">
        <v>4828.95</v>
      </c>
      <c r="U88" s="9">
        <v>0</v>
      </c>
    </row>
    <row r="89" spans="1:21" x14ac:dyDescent="0.25">
      <c r="A89" s="22" t="s">
        <v>1049</v>
      </c>
      <c r="B89" s="7">
        <v>45371</v>
      </c>
      <c r="C89" s="25">
        <v>895</v>
      </c>
      <c r="D89" s="24" t="s">
        <v>880</v>
      </c>
      <c r="E89" s="24" t="s">
        <v>104</v>
      </c>
      <c r="F89" s="24" t="s">
        <v>971</v>
      </c>
      <c r="G89" s="24" t="s">
        <v>973</v>
      </c>
      <c r="H89" s="24" t="s">
        <v>972</v>
      </c>
      <c r="I89" s="9">
        <v>4500</v>
      </c>
      <c r="J89" s="22" t="s">
        <v>321</v>
      </c>
      <c r="K89" s="1">
        <v>0</v>
      </c>
      <c r="L89" s="26" t="s">
        <v>639</v>
      </c>
      <c r="M89" s="9">
        <v>0</v>
      </c>
      <c r="N89" s="26" t="s">
        <v>323</v>
      </c>
      <c r="O89" s="9">
        <v>0</v>
      </c>
      <c r="P89" s="27">
        <v>0.05</v>
      </c>
      <c r="Q89" s="9">
        <v>225</v>
      </c>
      <c r="R89" s="27">
        <v>9.9750000000000005E-2</v>
      </c>
      <c r="S89" s="9">
        <v>448.88</v>
      </c>
      <c r="T89" s="1">
        <v>5173.88</v>
      </c>
      <c r="U89" s="9">
        <v>0</v>
      </c>
    </row>
    <row r="90" spans="1:21" x14ac:dyDescent="0.25">
      <c r="A90" s="22" t="s">
        <v>1062</v>
      </c>
      <c r="B90" s="7">
        <v>45371</v>
      </c>
      <c r="C90" s="25">
        <v>166</v>
      </c>
      <c r="D90" s="24"/>
      <c r="E90" s="24" t="s">
        <v>236</v>
      </c>
      <c r="F90" s="24"/>
      <c r="G90" s="24"/>
      <c r="H90" s="24"/>
      <c r="I90" s="9">
        <v>1050</v>
      </c>
      <c r="J90" s="22" t="s">
        <v>321</v>
      </c>
      <c r="K90" s="1">
        <v>1</v>
      </c>
      <c r="L90" s="26" t="s">
        <v>639</v>
      </c>
      <c r="M90" s="9">
        <v>2</v>
      </c>
      <c r="N90" s="26" t="s">
        <v>323</v>
      </c>
      <c r="O90" s="9">
        <v>3</v>
      </c>
      <c r="P90" s="27">
        <v>0.05</v>
      </c>
      <c r="Q90" s="9">
        <v>52.8</v>
      </c>
      <c r="R90" s="27">
        <v>9.9750000000000005E-2</v>
      </c>
      <c r="S90" s="9">
        <v>105.34</v>
      </c>
      <c r="T90" s="1">
        <v>1214.1400000000001</v>
      </c>
      <c r="U90" s="9">
        <v>0</v>
      </c>
    </row>
    <row r="91" spans="1:21" x14ac:dyDescent="0.25">
      <c r="A91" s="22" t="s">
        <v>1059</v>
      </c>
      <c r="B91" s="7">
        <v>45371</v>
      </c>
      <c r="C91" s="25">
        <v>1020</v>
      </c>
      <c r="D91" s="24"/>
      <c r="E91" s="24" t="s">
        <v>194</v>
      </c>
      <c r="F91" s="24"/>
      <c r="G91" s="24"/>
      <c r="H91" s="24"/>
      <c r="I91" s="9">
        <v>875</v>
      </c>
      <c r="J91" s="22" t="s">
        <v>321</v>
      </c>
      <c r="K91" s="1">
        <v>0</v>
      </c>
      <c r="L91" s="26" t="s">
        <v>639</v>
      </c>
      <c r="M91" s="9">
        <v>0</v>
      </c>
      <c r="N91" s="26" t="s">
        <v>323</v>
      </c>
      <c r="O91" s="9">
        <v>0</v>
      </c>
      <c r="P91" s="27">
        <v>0.05</v>
      </c>
      <c r="Q91" s="9">
        <v>43.75</v>
      </c>
      <c r="R91" s="27">
        <v>9.9750000000000005E-2</v>
      </c>
      <c r="S91" s="9">
        <v>87.28</v>
      </c>
      <c r="T91" s="1">
        <v>1006.03</v>
      </c>
      <c r="U91" s="9">
        <v>0</v>
      </c>
    </row>
    <row r="92" spans="1:21" x14ac:dyDescent="0.25">
      <c r="A92" s="22" t="s">
        <v>1058</v>
      </c>
      <c r="B92" s="7">
        <v>45371</v>
      </c>
      <c r="C92" s="25">
        <v>816</v>
      </c>
      <c r="D92" s="24"/>
      <c r="E92" s="24" t="s">
        <v>169</v>
      </c>
      <c r="F92" s="24"/>
      <c r="G92" s="24"/>
      <c r="H92" s="24"/>
      <c r="I92" s="9">
        <v>1050</v>
      </c>
      <c r="J92" s="22" t="s">
        <v>321</v>
      </c>
      <c r="K92" s="1">
        <v>0</v>
      </c>
      <c r="L92" s="26" t="s">
        <v>639</v>
      </c>
      <c r="M92" s="9">
        <v>0</v>
      </c>
      <c r="N92" s="26" t="s">
        <v>323</v>
      </c>
      <c r="O92" s="9">
        <v>0</v>
      </c>
      <c r="P92" s="27">
        <v>0.05</v>
      </c>
      <c r="Q92" s="9">
        <v>52.5</v>
      </c>
      <c r="R92" s="27">
        <v>9.9750000000000005E-2</v>
      </c>
      <c r="S92" s="9">
        <v>104.74</v>
      </c>
      <c r="T92" s="1">
        <v>1207.24</v>
      </c>
      <c r="U92" s="9">
        <v>0</v>
      </c>
    </row>
    <row r="93" spans="1:21" x14ac:dyDescent="0.25">
      <c r="A93" s="22" t="s">
        <v>1064</v>
      </c>
      <c r="B93" s="7">
        <v>45371</v>
      </c>
      <c r="C93" s="25">
        <v>921</v>
      </c>
      <c r="D93" s="24"/>
      <c r="E93" s="24" t="s">
        <v>172</v>
      </c>
      <c r="F93" s="24"/>
      <c r="G93" s="24"/>
      <c r="H93" s="24"/>
      <c r="I93" s="9">
        <v>2800</v>
      </c>
      <c r="J93" s="22" t="s">
        <v>321</v>
      </c>
      <c r="K93" s="1">
        <v>0</v>
      </c>
      <c r="L93" s="26" t="s">
        <v>639</v>
      </c>
      <c r="M93" s="9">
        <v>0</v>
      </c>
      <c r="N93" s="26" t="s">
        <v>323</v>
      </c>
      <c r="O93" s="9">
        <v>0</v>
      </c>
      <c r="P93" s="27">
        <v>0.05</v>
      </c>
      <c r="Q93" s="9">
        <v>140</v>
      </c>
      <c r="R93" s="27">
        <v>9.9750000000000005E-2</v>
      </c>
      <c r="S93" s="9">
        <v>279.3</v>
      </c>
      <c r="T93" s="1">
        <v>3219.3</v>
      </c>
      <c r="U93" s="9">
        <v>0</v>
      </c>
    </row>
    <row r="94" spans="1:21" x14ac:dyDescent="0.25">
      <c r="A94" s="22" t="s">
        <v>1061</v>
      </c>
      <c r="B94" s="7">
        <v>45371</v>
      </c>
      <c r="C94" s="25">
        <v>1432</v>
      </c>
      <c r="D94" s="24"/>
      <c r="E94" s="24" t="s">
        <v>210</v>
      </c>
      <c r="F94" s="24"/>
      <c r="G94" s="24"/>
      <c r="H94" s="24"/>
      <c r="I94" s="9">
        <v>3500</v>
      </c>
      <c r="J94" s="22" t="s">
        <v>321</v>
      </c>
      <c r="K94" s="1">
        <v>0</v>
      </c>
      <c r="L94" s="26" t="s">
        <v>639</v>
      </c>
      <c r="M94" s="9">
        <v>0</v>
      </c>
      <c r="N94" s="26" t="s">
        <v>323</v>
      </c>
      <c r="O94" s="9">
        <v>0</v>
      </c>
      <c r="P94" s="27">
        <v>0.05</v>
      </c>
      <c r="Q94" s="9">
        <v>175</v>
      </c>
      <c r="R94" s="27">
        <v>9.9750000000000005E-2</v>
      </c>
      <c r="S94" s="9">
        <v>349.13</v>
      </c>
      <c r="T94" s="1">
        <v>4024.13</v>
      </c>
      <c r="U94" s="9">
        <v>0</v>
      </c>
    </row>
    <row r="95" spans="1:21" x14ac:dyDescent="0.25">
      <c r="A95" s="22" t="s">
        <v>1063</v>
      </c>
      <c r="B95" s="7">
        <v>45371</v>
      </c>
      <c r="C95" s="25">
        <v>36</v>
      </c>
      <c r="D95" s="24"/>
      <c r="E95" s="24" t="s">
        <v>163</v>
      </c>
      <c r="F95" s="24"/>
      <c r="G95" s="24"/>
      <c r="H95" s="24"/>
      <c r="I95" s="9">
        <v>4900</v>
      </c>
      <c r="J95" s="22" t="s">
        <v>321</v>
      </c>
      <c r="K95" s="1">
        <v>0</v>
      </c>
      <c r="L95" s="26" t="s">
        <v>639</v>
      </c>
      <c r="M95" s="9">
        <v>0</v>
      </c>
      <c r="N95" s="26" t="s">
        <v>323</v>
      </c>
      <c r="O95" s="9">
        <v>0</v>
      </c>
      <c r="P95" s="27">
        <v>0.05</v>
      </c>
      <c r="Q95" s="9">
        <v>245</v>
      </c>
      <c r="R95" s="27">
        <v>9.9750000000000005E-2</v>
      </c>
      <c r="S95" s="9">
        <v>488.78</v>
      </c>
      <c r="T95" s="1">
        <v>5633.78</v>
      </c>
      <c r="U95" s="9">
        <v>0</v>
      </c>
    </row>
    <row r="96" spans="1:21" x14ac:dyDescent="0.25">
      <c r="A96" s="22" t="s">
        <v>1057</v>
      </c>
      <c r="B96" s="7">
        <v>45371</v>
      </c>
      <c r="C96" s="25">
        <v>1069</v>
      </c>
      <c r="D96" s="24"/>
      <c r="E96" s="24" t="s">
        <v>126</v>
      </c>
      <c r="F96" s="24"/>
      <c r="G96" s="24"/>
      <c r="H96" s="24"/>
      <c r="I96" s="9">
        <v>735</v>
      </c>
      <c r="J96" s="22" t="s">
        <v>321</v>
      </c>
      <c r="K96" s="1">
        <v>0</v>
      </c>
      <c r="L96" s="26" t="s">
        <v>639</v>
      </c>
      <c r="M96" s="9">
        <v>0</v>
      </c>
      <c r="N96" s="26" t="s">
        <v>323</v>
      </c>
      <c r="O96" s="9">
        <v>0</v>
      </c>
      <c r="P96" s="27">
        <v>0.05</v>
      </c>
      <c r="Q96" s="9">
        <v>36.75</v>
      </c>
      <c r="R96" s="27">
        <v>9.9750000000000005E-2</v>
      </c>
      <c r="S96" s="9">
        <v>73.319999999999993</v>
      </c>
      <c r="T96" s="1">
        <v>845.07</v>
      </c>
      <c r="U96" s="9">
        <v>0</v>
      </c>
    </row>
    <row r="97" spans="1:21" x14ac:dyDescent="0.25">
      <c r="A97" s="22" t="s">
        <v>1067</v>
      </c>
      <c r="B97" s="7">
        <v>45372</v>
      </c>
      <c r="C97" s="25">
        <v>344</v>
      </c>
      <c r="D97" s="24"/>
      <c r="E97" s="24" t="s">
        <v>153</v>
      </c>
      <c r="F97" s="24"/>
      <c r="G97" s="24"/>
      <c r="H97" s="24"/>
      <c r="I97" s="9">
        <v>2100</v>
      </c>
      <c r="J97" s="22" t="s">
        <v>321</v>
      </c>
      <c r="K97" s="1">
        <v>10</v>
      </c>
      <c r="L97" s="26" t="s">
        <v>639</v>
      </c>
      <c r="M97" s="9">
        <v>20</v>
      </c>
      <c r="N97" s="26" t="s">
        <v>323</v>
      </c>
      <c r="O97" s="9">
        <v>30</v>
      </c>
      <c r="P97" s="27">
        <v>0.05</v>
      </c>
      <c r="Q97" s="9">
        <v>108</v>
      </c>
      <c r="R97" s="27">
        <v>9.9750000000000005E-2</v>
      </c>
      <c r="S97" s="9">
        <v>215.46</v>
      </c>
      <c r="T97" s="1">
        <v>2483.46</v>
      </c>
      <c r="U97" s="9">
        <v>1000</v>
      </c>
    </row>
    <row r="98" spans="1:21" x14ac:dyDescent="0.25">
      <c r="A98" s="22" t="s">
        <v>1066</v>
      </c>
      <c r="B98" s="7">
        <v>45372</v>
      </c>
      <c r="C98" s="25">
        <v>2031</v>
      </c>
      <c r="D98" s="24" t="s">
        <v>1025</v>
      </c>
      <c r="E98" s="24" t="s">
        <v>251</v>
      </c>
      <c r="F98" s="24" t="s">
        <v>981</v>
      </c>
      <c r="G98" s="24" t="s">
        <v>1026</v>
      </c>
      <c r="H98" s="24" t="s">
        <v>982</v>
      </c>
      <c r="I98" s="9">
        <v>700</v>
      </c>
      <c r="J98" s="22" t="s">
        <v>321</v>
      </c>
      <c r="K98" s="1">
        <v>1</v>
      </c>
      <c r="L98" s="26" t="s">
        <v>639</v>
      </c>
      <c r="M98" s="9">
        <v>2</v>
      </c>
      <c r="N98" s="26" t="s">
        <v>323</v>
      </c>
      <c r="O98" s="9">
        <v>3</v>
      </c>
      <c r="P98" s="27">
        <v>0.05</v>
      </c>
      <c r="Q98" s="9">
        <v>35.299999999999997</v>
      </c>
      <c r="R98" s="27">
        <v>9.9750000000000005E-2</v>
      </c>
      <c r="S98" s="9">
        <v>70.42</v>
      </c>
      <c r="T98" s="1">
        <v>811.72</v>
      </c>
      <c r="U98" s="9">
        <v>0</v>
      </c>
    </row>
    <row r="99" spans="1:21" x14ac:dyDescent="0.25">
      <c r="A99" s="22" t="s">
        <v>1087</v>
      </c>
      <c r="B99" s="7">
        <v>45372</v>
      </c>
      <c r="C99" s="25">
        <v>1222</v>
      </c>
      <c r="D99" s="24" t="s">
        <v>1108</v>
      </c>
      <c r="E99" s="24" t="s">
        <v>156</v>
      </c>
      <c r="F99" s="24" t="s">
        <v>1109</v>
      </c>
      <c r="G99" s="24" t="s">
        <v>1110</v>
      </c>
      <c r="H99" s="24" t="s">
        <v>1111</v>
      </c>
      <c r="I99" s="9">
        <v>735</v>
      </c>
      <c r="J99" s="22" t="s">
        <v>321</v>
      </c>
      <c r="K99" s="1">
        <v>0</v>
      </c>
      <c r="L99" s="26" t="s">
        <v>639</v>
      </c>
      <c r="M99" s="9">
        <v>0</v>
      </c>
      <c r="N99" s="26" t="s">
        <v>323</v>
      </c>
      <c r="O99" s="9">
        <v>0</v>
      </c>
      <c r="P99" s="27">
        <v>0.05</v>
      </c>
      <c r="Q99" s="9">
        <v>36.75</v>
      </c>
      <c r="R99" s="27">
        <v>9.9750000000000005E-2</v>
      </c>
      <c r="S99" s="9">
        <v>73.319999999999993</v>
      </c>
      <c r="T99" s="1">
        <v>845.07</v>
      </c>
      <c r="U99" s="9">
        <v>0</v>
      </c>
    </row>
    <row r="100" spans="1:21" x14ac:dyDescent="0.25">
      <c r="A100" s="22" t="s">
        <v>1085</v>
      </c>
      <c r="B100" s="7">
        <v>45372</v>
      </c>
      <c r="C100" s="25">
        <v>486</v>
      </c>
      <c r="D100" s="24"/>
      <c r="E100" s="24" t="s">
        <v>214</v>
      </c>
      <c r="F100" s="24"/>
      <c r="G100" s="24"/>
      <c r="H100" s="24"/>
      <c r="I100" s="9">
        <v>3150</v>
      </c>
      <c r="J100" s="22" t="s">
        <v>321</v>
      </c>
      <c r="K100" s="1">
        <v>0</v>
      </c>
      <c r="L100" s="26" t="s">
        <v>639</v>
      </c>
      <c r="M100" s="9">
        <v>0</v>
      </c>
      <c r="N100" s="26" t="s">
        <v>323</v>
      </c>
      <c r="O100" s="9">
        <v>0</v>
      </c>
      <c r="P100" s="27">
        <v>0.05</v>
      </c>
      <c r="Q100" s="9">
        <v>157.5</v>
      </c>
      <c r="R100" s="27">
        <v>9.9750000000000005E-2</v>
      </c>
      <c r="S100" s="9">
        <v>314.20999999999998</v>
      </c>
      <c r="T100" s="1">
        <v>3621.71</v>
      </c>
      <c r="U100" s="9">
        <v>0</v>
      </c>
    </row>
    <row r="101" spans="1:21" x14ac:dyDescent="0.25">
      <c r="A101" s="22" t="s">
        <v>1086</v>
      </c>
      <c r="B101" s="7">
        <v>45372</v>
      </c>
      <c r="C101" s="25">
        <v>191</v>
      </c>
      <c r="D101" s="24"/>
      <c r="E101" s="24" t="s">
        <v>167</v>
      </c>
      <c r="F101" s="24"/>
      <c r="G101" s="24"/>
      <c r="H101" s="24"/>
      <c r="I101" s="9">
        <v>385</v>
      </c>
      <c r="J101" s="22" t="s">
        <v>321</v>
      </c>
      <c r="K101" s="1">
        <v>0</v>
      </c>
      <c r="L101" s="26" t="s">
        <v>639</v>
      </c>
      <c r="M101" s="9">
        <v>0</v>
      </c>
      <c r="N101" s="26" t="s">
        <v>323</v>
      </c>
      <c r="O101" s="9">
        <v>0</v>
      </c>
      <c r="P101" s="27">
        <v>0.05</v>
      </c>
      <c r="Q101" s="9">
        <v>19.25</v>
      </c>
      <c r="R101" s="27">
        <v>9.9750000000000005E-2</v>
      </c>
      <c r="S101" s="9">
        <v>38.4</v>
      </c>
      <c r="T101" s="1">
        <v>442.65</v>
      </c>
      <c r="U101" s="9">
        <v>0</v>
      </c>
    </row>
    <row r="102" spans="1:21" x14ac:dyDescent="0.25">
      <c r="A102" s="22" t="s">
        <v>1084</v>
      </c>
      <c r="B102" s="7">
        <v>45372</v>
      </c>
      <c r="C102" s="25">
        <v>1813</v>
      </c>
      <c r="D102" s="24"/>
      <c r="E102" s="24" t="s">
        <v>189</v>
      </c>
      <c r="F102" s="24"/>
      <c r="G102" s="24"/>
      <c r="H102" s="24"/>
      <c r="I102" s="9">
        <v>3150</v>
      </c>
      <c r="J102" s="22" t="s">
        <v>321</v>
      </c>
      <c r="K102" s="1">
        <v>0</v>
      </c>
      <c r="L102" s="26" t="s">
        <v>639</v>
      </c>
      <c r="M102" s="9">
        <v>0</v>
      </c>
      <c r="N102" s="26" t="s">
        <v>323</v>
      </c>
      <c r="O102" s="9">
        <v>0</v>
      </c>
      <c r="P102" s="27">
        <v>0.05</v>
      </c>
      <c r="Q102" s="9">
        <v>157.5</v>
      </c>
      <c r="R102" s="27">
        <v>9.9750000000000005E-2</v>
      </c>
      <c r="S102" s="9">
        <v>314.20999999999998</v>
      </c>
      <c r="T102" s="1">
        <v>3621.71</v>
      </c>
      <c r="U102" s="9">
        <v>0</v>
      </c>
    </row>
    <row r="103" spans="1:21" x14ac:dyDescent="0.25">
      <c r="A103" s="22" t="s">
        <v>1089</v>
      </c>
      <c r="B103" s="7">
        <v>45372</v>
      </c>
      <c r="C103" s="25">
        <v>2031</v>
      </c>
      <c r="D103" s="24" t="s">
        <v>1025</v>
      </c>
      <c r="E103" s="24" t="s">
        <v>251</v>
      </c>
      <c r="F103" s="24" t="s">
        <v>981</v>
      </c>
      <c r="G103" s="24" t="s">
        <v>1026</v>
      </c>
      <c r="H103" s="24" t="s">
        <v>982</v>
      </c>
      <c r="I103" s="9">
        <v>1225</v>
      </c>
      <c r="J103" s="22" t="s">
        <v>321</v>
      </c>
      <c r="K103" s="1">
        <v>0</v>
      </c>
      <c r="L103" s="26" t="s">
        <v>639</v>
      </c>
      <c r="M103" s="9">
        <v>0</v>
      </c>
      <c r="N103" s="26" t="s">
        <v>323</v>
      </c>
      <c r="O103" s="9">
        <v>0</v>
      </c>
      <c r="P103" s="27">
        <v>0.05</v>
      </c>
      <c r="Q103" s="9">
        <v>61.25</v>
      </c>
      <c r="R103" s="27">
        <v>9.9750000000000005E-2</v>
      </c>
      <c r="S103" s="9">
        <v>122.19</v>
      </c>
      <c r="T103" s="1">
        <v>1408.44</v>
      </c>
      <c r="U103" s="9">
        <v>0</v>
      </c>
    </row>
    <row r="104" spans="1:21" x14ac:dyDescent="0.25">
      <c r="A104" s="22" t="s">
        <v>1088</v>
      </c>
      <c r="B104" s="7">
        <v>45372</v>
      </c>
      <c r="C104" s="25">
        <v>2031</v>
      </c>
      <c r="D104" s="24" t="s">
        <v>1025</v>
      </c>
      <c r="E104" s="24" t="s">
        <v>251</v>
      </c>
      <c r="F104" s="24" t="s">
        <v>981</v>
      </c>
      <c r="G104" s="24" t="s">
        <v>1026</v>
      </c>
      <c r="H104" s="24" t="s">
        <v>982</v>
      </c>
      <c r="I104" s="9">
        <v>962.5</v>
      </c>
      <c r="J104" s="22" t="s">
        <v>321</v>
      </c>
      <c r="K104" s="1">
        <v>0</v>
      </c>
      <c r="L104" s="26" t="s">
        <v>639</v>
      </c>
      <c r="M104" s="9">
        <v>0</v>
      </c>
      <c r="N104" s="26" t="s">
        <v>323</v>
      </c>
      <c r="O104" s="9">
        <v>0</v>
      </c>
      <c r="P104" s="27">
        <v>0.05</v>
      </c>
      <c r="Q104" s="9">
        <v>48.13</v>
      </c>
      <c r="R104" s="27">
        <v>9.9750000000000005E-2</v>
      </c>
      <c r="S104" s="9">
        <v>96.01</v>
      </c>
      <c r="T104" s="1">
        <v>1106.6400000000001</v>
      </c>
      <c r="U104" s="9">
        <v>0</v>
      </c>
    </row>
    <row r="105" spans="1:21" x14ac:dyDescent="0.25">
      <c r="A105" s="22" t="s">
        <v>1096</v>
      </c>
      <c r="B105" s="7">
        <v>45372</v>
      </c>
      <c r="C105" s="25">
        <v>1222</v>
      </c>
      <c r="D105" s="24" t="s">
        <v>1108</v>
      </c>
      <c r="E105" s="24" t="s">
        <v>156</v>
      </c>
      <c r="F105" s="24" t="s">
        <v>1109</v>
      </c>
      <c r="G105" s="24" t="s">
        <v>1110</v>
      </c>
      <c r="H105" s="24" t="s">
        <v>1111</v>
      </c>
      <c r="I105" s="9">
        <v>5250</v>
      </c>
      <c r="J105" s="22" t="s">
        <v>321</v>
      </c>
      <c r="K105" s="1">
        <v>0</v>
      </c>
      <c r="L105" s="26" t="s">
        <v>639</v>
      </c>
      <c r="M105" s="9">
        <v>0</v>
      </c>
      <c r="N105" s="26" t="s">
        <v>323</v>
      </c>
      <c r="O105" s="9">
        <v>0</v>
      </c>
      <c r="P105" s="27">
        <v>0.05</v>
      </c>
      <c r="Q105" s="9">
        <v>262.5</v>
      </c>
      <c r="R105" s="27">
        <v>9.9750000000000005E-2</v>
      </c>
      <c r="S105" s="9">
        <v>523.69000000000005</v>
      </c>
      <c r="T105" s="1">
        <v>6036.19</v>
      </c>
      <c r="U105" s="9">
        <v>0</v>
      </c>
    </row>
    <row r="106" spans="1:21" x14ac:dyDescent="0.25">
      <c r="A106" s="22" t="s">
        <v>1090</v>
      </c>
      <c r="B106" s="7">
        <v>45372</v>
      </c>
      <c r="C106" s="25">
        <v>2019</v>
      </c>
      <c r="D106" s="24"/>
      <c r="E106" s="24" t="s">
        <v>50</v>
      </c>
      <c r="F106" s="24"/>
      <c r="G106" s="24"/>
      <c r="H106" s="24"/>
      <c r="I106" s="9">
        <v>1977.5</v>
      </c>
      <c r="J106" s="22" t="s">
        <v>321</v>
      </c>
      <c r="K106" s="1">
        <v>0</v>
      </c>
      <c r="L106" s="26" t="s">
        <v>639</v>
      </c>
      <c r="M106" s="9">
        <v>0</v>
      </c>
      <c r="N106" s="26" t="s">
        <v>323</v>
      </c>
      <c r="O106" s="9">
        <v>0</v>
      </c>
      <c r="P106" s="27">
        <v>0.05</v>
      </c>
      <c r="Q106" s="9">
        <v>98.88</v>
      </c>
      <c r="R106" s="27">
        <v>9.9750000000000005E-2</v>
      </c>
      <c r="S106" s="9">
        <v>197.26</v>
      </c>
      <c r="T106" s="1">
        <v>2273.64</v>
      </c>
      <c r="U106" s="9">
        <v>0</v>
      </c>
    </row>
    <row r="107" spans="1:21" x14ac:dyDescent="0.25">
      <c r="A107" s="22" t="s">
        <v>1117</v>
      </c>
      <c r="B107" s="7">
        <v>45379</v>
      </c>
      <c r="C107" s="25">
        <v>7</v>
      </c>
      <c r="D107" s="24"/>
      <c r="E107" s="24" t="s">
        <v>276</v>
      </c>
      <c r="F107" s="24"/>
      <c r="G107" s="24"/>
      <c r="H107" s="24"/>
      <c r="I107" s="9">
        <v>3150</v>
      </c>
      <c r="J107" s="22" t="s">
        <v>321</v>
      </c>
      <c r="K107" s="1">
        <v>0</v>
      </c>
      <c r="L107" s="26" t="s">
        <v>639</v>
      </c>
      <c r="M107" s="9">
        <v>0</v>
      </c>
      <c r="N107" s="26" t="s">
        <v>323</v>
      </c>
      <c r="O107" s="9">
        <v>0</v>
      </c>
      <c r="P107" s="27">
        <v>0.05</v>
      </c>
      <c r="Q107" s="9">
        <v>157.5</v>
      </c>
      <c r="R107" s="27">
        <v>9.9750000000000005E-2</v>
      </c>
      <c r="S107" s="9">
        <v>314.20999999999998</v>
      </c>
      <c r="T107" s="1">
        <v>3621.71</v>
      </c>
      <c r="U107" s="9">
        <v>0</v>
      </c>
    </row>
    <row r="108" spans="1:21" x14ac:dyDescent="0.25">
      <c r="A108" s="22" t="s">
        <v>1116</v>
      </c>
      <c r="B108" s="7">
        <v>45379</v>
      </c>
      <c r="C108" s="25">
        <v>1083</v>
      </c>
      <c r="D108" s="24" t="s">
        <v>1120</v>
      </c>
      <c r="E108" s="24" t="s">
        <v>47</v>
      </c>
      <c r="F108" s="24" t="s">
        <v>316</v>
      </c>
      <c r="G108" s="24" t="s">
        <v>1121</v>
      </c>
      <c r="H108" s="24" t="s">
        <v>1122</v>
      </c>
      <c r="I108" s="9">
        <v>4777.5</v>
      </c>
      <c r="J108" s="22" t="s">
        <v>321</v>
      </c>
      <c r="K108" s="1">
        <v>0</v>
      </c>
      <c r="L108" s="26" t="s">
        <v>639</v>
      </c>
      <c r="M108" s="9">
        <v>0</v>
      </c>
      <c r="N108" s="26" t="s">
        <v>323</v>
      </c>
      <c r="O108" s="9">
        <v>0</v>
      </c>
      <c r="P108" s="27">
        <v>0.05</v>
      </c>
      <c r="Q108" s="9">
        <v>238.88</v>
      </c>
      <c r="R108" s="27">
        <v>9.9750000000000005E-2</v>
      </c>
      <c r="S108" s="9">
        <v>476.56</v>
      </c>
      <c r="T108" s="1">
        <v>5492.94</v>
      </c>
      <c r="U108" s="9">
        <v>0</v>
      </c>
    </row>
    <row r="109" spans="1:21" x14ac:dyDescent="0.25">
      <c r="A109" s="22" t="s">
        <v>1135</v>
      </c>
      <c r="B109" s="7">
        <v>45379</v>
      </c>
      <c r="C109" s="25">
        <v>2019</v>
      </c>
      <c r="D109" s="24"/>
      <c r="E109" s="24" t="s">
        <v>50</v>
      </c>
      <c r="F109" s="24"/>
      <c r="G109" s="24"/>
      <c r="H109" s="24"/>
      <c r="I109" s="9">
        <v>2887.5</v>
      </c>
      <c r="J109" s="22" t="s">
        <v>321</v>
      </c>
      <c r="K109" s="1">
        <v>0</v>
      </c>
      <c r="L109" s="26" t="s">
        <v>639</v>
      </c>
      <c r="M109" s="9">
        <v>0</v>
      </c>
      <c r="N109" s="26" t="s">
        <v>323</v>
      </c>
      <c r="O109" s="9">
        <v>0</v>
      </c>
      <c r="P109" s="27">
        <v>0.05</v>
      </c>
      <c r="Q109" s="9">
        <v>144.38</v>
      </c>
      <c r="R109" s="27">
        <v>9.9750000000000005E-2</v>
      </c>
      <c r="S109" s="9">
        <v>288.02999999999997</v>
      </c>
      <c r="T109" s="1">
        <v>3319.91</v>
      </c>
      <c r="U109" s="9">
        <v>0</v>
      </c>
    </row>
    <row r="110" spans="1:21" x14ac:dyDescent="0.25">
      <c r="A110" s="22" t="s">
        <v>1137</v>
      </c>
      <c r="B110" s="7">
        <v>45378</v>
      </c>
      <c r="C110" s="25">
        <v>191</v>
      </c>
      <c r="D110" s="24"/>
      <c r="E110" s="24" t="s">
        <v>167</v>
      </c>
      <c r="F110" s="24"/>
      <c r="G110" s="24"/>
      <c r="H110" s="24"/>
      <c r="I110" s="9">
        <v>2800</v>
      </c>
      <c r="J110" s="22" t="s">
        <v>321</v>
      </c>
      <c r="K110" s="1">
        <v>0</v>
      </c>
      <c r="L110" s="26" t="s">
        <v>639</v>
      </c>
      <c r="M110" s="9">
        <v>0</v>
      </c>
      <c r="N110" s="26" t="s">
        <v>323</v>
      </c>
      <c r="O110" s="9">
        <v>0</v>
      </c>
      <c r="P110" s="27">
        <v>0.05</v>
      </c>
      <c r="Q110" s="9">
        <v>140</v>
      </c>
      <c r="R110" s="27">
        <v>9.9750000000000005E-2</v>
      </c>
      <c r="S110" s="9">
        <v>279.3</v>
      </c>
      <c r="T110" s="1">
        <v>3219.3</v>
      </c>
      <c r="U110" s="9">
        <v>0</v>
      </c>
    </row>
    <row r="111" spans="1:21" x14ac:dyDescent="0.25">
      <c r="A111" s="22" t="s">
        <v>1138</v>
      </c>
      <c r="B111" s="7">
        <v>45378</v>
      </c>
      <c r="C111" s="25">
        <v>725</v>
      </c>
      <c r="D111" s="24"/>
      <c r="E111" s="24" t="s">
        <v>122</v>
      </c>
      <c r="F111" s="24"/>
      <c r="G111" s="24"/>
      <c r="H111" s="24"/>
      <c r="I111" s="9">
        <v>1400</v>
      </c>
      <c r="J111" s="22" t="s">
        <v>321</v>
      </c>
      <c r="K111" s="1">
        <v>0</v>
      </c>
      <c r="L111" s="26" t="s">
        <v>639</v>
      </c>
      <c r="M111" s="9">
        <v>0</v>
      </c>
      <c r="N111" s="26" t="s">
        <v>323</v>
      </c>
      <c r="O111" s="9">
        <v>0</v>
      </c>
      <c r="P111" s="27">
        <v>0.05</v>
      </c>
      <c r="Q111" s="9">
        <v>70</v>
      </c>
      <c r="R111" s="27">
        <v>9.9750000000000005E-2</v>
      </c>
      <c r="S111" s="9">
        <v>139.65</v>
      </c>
      <c r="T111" s="1">
        <v>1609.65</v>
      </c>
      <c r="U111" s="9">
        <v>0</v>
      </c>
    </row>
    <row r="112" spans="1:21" x14ac:dyDescent="0.25">
      <c r="A112" s="22" t="s">
        <v>1129</v>
      </c>
      <c r="B112" s="7">
        <v>45378</v>
      </c>
      <c r="C112" s="25">
        <v>395</v>
      </c>
      <c r="D112" s="24"/>
      <c r="E112" s="24" t="s">
        <v>182</v>
      </c>
      <c r="F112" s="24"/>
      <c r="G112" s="24"/>
      <c r="H112" s="24"/>
      <c r="I112" s="9">
        <v>595</v>
      </c>
      <c r="J112" s="22" t="s">
        <v>321</v>
      </c>
      <c r="K112" s="1">
        <v>0</v>
      </c>
      <c r="L112" s="26" t="s">
        <v>639</v>
      </c>
      <c r="M112" s="9">
        <v>0</v>
      </c>
      <c r="N112" s="26" t="s">
        <v>323</v>
      </c>
      <c r="O112" s="9">
        <v>0</v>
      </c>
      <c r="P112" s="27">
        <v>0.05</v>
      </c>
      <c r="Q112" s="9">
        <v>29.75</v>
      </c>
      <c r="R112" s="27">
        <v>9.9750000000000005E-2</v>
      </c>
      <c r="S112" s="9">
        <v>59.35</v>
      </c>
      <c r="T112" s="1">
        <v>684.1</v>
      </c>
      <c r="U112" s="9">
        <v>0</v>
      </c>
    </row>
    <row r="113" spans="1:21" x14ac:dyDescent="0.25">
      <c r="A113" s="22" t="s">
        <v>1131</v>
      </c>
      <c r="B113" s="7">
        <v>45379</v>
      </c>
      <c r="C113" s="25">
        <v>1334</v>
      </c>
      <c r="D113" s="24"/>
      <c r="E113" s="24" t="s">
        <v>247</v>
      </c>
      <c r="F113" s="24"/>
      <c r="G113" s="24"/>
      <c r="H113" s="24"/>
      <c r="I113" s="9">
        <v>437.5</v>
      </c>
      <c r="J113" s="22" t="s">
        <v>321</v>
      </c>
      <c r="K113" s="1">
        <v>0</v>
      </c>
      <c r="L113" s="26" t="s">
        <v>639</v>
      </c>
      <c r="M113" s="9">
        <v>0</v>
      </c>
      <c r="N113" s="26" t="s">
        <v>323</v>
      </c>
      <c r="O113" s="9">
        <v>0</v>
      </c>
      <c r="P113" s="27">
        <v>0.05</v>
      </c>
      <c r="Q113" s="9">
        <v>21.88</v>
      </c>
      <c r="R113" s="27">
        <v>9.9750000000000005E-2</v>
      </c>
      <c r="S113" s="9">
        <v>43.64</v>
      </c>
      <c r="T113" s="1">
        <v>503.02</v>
      </c>
      <c r="U113" s="9">
        <v>0</v>
      </c>
    </row>
    <row r="114" spans="1:21" x14ac:dyDescent="0.25">
      <c r="A114" s="22" t="s">
        <v>1136</v>
      </c>
      <c r="B114" s="7">
        <v>45379</v>
      </c>
      <c r="C114" s="25">
        <v>486</v>
      </c>
      <c r="D114" s="24"/>
      <c r="E114" s="24" t="s">
        <v>214</v>
      </c>
      <c r="F114" s="24"/>
      <c r="G114" s="24"/>
      <c r="H114" s="24"/>
      <c r="I114" s="9">
        <v>2800</v>
      </c>
      <c r="J114" s="22" t="s">
        <v>321</v>
      </c>
      <c r="K114" s="1">
        <v>0</v>
      </c>
      <c r="L114" s="26" t="s">
        <v>639</v>
      </c>
      <c r="M114" s="9">
        <v>0</v>
      </c>
      <c r="N114" s="26" t="s">
        <v>323</v>
      </c>
      <c r="O114" s="9">
        <v>0</v>
      </c>
      <c r="P114" s="27">
        <v>0.05</v>
      </c>
      <c r="Q114" s="9">
        <v>140</v>
      </c>
      <c r="R114" s="27">
        <v>9.9750000000000005E-2</v>
      </c>
      <c r="S114" s="9">
        <v>279.3</v>
      </c>
      <c r="T114" s="1">
        <v>3219.3</v>
      </c>
      <c r="U114" s="9">
        <v>0</v>
      </c>
    </row>
    <row r="115" spans="1:21" x14ac:dyDescent="0.25">
      <c r="A115" s="22" t="s">
        <v>1133</v>
      </c>
      <c r="B115" s="7">
        <v>45378</v>
      </c>
      <c r="C115" s="25">
        <v>1539</v>
      </c>
      <c r="D115" s="24"/>
      <c r="E115" s="24" t="s">
        <v>757</v>
      </c>
      <c r="F115" s="24"/>
      <c r="G115" s="24"/>
      <c r="H115" s="24"/>
      <c r="I115" s="9">
        <v>385</v>
      </c>
      <c r="J115" s="22" t="s">
        <v>321</v>
      </c>
      <c r="K115" s="1">
        <v>0</v>
      </c>
      <c r="L115" s="26" t="s">
        <v>639</v>
      </c>
      <c r="M115" s="9">
        <v>0</v>
      </c>
      <c r="N115" s="26" t="s">
        <v>323</v>
      </c>
      <c r="O115" s="9">
        <v>0</v>
      </c>
      <c r="P115" s="27">
        <v>0.05</v>
      </c>
      <c r="Q115" s="9">
        <v>19.25</v>
      </c>
      <c r="R115" s="27">
        <v>9.9750000000000005E-2</v>
      </c>
      <c r="S115" s="9">
        <v>38.4</v>
      </c>
      <c r="T115" s="1">
        <v>442.65</v>
      </c>
      <c r="U115" s="9">
        <v>0</v>
      </c>
    </row>
    <row r="116" spans="1:21" x14ac:dyDescent="0.25">
      <c r="A116" s="22" t="s">
        <v>1130</v>
      </c>
      <c r="B116" s="7">
        <v>45380</v>
      </c>
      <c r="C116" s="25">
        <v>228</v>
      </c>
      <c r="D116" s="24"/>
      <c r="E116" s="24" t="s">
        <v>201</v>
      </c>
      <c r="F116" s="24"/>
      <c r="G116" s="24"/>
      <c r="H116" s="24"/>
      <c r="I116" s="9">
        <v>315</v>
      </c>
      <c r="J116" s="22" t="s">
        <v>321</v>
      </c>
      <c r="K116" s="1">
        <v>0</v>
      </c>
      <c r="L116" s="26" t="s">
        <v>639</v>
      </c>
      <c r="M116" s="9">
        <v>0</v>
      </c>
      <c r="N116" s="26" t="s">
        <v>323</v>
      </c>
      <c r="O116" s="9">
        <v>0</v>
      </c>
      <c r="P116" s="27">
        <v>0.05</v>
      </c>
      <c r="Q116" s="9">
        <v>15.75</v>
      </c>
      <c r="R116" s="27">
        <v>9.9750000000000005E-2</v>
      </c>
      <c r="S116" s="9">
        <v>31.42</v>
      </c>
      <c r="T116" s="1">
        <v>362.17</v>
      </c>
      <c r="U116" s="9">
        <v>0</v>
      </c>
    </row>
    <row r="117" spans="1:21" x14ac:dyDescent="0.25">
      <c r="A117" s="22" t="s">
        <v>1127</v>
      </c>
      <c r="B117" s="7">
        <v>45380</v>
      </c>
      <c r="C117" s="25">
        <v>744</v>
      </c>
      <c r="D117" s="24"/>
      <c r="E117" s="24" t="s">
        <v>146</v>
      </c>
      <c r="F117" s="24"/>
      <c r="G117" s="24"/>
      <c r="H117" s="24"/>
      <c r="I117" s="9">
        <v>350</v>
      </c>
      <c r="J117" s="22" t="s">
        <v>321</v>
      </c>
      <c r="K117" s="1">
        <v>0</v>
      </c>
      <c r="L117" s="26" t="s">
        <v>639</v>
      </c>
      <c r="M117" s="9">
        <v>0</v>
      </c>
      <c r="N117" s="26" t="s">
        <v>323</v>
      </c>
      <c r="O117" s="9">
        <v>0</v>
      </c>
      <c r="P117" s="27">
        <v>0.05</v>
      </c>
      <c r="Q117" s="9">
        <v>17.5</v>
      </c>
      <c r="R117" s="27">
        <v>9.9750000000000005E-2</v>
      </c>
      <c r="S117" s="9">
        <v>34.909999999999997</v>
      </c>
      <c r="T117" s="1">
        <v>402.41</v>
      </c>
      <c r="U117" s="9">
        <v>0</v>
      </c>
    </row>
    <row r="118" spans="1:21" x14ac:dyDescent="0.25">
      <c r="A118" s="22" t="s">
        <v>1128</v>
      </c>
      <c r="B118" s="7">
        <v>45380</v>
      </c>
      <c r="C118" s="25">
        <v>264</v>
      </c>
      <c r="D118" s="24"/>
      <c r="E118" s="24" t="s">
        <v>179</v>
      </c>
      <c r="F118" s="24"/>
      <c r="G118" s="24"/>
      <c r="H118" s="24"/>
      <c r="I118" s="9">
        <v>350</v>
      </c>
      <c r="J118" s="22" t="s">
        <v>321</v>
      </c>
      <c r="K118" s="1">
        <v>0</v>
      </c>
      <c r="L118" s="26" t="s">
        <v>639</v>
      </c>
      <c r="M118" s="9">
        <v>0</v>
      </c>
      <c r="N118" s="26" t="s">
        <v>323</v>
      </c>
      <c r="O118" s="9">
        <v>0</v>
      </c>
      <c r="P118" s="27">
        <v>0.05</v>
      </c>
      <c r="Q118" s="9">
        <v>17.5</v>
      </c>
      <c r="R118" s="27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2" t="s">
        <v>1132</v>
      </c>
      <c r="B119" s="7">
        <v>45379</v>
      </c>
      <c r="C119" s="25">
        <v>369</v>
      </c>
      <c r="D119" s="24"/>
      <c r="E119" s="24" t="s">
        <v>294</v>
      </c>
      <c r="F119" s="24"/>
      <c r="G119" s="24"/>
      <c r="H119" s="24"/>
      <c r="I119" s="9">
        <v>350</v>
      </c>
      <c r="J119" s="22" t="s">
        <v>321</v>
      </c>
      <c r="K119" s="1">
        <v>0</v>
      </c>
      <c r="L119" s="26" t="s">
        <v>639</v>
      </c>
      <c r="M119" s="9">
        <v>0</v>
      </c>
      <c r="N119" s="26" t="s">
        <v>323</v>
      </c>
      <c r="O119" s="9">
        <v>0</v>
      </c>
      <c r="P119" s="27">
        <v>0.05</v>
      </c>
      <c r="Q119" s="9">
        <v>17.5</v>
      </c>
      <c r="R119" s="27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2" t="s">
        <v>1159</v>
      </c>
      <c r="B120" s="7">
        <v>45382</v>
      </c>
      <c r="C120" s="25">
        <v>344</v>
      </c>
      <c r="D120" s="24"/>
      <c r="E120" s="24" t="s">
        <v>153</v>
      </c>
      <c r="F120" s="24"/>
      <c r="G120" s="24"/>
      <c r="H120" s="24"/>
      <c r="I120" s="9">
        <v>2887.5</v>
      </c>
      <c r="J120" s="22" t="s">
        <v>321</v>
      </c>
      <c r="K120" s="1">
        <v>0</v>
      </c>
      <c r="L120" s="26" t="s">
        <v>639</v>
      </c>
      <c r="M120" s="9">
        <v>0</v>
      </c>
      <c r="N120" s="26" t="s">
        <v>323</v>
      </c>
      <c r="O120" s="9">
        <v>0</v>
      </c>
      <c r="P120" s="27">
        <v>0.05</v>
      </c>
      <c r="Q120" s="9">
        <v>144.38</v>
      </c>
      <c r="R120" s="27">
        <v>9.9750000000000005E-2</v>
      </c>
      <c r="S120" s="9">
        <v>288.02999999999997</v>
      </c>
      <c r="T120" s="1">
        <v>3319.91</v>
      </c>
      <c r="U120" s="9">
        <v>0</v>
      </c>
    </row>
    <row r="121" spans="1:21" x14ac:dyDescent="0.25">
      <c r="A121" s="22" t="s">
        <v>1160</v>
      </c>
      <c r="B121" s="7">
        <v>45382</v>
      </c>
      <c r="C121" s="25">
        <v>344</v>
      </c>
      <c r="D121" s="24"/>
      <c r="E121" s="24" t="s">
        <v>153</v>
      </c>
      <c r="F121" s="24"/>
      <c r="G121" s="24"/>
      <c r="H121" s="24"/>
      <c r="I121" s="9">
        <v>2800</v>
      </c>
      <c r="J121" s="22" t="s">
        <v>321</v>
      </c>
      <c r="K121" s="1">
        <v>0</v>
      </c>
      <c r="L121" s="26" t="s">
        <v>639</v>
      </c>
      <c r="M121" s="9">
        <v>0</v>
      </c>
      <c r="N121" s="26" t="s">
        <v>323</v>
      </c>
      <c r="O121" s="9">
        <v>0</v>
      </c>
      <c r="P121" s="27">
        <v>0.05</v>
      </c>
      <c r="Q121" s="9">
        <v>140</v>
      </c>
      <c r="R121" s="27">
        <v>9.9750000000000005E-2</v>
      </c>
      <c r="S121" s="9">
        <v>279.3</v>
      </c>
      <c r="T121" s="1">
        <v>3219.3</v>
      </c>
      <c r="U121" s="9">
        <v>0</v>
      </c>
    </row>
    <row r="122" spans="1:21" x14ac:dyDescent="0.25">
      <c r="A122" s="22" t="s">
        <v>1278</v>
      </c>
      <c r="B122" s="7">
        <v>45456</v>
      </c>
      <c r="C122" s="25">
        <v>1083</v>
      </c>
      <c r="D122" s="24" t="s">
        <v>1120</v>
      </c>
      <c r="E122" s="24" t="s">
        <v>47</v>
      </c>
      <c r="F122" s="24"/>
      <c r="G122" s="24" t="s">
        <v>316</v>
      </c>
      <c r="H122" s="24" t="s">
        <v>1281</v>
      </c>
      <c r="I122" s="9">
        <v>700</v>
      </c>
      <c r="J122" s="22" t="s">
        <v>321</v>
      </c>
      <c r="K122" s="1">
        <v>0</v>
      </c>
      <c r="L122" s="26" t="s">
        <v>639</v>
      </c>
      <c r="M122" s="9">
        <v>0</v>
      </c>
      <c r="N122" s="26" t="s">
        <v>323</v>
      </c>
      <c r="O122" s="9">
        <v>0</v>
      </c>
      <c r="P122" s="27">
        <v>0.05</v>
      </c>
      <c r="Q122" s="9">
        <v>35</v>
      </c>
      <c r="R122" s="27">
        <v>9.9750000000000005E-2</v>
      </c>
      <c r="S122" s="9">
        <v>69.83</v>
      </c>
      <c r="T122" s="1">
        <v>804.83</v>
      </c>
      <c r="U122" s="9">
        <v>0</v>
      </c>
    </row>
    <row r="123" spans="1:21" x14ac:dyDescent="0.25">
      <c r="A123" s="22" t="s">
        <v>1282</v>
      </c>
      <c r="B123" s="7">
        <v>45454</v>
      </c>
      <c r="C123" s="25">
        <v>895</v>
      </c>
      <c r="D123" s="24" t="s">
        <v>880</v>
      </c>
      <c r="E123" s="24" t="s">
        <v>104</v>
      </c>
      <c r="F123" s="24" t="s">
        <v>971</v>
      </c>
      <c r="G123" s="24" t="s">
        <v>973</v>
      </c>
      <c r="H123" s="24" t="s">
        <v>972</v>
      </c>
      <c r="I123" s="9">
        <v>1750</v>
      </c>
      <c r="J123" s="22" t="s">
        <v>321</v>
      </c>
      <c r="K123" s="1">
        <v>0</v>
      </c>
      <c r="L123" s="26" t="s">
        <v>639</v>
      </c>
      <c r="M123" s="9">
        <v>0</v>
      </c>
      <c r="N123" s="26" t="s">
        <v>323</v>
      </c>
      <c r="O123" s="9">
        <v>0</v>
      </c>
      <c r="P123" s="27">
        <v>0.05</v>
      </c>
      <c r="Q123" s="9">
        <v>87.5</v>
      </c>
      <c r="R123" s="27">
        <v>9.9750000000000005E-2</v>
      </c>
      <c r="S123" s="9">
        <v>174.56</v>
      </c>
      <c r="T123" s="1">
        <v>2012.06</v>
      </c>
      <c r="U123" s="9">
        <v>0</v>
      </c>
    </row>
    <row r="124" spans="1:21" x14ac:dyDescent="0.25">
      <c r="A124" s="22" t="s">
        <v>1285</v>
      </c>
      <c r="B124" s="7">
        <v>45456</v>
      </c>
      <c r="C124" s="25">
        <v>443</v>
      </c>
      <c r="D124" s="24"/>
      <c r="E124" s="24" t="s">
        <v>125</v>
      </c>
      <c r="F124" s="24"/>
      <c r="G124" s="24"/>
      <c r="H124" s="24"/>
      <c r="I124" s="9">
        <v>7000</v>
      </c>
      <c r="J124" s="22" t="s">
        <v>321</v>
      </c>
      <c r="K124" s="1">
        <v>0</v>
      </c>
      <c r="L124" s="26" t="s">
        <v>639</v>
      </c>
      <c r="M124" s="9">
        <v>0</v>
      </c>
      <c r="N124" s="26" t="s">
        <v>323</v>
      </c>
      <c r="O124" s="9">
        <v>0</v>
      </c>
      <c r="P124" s="27">
        <v>0.05</v>
      </c>
      <c r="Q124" s="9">
        <v>350</v>
      </c>
      <c r="R124" s="27">
        <v>9.9750000000000005E-2</v>
      </c>
      <c r="S124" s="9">
        <v>698.25</v>
      </c>
      <c r="T124" s="1">
        <v>8048.25</v>
      </c>
      <c r="U124" s="9">
        <v>0</v>
      </c>
    </row>
    <row r="125" spans="1:21" x14ac:dyDescent="0.25">
      <c r="A125" s="22" t="s">
        <v>1286</v>
      </c>
      <c r="B125" s="7">
        <v>45456</v>
      </c>
      <c r="C125" s="25">
        <v>299</v>
      </c>
      <c r="D125" s="24"/>
      <c r="E125" s="24" t="s">
        <v>176</v>
      </c>
      <c r="F125" s="24"/>
      <c r="G125" s="24"/>
      <c r="H125" s="24"/>
      <c r="I125" s="9">
        <v>350</v>
      </c>
      <c r="J125" s="22" t="s">
        <v>321</v>
      </c>
      <c r="K125" s="1">
        <v>0</v>
      </c>
      <c r="L125" s="26" t="s">
        <v>639</v>
      </c>
      <c r="M125" s="9">
        <v>0</v>
      </c>
      <c r="N125" s="26" t="s">
        <v>323</v>
      </c>
      <c r="O125" s="9">
        <v>0</v>
      </c>
      <c r="P125" s="27">
        <v>0.05</v>
      </c>
      <c r="Q125" s="9">
        <v>17.5</v>
      </c>
      <c r="R125" s="27">
        <v>9.9750000000000005E-2</v>
      </c>
      <c r="S125" s="9">
        <v>34.909999999999997</v>
      </c>
      <c r="T125" s="1">
        <v>402.41</v>
      </c>
      <c r="U125" s="9">
        <v>0</v>
      </c>
    </row>
    <row r="126" spans="1:21" x14ac:dyDescent="0.25">
      <c r="A126" s="22" t="s">
        <v>1283</v>
      </c>
      <c r="B126" s="7">
        <v>45454</v>
      </c>
      <c r="C126" s="25">
        <v>1083</v>
      </c>
      <c r="D126" s="24" t="s">
        <v>1120</v>
      </c>
      <c r="E126" s="24" t="s">
        <v>47</v>
      </c>
      <c r="F126" s="24" t="s">
        <v>316</v>
      </c>
      <c r="G126" s="24" t="s">
        <v>1121</v>
      </c>
      <c r="H126" s="24" t="s">
        <v>1122</v>
      </c>
      <c r="I126" s="9">
        <v>6650</v>
      </c>
      <c r="J126" s="22" t="s">
        <v>321</v>
      </c>
      <c r="K126" s="1">
        <v>0</v>
      </c>
      <c r="L126" s="26" t="s">
        <v>639</v>
      </c>
      <c r="M126" s="9">
        <v>0</v>
      </c>
      <c r="N126" s="26" t="s">
        <v>323</v>
      </c>
      <c r="O126" s="9">
        <v>0</v>
      </c>
      <c r="P126" s="27">
        <v>0.05</v>
      </c>
      <c r="Q126" s="9">
        <v>332.5</v>
      </c>
      <c r="R126" s="27">
        <v>9.9750000000000005E-2</v>
      </c>
      <c r="S126" s="9">
        <v>663.34</v>
      </c>
      <c r="T126" s="1">
        <v>7645.84</v>
      </c>
      <c r="U126" s="9">
        <v>0</v>
      </c>
    </row>
    <row r="127" spans="1:21" x14ac:dyDescent="0.25">
      <c r="A127" s="22" t="s">
        <v>1301</v>
      </c>
      <c r="B127" s="7">
        <v>45455</v>
      </c>
      <c r="C127" s="25">
        <v>338</v>
      </c>
      <c r="D127" s="24"/>
      <c r="E127" s="24" t="s">
        <v>1293</v>
      </c>
      <c r="F127" s="24"/>
      <c r="G127" s="24"/>
      <c r="H127" s="24"/>
      <c r="I127" s="9">
        <v>1050</v>
      </c>
      <c r="J127" s="22" t="s">
        <v>321</v>
      </c>
      <c r="K127" s="1">
        <v>0</v>
      </c>
      <c r="L127" s="26" t="s">
        <v>639</v>
      </c>
      <c r="M127" s="9">
        <v>0</v>
      </c>
      <c r="N127" s="26" t="s">
        <v>323</v>
      </c>
      <c r="O127" s="9">
        <v>0</v>
      </c>
      <c r="P127" s="27">
        <v>0.05</v>
      </c>
      <c r="Q127" s="9">
        <v>52.5</v>
      </c>
      <c r="R127" s="27">
        <v>9.9750000000000005E-2</v>
      </c>
      <c r="S127" s="9">
        <v>104.74</v>
      </c>
      <c r="T127" s="1">
        <v>1207.24</v>
      </c>
      <c r="U127" s="9">
        <v>0</v>
      </c>
    </row>
    <row r="128" spans="1:21" x14ac:dyDescent="0.25">
      <c r="A128" s="22" t="s">
        <v>1284</v>
      </c>
      <c r="B128" s="7">
        <v>45456</v>
      </c>
      <c r="C128" s="25">
        <v>1083</v>
      </c>
      <c r="D128" s="24" t="s">
        <v>1120</v>
      </c>
      <c r="E128" s="24" t="s">
        <v>47</v>
      </c>
      <c r="F128" s="24" t="s">
        <v>316</v>
      </c>
      <c r="G128" s="24" t="s">
        <v>1121</v>
      </c>
      <c r="H128" s="24" t="s">
        <v>1122</v>
      </c>
      <c r="I128" s="9">
        <v>3500</v>
      </c>
      <c r="J128" s="22" t="s">
        <v>321</v>
      </c>
      <c r="K128" s="1">
        <v>0</v>
      </c>
      <c r="L128" s="26" t="s">
        <v>639</v>
      </c>
      <c r="M128" s="9">
        <v>0</v>
      </c>
      <c r="N128" s="26" t="s">
        <v>323</v>
      </c>
      <c r="O128" s="9">
        <v>0</v>
      </c>
      <c r="P128" s="27">
        <v>0.05</v>
      </c>
      <c r="Q128" s="9">
        <v>175</v>
      </c>
      <c r="R128" s="27">
        <v>9.9750000000000005E-2</v>
      </c>
      <c r="S128" s="9">
        <v>349.13</v>
      </c>
      <c r="T128" s="1">
        <v>4024.13</v>
      </c>
      <c r="U128" s="9">
        <v>0</v>
      </c>
    </row>
    <row r="129" spans="1:21" x14ac:dyDescent="0.25">
      <c r="A129" s="22" t="s">
        <v>1287</v>
      </c>
      <c r="B129" s="7">
        <v>45456</v>
      </c>
      <c r="C129" s="25">
        <v>1083</v>
      </c>
      <c r="D129" s="24" t="s">
        <v>1120</v>
      </c>
      <c r="E129" s="24" t="s">
        <v>47</v>
      </c>
      <c r="F129" s="24" t="s">
        <v>316</v>
      </c>
      <c r="G129" s="24" t="s">
        <v>1121</v>
      </c>
      <c r="H129" s="24" t="s">
        <v>1122</v>
      </c>
      <c r="I129" s="9">
        <v>1680</v>
      </c>
      <c r="J129" s="22" t="s">
        <v>321</v>
      </c>
      <c r="K129" s="1">
        <v>0</v>
      </c>
      <c r="L129" s="26" t="s">
        <v>639</v>
      </c>
      <c r="M129" s="9">
        <v>0</v>
      </c>
      <c r="N129" s="26" t="s">
        <v>323</v>
      </c>
      <c r="O129" s="9">
        <v>0</v>
      </c>
      <c r="P129" s="27">
        <v>0.05</v>
      </c>
      <c r="Q129" s="9">
        <v>84</v>
      </c>
      <c r="R129" s="27">
        <v>9.9750000000000005E-2</v>
      </c>
      <c r="S129" s="9">
        <v>167.58</v>
      </c>
      <c r="T129" s="1">
        <v>1931.58</v>
      </c>
      <c r="U129" s="9">
        <v>0</v>
      </c>
    </row>
    <row r="130" spans="1:21" x14ac:dyDescent="0.25">
      <c r="A130" s="22" t="s">
        <v>1318</v>
      </c>
      <c r="B130" s="7">
        <v>45460</v>
      </c>
      <c r="C130" s="25">
        <v>1083</v>
      </c>
      <c r="D130" s="24" t="s">
        <v>1120</v>
      </c>
      <c r="E130" s="24" t="s">
        <v>47</v>
      </c>
      <c r="F130" s="24" t="s">
        <v>316</v>
      </c>
      <c r="G130" s="24" t="s">
        <v>1121</v>
      </c>
      <c r="H130" s="24" t="s">
        <v>1122</v>
      </c>
      <c r="I130" s="9">
        <v>3850</v>
      </c>
      <c r="J130" s="22" t="s">
        <v>321</v>
      </c>
      <c r="K130" s="1">
        <v>0</v>
      </c>
      <c r="L130" s="26" t="s">
        <v>639</v>
      </c>
      <c r="M130" s="9">
        <v>0</v>
      </c>
      <c r="N130" s="26" t="s">
        <v>323</v>
      </c>
      <c r="O130" s="9">
        <v>0</v>
      </c>
      <c r="P130" s="27">
        <v>0.05</v>
      </c>
      <c r="Q130" s="9">
        <v>192.5</v>
      </c>
      <c r="R130" s="27">
        <v>9.9750000000000005E-2</v>
      </c>
      <c r="S130" s="9">
        <v>384.04</v>
      </c>
      <c r="T130" s="1">
        <v>4426.54</v>
      </c>
      <c r="U130" s="9">
        <v>2500</v>
      </c>
    </row>
    <row r="131" spans="1:21" x14ac:dyDescent="0.25">
      <c r="A131" s="22" t="s">
        <v>1319</v>
      </c>
      <c r="B131" s="7">
        <v>45460</v>
      </c>
      <c r="C131" s="25">
        <v>1083</v>
      </c>
      <c r="D131" s="24"/>
      <c r="E131" s="24"/>
      <c r="F131" s="24"/>
      <c r="G131" s="24"/>
      <c r="H131" s="24"/>
      <c r="I131" s="9">
        <v>7315</v>
      </c>
      <c r="J131" s="22" t="s">
        <v>323</v>
      </c>
      <c r="K131" s="1">
        <v>25</v>
      </c>
      <c r="L131" s="26" t="s">
        <v>639</v>
      </c>
      <c r="M131" s="9">
        <v>0</v>
      </c>
      <c r="N131" s="26" t="s">
        <v>323</v>
      </c>
      <c r="O131" s="9">
        <v>0</v>
      </c>
      <c r="P131" s="27">
        <v>0.05</v>
      </c>
      <c r="Q131" s="9">
        <v>367</v>
      </c>
      <c r="R131" s="27">
        <v>9.9750000000000005E-2</v>
      </c>
      <c r="S131" s="9">
        <v>732.17</v>
      </c>
      <c r="T131" s="1">
        <v>8439.17</v>
      </c>
      <c r="U131" s="9">
        <v>0</v>
      </c>
    </row>
    <row r="132" spans="1:21" x14ac:dyDescent="0.25">
      <c r="A132" s="22" t="s">
        <v>1336</v>
      </c>
      <c r="B132" s="7">
        <v>45460</v>
      </c>
      <c r="C132" s="25">
        <v>344</v>
      </c>
      <c r="D132" s="24"/>
      <c r="E132" s="24" t="s">
        <v>153</v>
      </c>
      <c r="F132" s="24"/>
      <c r="G132" s="24"/>
      <c r="H132" s="24"/>
      <c r="I132" s="9">
        <v>1750</v>
      </c>
      <c r="J132" s="22" t="s">
        <v>321</v>
      </c>
      <c r="K132" s="1">
        <v>0</v>
      </c>
      <c r="L132" s="26" t="s">
        <v>639</v>
      </c>
      <c r="M132" s="9">
        <v>0</v>
      </c>
      <c r="N132" s="26" t="s">
        <v>323</v>
      </c>
      <c r="O132" s="9">
        <v>0</v>
      </c>
      <c r="P132" s="27">
        <v>0.05</v>
      </c>
      <c r="Q132" s="9">
        <v>87.5</v>
      </c>
      <c r="R132" s="27">
        <v>9.9750000000000005E-2</v>
      </c>
      <c r="S132" s="9">
        <v>174.56</v>
      </c>
      <c r="T132" s="1">
        <v>2012.06</v>
      </c>
      <c r="U132" s="9">
        <v>750</v>
      </c>
    </row>
    <row r="133" spans="1:21" x14ac:dyDescent="0.25">
      <c r="A133" s="22" t="s">
        <v>1342</v>
      </c>
      <c r="B133" s="7">
        <v>45459</v>
      </c>
      <c r="C133" s="25">
        <v>1083</v>
      </c>
      <c r="D133" s="24" t="s">
        <v>1120</v>
      </c>
      <c r="E133" s="24" t="s">
        <v>47</v>
      </c>
      <c r="F133" s="24" t="s">
        <v>316</v>
      </c>
      <c r="G133" s="24" t="s">
        <v>1121</v>
      </c>
      <c r="H133" s="24" t="s">
        <v>1122</v>
      </c>
      <c r="I133" s="9">
        <v>7192.5</v>
      </c>
      <c r="J133" s="22" t="s">
        <v>321</v>
      </c>
      <c r="K133" s="1">
        <v>0</v>
      </c>
      <c r="L133" s="26" t="s">
        <v>639</v>
      </c>
      <c r="M133" s="9">
        <v>0</v>
      </c>
      <c r="N133" s="26" t="s">
        <v>323</v>
      </c>
      <c r="O133" s="9">
        <v>0</v>
      </c>
      <c r="P133" s="27">
        <v>0.05</v>
      </c>
      <c r="Q133" s="9">
        <v>359.63</v>
      </c>
      <c r="R133" s="27">
        <v>9.9750000000000005E-2</v>
      </c>
      <c r="S133" s="9">
        <v>717.45</v>
      </c>
      <c r="T133" s="1">
        <v>8269.58</v>
      </c>
      <c r="U133" s="9">
        <v>2750</v>
      </c>
    </row>
    <row r="134" spans="1:21" x14ac:dyDescent="0.25">
      <c r="A134" s="22" t="s">
        <v>1343</v>
      </c>
      <c r="B134" s="7">
        <v>45459</v>
      </c>
      <c r="C134" s="25">
        <v>1083</v>
      </c>
      <c r="D134" s="24" t="s">
        <v>1120</v>
      </c>
      <c r="E134" s="24" t="s">
        <v>47</v>
      </c>
      <c r="F134" s="24" t="s">
        <v>316</v>
      </c>
      <c r="G134" s="24" t="s">
        <v>1121</v>
      </c>
      <c r="H134" s="24" t="s">
        <v>1122</v>
      </c>
      <c r="I134" s="9">
        <v>2345</v>
      </c>
      <c r="J134" s="22" t="s">
        <v>321</v>
      </c>
      <c r="K134" s="1">
        <v>0</v>
      </c>
      <c r="L134" s="26" t="s">
        <v>639</v>
      </c>
      <c r="M134" s="9">
        <v>0</v>
      </c>
      <c r="N134" s="26" t="s">
        <v>323</v>
      </c>
      <c r="O134" s="9">
        <v>0</v>
      </c>
      <c r="P134" s="27">
        <v>0.05</v>
      </c>
      <c r="Q134" s="9">
        <v>117.25</v>
      </c>
      <c r="R134" s="27">
        <v>9.9750000000000005E-2</v>
      </c>
      <c r="S134" s="9">
        <v>233.91</v>
      </c>
      <c r="T134" s="1">
        <v>2696.16</v>
      </c>
      <c r="U134" s="9">
        <v>0</v>
      </c>
    </row>
    <row r="135" spans="1:21" x14ac:dyDescent="0.25">
      <c r="A135" s="22" t="s">
        <v>1344</v>
      </c>
      <c r="B135" s="7">
        <v>45460</v>
      </c>
      <c r="C135" s="25">
        <v>1083</v>
      </c>
      <c r="D135" s="24" t="s">
        <v>1120</v>
      </c>
      <c r="E135" s="24" t="s">
        <v>47</v>
      </c>
      <c r="F135" s="24" t="s">
        <v>316</v>
      </c>
      <c r="G135" s="24" t="s">
        <v>1121</v>
      </c>
      <c r="H135" s="24" t="s">
        <v>1122</v>
      </c>
      <c r="I135" s="9">
        <v>4200</v>
      </c>
      <c r="J135" s="22" t="s">
        <v>321</v>
      </c>
      <c r="K135" s="1">
        <v>0</v>
      </c>
      <c r="L135" s="26" t="s">
        <v>639</v>
      </c>
      <c r="M135" s="9">
        <v>0</v>
      </c>
      <c r="N135" s="26" t="s">
        <v>323</v>
      </c>
      <c r="O135" s="9">
        <v>0</v>
      </c>
      <c r="P135" s="27">
        <v>0.05</v>
      </c>
      <c r="Q135" s="9">
        <v>210</v>
      </c>
      <c r="R135" s="27">
        <v>9.9750000000000005E-2</v>
      </c>
      <c r="S135" s="9">
        <v>418.95</v>
      </c>
      <c r="T135" s="1">
        <v>4828.95</v>
      </c>
      <c r="U135" s="9">
        <v>0</v>
      </c>
    </row>
    <row r="136" spans="1:21" x14ac:dyDescent="0.25">
      <c r="A136" s="22" t="s">
        <v>1345</v>
      </c>
      <c r="B136" s="7">
        <v>45460</v>
      </c>
      <c r="C136" s="25">
        <v>1083</v>
      </c>
      <c r="D136" s="24" t="s">
        <v>1120</v>
      </c>
      <c r="E136" s="24" t="s">
        <v>47</v>
      </c>
      <c r="F136" s="24" t="s">
        <v>316</v>
      </c>
      <c r="G136" s="24" t="s">
        <v>1121</v>
      </c>
      <c r="H136" s="24" t="s">
        <v>1122</v>
      </c>
      <c r="I136" s="9">
        <v>7490</v>
      </c>
      <c r="J136" s="22" t="s">
        <v>321</v>
      </c>
      <c r="K136" s="1">
        <v>0</v>
      </c>
      <c r="L136" s="26" t="s">
        <v>639</v>
      </c>
      <c r="M136" s="9">
        <v>0</v>
      </c>
      <c r="N136" s="26" t="s">
        <v>323</v>
      </c>
      <c r="O136" s="9">
        <v>0</v>
      </c>
      <c r="P136" s="27">
        <v>0.05</v>
      </c>
      <c r="Q136" s="9">
        <v>374.5</v>
      </c>
      <c r="R136" s="27">
        <v>9.9750000000000005E-2</v>
      </c>
      <c r="S136" s="9">
        <v>747.13</v>
      </c>
      <c r="T136" s="1">
        <v>8611.6299999999992</v>
      </c>
      <c r="U136" s="9">
        <v>0</v>
      </c>
    </row>
    <row r="137" spans="1:21" x14ac:dyDescent="0.25">
      <c r="A137" s="22" t="s">
        <v>1369</v>
      </c>
      <c r="B137" s="7">
        <v>45461</v>
      </c>
      <c r="C137" s="25">
        <v>1083</v>
      </c>
      <c r="D137" s="24" t="s">
        <v>1120</v>
      </c>
      <c r="E137" s="24" t="s">
        <v>47</v>
      </c>
      <c r="F137" s="24" t="s">
        <v>316</v>
      </c>
      <c r="G137" s="24" t="s">
        <v>1121</v>
      </c>
      <c r="H137" s="24" t="s">
        <v>1122</v>
      </c>
      <c r="I137" s="9">
        <v>875</v>
      </c>
      <c r="J137" s="22" t="s">
        <v>321</v>
      </c>
      <c r="K137" s="1">
        <v>0</v>
      </c>
      <c r="L137" s="26" t="s">
        <v>639</v>
      </c>
      <c r="M137" s="9">
        <v>0</v>
      </c>
      <c r="N137" s="26" t="s">
        <v>323</v>
      </c>
      <c r="O137" s="9">
        <v>0</v>
      </c>
      <c r="P137" s="27">
        <v>0.05</v>
      </c>
      <c r="Q137" s="9">
        <v>43.75</v>
      </c>
      <c r="R137" s="27">
        <v>9.9750000000000005E-2</v>
      </c>
      <c r="S137" s="9">
        <v>87.28</v>
      </c>
      <c r="T137" s="1">
        <v>1006.03</v>
      </c>
      <c r="U137" s="9">
        <v>0</v>
      </c>
    </row>
    <row r="138" spans="1:21" x14ac:dyDescent="0.25">
      <c r="A138" s="22" t="s">
        <v>1370</v>
      </c>
      <c r="B138" s="7">
        <v>45461</v>
      </c>
      <c r="C138" s="25">
        <v>1083</v>
      </c>
      <c r="D138" s="24" t="s">
        <v>1120</v>
      </c>
      <c r="E138" s="24" t="s">
        <v>47</v>
      </c>
      <c r="F138" s="24" t="s">
        <v>316</v>
      </c>
      <c r="G138" s="24" t="s">
        <v>1121</v>
      </c>
      <c r="H138" s="24" t="s">
        <v>1122</v>
      </c>
      <c r="I138" s="9">
        <v>875</v>
      </c>
      <c r="J138" s="22" t="s">
        <v>321</v>
      </c>
      <c r="K138" s="1">
        <v>0</v>
      </c>
      <c r="L138" s="26" t="s">
        <v>639</v>
      </c>
      <c r="M138" s="9">
        <v>0</v>
      </c>
      <c r="N138" s="26" t="s">
        <v>323</v>
      </c>
      <c r="O138" s="9">
        <v>0</v>
      </c>
      <c r="P138" s="27">
        <v>0.05</v>
      </c>
      <c r="Q138" s="9">
        <v>43.75</v>
      </c>
      <c r="R138" s="27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2" t="s">
        <v>1371</v>
      </c>
      <c r="B139" s="7">
        <v>45461</v>
      </c>
      <c r="C139" s="25">
        <v>1083</v>
      </c>
      <c r="D139" s="24" t="s">
        <v>1120</v>
      </c>
      <c r="E139" s="24" t="s">
        <v>47</v>
      </c>
      <c r="F139" s="24" t="s">
        <v>316</v>
      </c>
      <c r="G139" s="24" t="s">
        <v>1121</v>
      </c>
      <c r="H139" s="24" t="s">
        <v>1122</v>
      </c>
      <c r="I139" s="9">
        <v>875</v>
      </c>
      <c r="J139" s="22" t="s">
        <v>321</v>
      </c>
      <c r="K139" s="1">
        <v>0</v>
      </c>
      <c r="L139" s="26" t="s">
        <v>639</v>
      </c>
      <c r="M139" s="9">
        <v>0</v>
      </c>
      <c r="N139" s="26" t="s">
        <v>323</v>
      </c>
      <c r="O139" s="9">
        <v>0</v>
      </c>
      <c r="P139" s="27">
        <v>0.05</v>
      </c>
      <c r="Q139" s="9">
        <v>43.75</v>
      </c>
      <c r="R139" s="27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2" t="s">
        <v>1341</v>
      </c>
      <c r="B140" s="7">
        <v>45461</v>
      </c>
      <c r="C140" s="25">
        <v>1083</v>
      </c>
      <c r="D140" s="24" t="s">
        <v>1120</v>
      </c>
      <c r="E140" s="24" t="s">
        <v>47</v>
      </c>
      <c r="F140" s="24" t="s">
        <v>316</v>
      </c>
      <c r="G140" s="24" t="s">
        <v>1121</v>
      </c>
      <c r="H140" s="24" t="s">
        <v>1122</v>
      </c>
      <c r="I140" s="9">
        <v>875</v>
      </c>
      <c r="J140" s="22" t="s">
        <v>321</v>
      </c>
      <c r="K140" s="1">
        <v>0</v>
      </c>
      <c r="L140" s="26" t="s">
        <v>639</v>
      </c>
      <c r="M140" s="9">
        <v>0</v>
      </c>
      <c r="N140" s="26" t="s">
        <v>323</v>
      </c>
      <c r="O140" s="9">
        <v>0</v>
      </c>
      <c r="P140" s="27">
        <v>0.05</v>
      </c>
      <c r="Q140" s="9">
        <v>43.75</v>
      </c>
      <c r="R140" s="27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2" t="s">
        <v>1346</v>
      </c>
      <c r="B141" s="7">
        <v>45461</v>
      </c>
      <c r="C141" s="25">
        <v>1083</v>
      </c>
      <c r="D141" s="24" t="s">
        <v>1120</v>
      </c>
      <c r="E141" s="24" t="s">
        <v>47</v>
      </c>
      <c r="F141" s="24" t="s">
        <v>316</v>
      </c>
      <c r="G141" s="24" t="s">
        <v>1121</v>
      </c>
      <c r="H141" s="24" t="s">
        <v>1122</v>
      </c>
      <c r="I141" s="9">
        <v>2730</v>
      </c>
      <c r="J141" s="22" t="s">
        <v>321</v>
      </c>
      <c r="K141" s="1">
        <v>0</v>
      </c>
      <c r="L141" s="26" t="s">
        <v>639</v>
      </c>
      <c r="M141" s="9">
        <v>0</v>
      </c>
      <c r="N141" s="26" t="s">
        <v>323</v>
      </c>
      <c r="O141" s="9">
        <v>0</v>
      </c>
      <c r="P141" s="27">
        <v>0.05</v>
      </c>
      <c r="Q141" s="9">
        <v>136.5</v>
      </c>
      <c r="R141" s="27">
        <v>9.9750000000000005E-2</v>
      </c>
      <c r="S141" s="9">
        <v>272.32</v>
      </c>
      <c r="T141" s="1">
        <v>3138.82</v>
      </c>
      <c r="U141" s="9">
        <v>0</v>
      </c>
    </row>
    <row r="142" spans="1:21" x14ac:dyDescent="0.25">
      <c r="A142" s="22" t="s">
        <v>1352</v>
      </c>
      <c r="B142" s="7">
        <v>45461</v>
      </c>
      <c r="C142" s="25">
        <v>895</v>
      </c>
      <c r="D142" s="24" t="s">
        <v>880</v>
      </c>
      <c r="E142" s="24" t="s">
        <v>104</v>
      </c>
      <c r="F142" s="24" t="s">
        <v>971</v>
      </c>
      <c r="G142" s="24" t="s">
        <v>973</v>
      </c>
      <c r="H142" s="24" t="s">
        <v>972</v>
      </c>
      <c r="I142" s="9">
        <v>350</v>
      </c>
      <c r="J142" s="22" t="s">
        <v>321</v>
      </c>
      <c r="K142" s="1">
        <v>0</v>
      </c>
      <c r="L142" s="26" t="s">
        <v>639</v>
      </c>
      <c r="M142" s="9">
        <v>0</v>
      </c>
      <c r="N142" s="26" t="s">
        <v>323</v>
      </c>
      <c r="O142" s="9">
        <v>0</v>
      </c>
      <c r="P142" s="27">
        <v>0.05</v>
      </c>
      <c r="Q142" s="9">
        <v>17.5</v>
      </c>
      <c r="R142" s="27">
        <v>9.9750000000000005E-2</v>
      </c>
      <c r="S142" s="9">
        <v>34.909999999999997</v>
      </c>
      <c r="T142" s="1">
        <v>402.41</v>
      </c>
      <c r="U142" s="9">
        <v>0</v>
      </c>
    </row>
    <row r="143" spans="1:21" x14ac:dyDescent="0.25">
      <c r="A143" s="22" t="s">
        <v>1347</v>
      </c>
      <c r="B143" s="7">
        <v>45461</v>
      </c>
      <c r="C143" s="25">
        <v>1083</v>
      </c>
      <c r="D143" s="24" t="s">
        <v>1120</v>
      </c>
      <c r="E143" s="24" t="s">
        <v>47</v>
      </c>
      <c r="F143" s="24" t="s">
        <v>316</v>
      </c>
      <c r="G143" s="24" t="s">
        <v>1121</v>
      </c>
      <c r="H143" s="24" t="s">
        <v>1122</v>
      </c>
      <c r="I143" s="9">
        <v>1260</v>
      </c>
      <c r="J143" s="22" t="s">
        <v>321</v>
      </c>
      <c r="K143" s="1">
        <v>0</v>
      </c>
      <c r="L143" s="26" t="s">
        <v>639</v>
      </c>
      <c r="M143" s="9">
        <v>0</v>
      </c>
      <c r="N143" s="26" t="s">
        <v>323</v>
      </c>
      <c r="O143" s="9">
        <v>0</v>
      </c>
      <c r="P143" s="27">
        <v>0.05</v>
      </c>
      <c r="Q143" s="9">
        <v>63</v>
      </c>
      <c r="R143" s="27">
        <v>9.9750000000000005E-2</v>
      </c>
      <c r="S143" s="9">
        <v>125.69</v>
      </c>
      <c r="T143" s="1">
        <v>1448.69</v>
      </c>
      <c r="U143" s="9">
        <v>0</v>
      </c>
    </row>
    <row r="144" spans="1:21" x14ac:dyDescent="0.25">
      <c r="A144" s="22" t="s">
        <v>1348</v>
      </c>
      <c r="B144" s="7">
        <v>45461</v>
      </c>
      <c r="C144" s="25">
        <v>1083</v>
      </c>
      <c r="D144" s="24" t="s">
        <v>1120</v>
      </c>
      <c r="E144" s="24" t="s">
        <v>47</v>
      </c>
      <c r="F144" s="24" t="s">
        <v>316</v>
      </c>
      <c r="G144" s="24" t="s">
        <v>1121</v>
      </c>
      <c r="H144" s="24" t="s">
        <v>1122</v>
      </c>
      <c r="I144" s="9">
        <v>4900</v>
      </c>
      <c r="J144" s="22" t="s">
        <v>321</v>
      </c>
      <c r="K144" s="1">
        <v>0</v>
      </c>
      <c r="L144" s="26" t="s">
        <v>639</v>
      </c>
      <c r="M144" s="9">
        <v>0</v>
      </c>
      <c r="N144" s="26" t="s">
        <v>323</v>
      </c>
      <c r="O144" s="9">
        <v>0</v>
      </c>
      <c r="P144" s="27">
        <v>0.05</v>
      </c>
      <c r="Q144" s="9">
        <v>245</v>
      </c>
      <c r="R144" s="27">
        <v>9.9750000000000005E-2</v>
      </c>
      <c r="S144" s="9">
        <v>488.78</v>
      </c>
      <c r="T144" s="1">
        <v>5633.78</v>
      </c>
      <c r="U144" s="9">
        <v>0</v>
      </c>
    </row>
    <row r="145" spans="1:21" x14ac:dyDescent="0.25">
      <c r="A145" s="22" t="s">
        <v>1372</v>
      </c>
      <c r="B145" s="7">
        <v>45461</v>
      </c>
      <c r="C145" s="25">
        <v>895</v>
      </c>
      <c r="D145" s="24" t="s">
        <v>880</v>
      </c>
      <c r="E145" s="24" t="s">
        <v>104</v>
      </c>
      <c r="F145" s="24" t="s">
        <v>971</v>
      </c>
      <c r="G145" s="24" t="s">
        <v>973</v>
      </c>
      <c r="H145" s="24" t="s">
        <v>972</v>
      </c>
      <c r="I145" s="9">
        <v>700</v>
      </c>
      <c r="J145" s="22" t="s">
        <v>321</v>
      </c>
      <c r="K145" s="1">
        <v>0</v>
      </c>
      <c r="L145" s="26" t="s">
        <v>639</v>
      </c>
      <c r="M145" s="9">
        <v>0</v>
      </c>
      <c r="N145" s="26" t="s">
        <v>323</v>
      </c>
      <c r="O145" s="9">
        <v>0</v>
      </c>
      <c r="P145" s="27">
        <v>0.05</v>
      </c>
      <c r="Q145" s="9">
        <v>35</v>
      </c>
      <c r="R145" s="27">
        <v>9.9750000000000005E-2</v>
      </c>
      <c r="S145" s="9">
        <v>69.83</v>
      </c>
      <c r="T145" s="1">
        <v>804.83</v>
      </c>
      <c r="U145" s="9">
        <v>0</v>
      </c>
    </row>
    <row r="146" spans="1:21" x14ac:dyDescent="0.25">
      <c r="A146" s="22" t="s">
        <v>1349</v>
      </c>
      <c r="B146" s="7">
        <v>45461</v>
      </c>
      <c r="C146" s="25">
        <v>1083</v>
      </c>
      <c r="D146" s="24" t="s">
        <v>1120</v>
      </c>
      <c r="E146" s="24" t="s">
        <v>47</v>
      </c>
      <c r="F146" s="24" t="s">
        <v>316</v>
      </c>
      <c r="G146" s="24" t="s">
        <v>1121</v>
      </c>
      <c r="H146" s="24" t="s">
        <v>1122</v>
      </c>
      <c r="I146" s="9">
        <v>5250</v>
      </c>
      <c r="J146" s="22" t="s">
        <v>321</v>
      </c>
      <c r="K146" s="1">
        <v>0</v>
      </c>
      <c r="L146" s="26" t="s">
        <v>639</v>
      </c>
      <c r="M146" s="9">
        <v>0</v>
      </c>
      <c r="N146" s="26" t="s">
        <v>323</v>
      </c>
      <c r="O146" s="9">
        <v>0</v>
      </c>
      <c r="P146" s="27">
        <v>0.05</v>
      </c>
      <c r="Q146" s="9">
        <v>262.5</v>
      </c>
      <c r="R146" s="27">
        <v>9.9750000000000005E-2</v>
      </c>
      <c r="S146" s="9">
        <v>523.69000000000005</v>
      </c>
      <c r="T146" s="1">
        <v>6036.19</v>
      </c>
      <c r="U146" s="9">
        <v>0</v>
      </c>
    </row>
    <row r="147" spans="1:21" x14ac:dyDescent="0.25">
      <c r="A147" s="22" t="s">
        <v>1350</v>
      </c>
      <c r="B147" s="7">
        <v>45458</v>
      </c>
      <c r="C147" s="25">
        <v>1083</v>
      </c>
      <c r="D147" s="24" t="s">
        <v>1120</v>
      </c>
      <c r="E147" s="24" t="s">
        <v>47</v>
      </c>
      <c r="F147" s="24" t="s">
        <v>316</v>
      </c>
      <c r="G147" s="24" t="s">
        <v>1121</v>
      </c>
      <c r="H147" s="24" t="s">
        <v>1122</v>
      </c>
      <c r="I147" s="9">
        <v>350</v>
      </c>
      <c r="J147" s="22" t="s">
        <v>321</v>
      </c>
      <c r="K147" s="1">
        <v>0</v>
      </c>
      <c r="L147" s="26" t="s">
        <v>639</v>
      </c>
      <c r="M147" s="9">
        <v>0</v>
      </c>
      <c r="N147" s="26" t="s">
        <v>323</v>
      </c>
      <c r="O147" s="9">
        <v>0</v>
      </c>
      <c r="P147" s="27">
        <v>0.05</v>
      </c>
      <c r="Q147" s="9">
        <v>17.5</v>
      </c>
      <c r="R147" s="27">
        <v>9.9750000000000005E-2</v>
      </c>
      <c r="S147" s="9">
        <v>34.909999999999997</v>
      </c>
      <c r="T147" s="1">
        <v>402.41</v>
      </c>
      <c r="U147" s="9">
        <v>0</v>
      </c>
    </row>
    <row r="148" spans="1:21" x14ac:dyDescent="0.25">
      <c r="A148" s="22" t="s">
        <v>1351</v>
      </c>
      <c r="B148" s="7">
        <v>45461</v>
      </c>
      <c r="C148" s="25">
        <v>1083</v>
      </c>
      <c r="D148" s="24" t="s">
        <v>1120</v>
      </c>
      <c r="E148" s="24" t="s">
        <v>47</v>
      </c>
      <c r="F148" s="24" t="s">
        <v>316</v>
      </c>
      <c r="G148" s="24" t="s">
        <v>1121</v>
      </c>
      <c r="H148" s="24" t="s">
        <v>1122</v>
      </c>
      <c r="I148" s="9">
        <v>2450</v>
      </c>
      <c r="J148" s="22" t="s">
        <v>321</v>
      </c>
      <c r="K148" s="1">
        <v>0</v>
      </c>
      <c r="L148" s="26" t="s">
        <v>639</v>
      </c>
      <c r="M148" s="9">
        <v>0</v>
      </c>
      <c r="N148" s="26" t="s">
        <v>323</v>
      </c>
      <c r="O148" s="9">
        <v>0</v>
      </c>
      <c r="P148" s="27">
        <v>0.05</v>
      </c>
      <c r="Q148" s="9">
        <v>122.5</v>
      </c>
      <c r="R148" s="27">
        <v>9.9750000000000005E-2</v>
      </c>
      <c r="S148" s="9">
        <v>244.39</v>
      </c>
      <c r="T148" s="1">
        <v>2816.89</v>
      </c>
      <c r="U148" s="9">
        <v>0</v>
      </c>
    </row>
    <row r="149" spans="1:21" x14ac:dyDescent="0.25">
      <c r="A149" s="22" t="s">
        <v>1463</v>
      </c>
      <c r="B149" s="7">
        <v>45461</v>
      </c>
      <c r="C149" s="25">
        <v>895</v>
      </c>
      <c r="D149" s="24" t="s">
        <v>880</v>
      </c>
      <c r="E149" s="24" t="s">
        <v>104</v>
      </c>
      <c r="F149" s="24" t="s">
        <v>971</v>
      </c>
      <c r="G149" s="24" t="s">
        <v>973</v>
      </c>
      <c r="H149" s="24" t="s">
        <v>972</v>
      </c>
      <c r="I149" s="9">
        <v>9257.5</v>
      </c>
      <c r="J149" s="22" t="s">
        <v>321</v>
      </c>
      <c r="K149" s="1">
        <v>0</v>
      </c>
      <c r="L149" s="26" t="s">
        <v>639</v>
      </c>
      <c r="M149" s="9">
        <v>0</v>
      </c>
      <c r="N149" s="26" t="s">
        <v>323</v>
      </c>
      <c r="O149" s="9">
        <v>0</v>
      </c>
      <c r="P149" s="27">
        <v>0.05</v>
      </c>
      <c r="Q149" s="9">
        <v>462.88</v>
      </c>
      <c r="R149" s="27">
        <v>9.9750000000000005E-2</v>
      </c>
      <c r="S149" s="9">
        <v>923.44</v>
      </c>
      <c r="T149" s="1">
        <v>10643.82</v>
      </c>
      <c r="U149" s="9">
        <v>0</v>
      </c>
    </row>
    <row r="150" spans="1:21" x14ac:dyDescent="0.25">
      <c r="A150" s="22" t="s">
        <v>1464</v>
      </c>
      <c r="B150" s="7">
        <v>45462</v>
      </c>
      <c r="C150" s="25">
        <v>2</v>
      </c>
      <c r="D150" s="24"/>
      <c r="E150" s="24" t="s">
        <v>267</v>
      </c>
      <c r="F150" s="24"/>
      <c r="G150" s="24"/>
      <c r="H150" s="24"/>
      <c r="I150" s="9">
        <v>787.5</v>
      </c>
      <c r="J150" s="22" t="s">
        <v>321</v>
      </c>
      <c r="K150" s="1">
        <v>0</v>
      </c>
      <c r="L150" s="26" t="s">
        <v>639</v>
      </c>
      <c r="M150" s="9">
        <v>0</v>
      </c>
      <c r="N150" s="26" t="s">
        <v>323</v>
      </c>
      <c r="O150" s="9">
        <v>0</v>
      </c>
      <c r="P150" s="27">
        <v>0.05</v>
      </c>
      <c r="Q150" s="9">
        <v>39.380000000000003</v>
      </c>
      <c r="R150" s="27">
        <v>9.9750000000000005E-2</v>
      </c>
      <c r="S150" s="9">
        <v>78.55</v>
      </c>
      <c r="T150" s="1">
        <v>905.43</v>
      </c>
      <c r="U150" s="9">
        <v>0</v>
      </c>
    </row>
    <row r="151" spans="1:21" x14ac:dyDescent="0.25">
      <c r="A151" s="22" t="s">
        <v>1457</v>
      </c>
      <c r="B151" s="7">
        <v>45462</v>
      </c>
      <c r="C151" s="25">
        <v>2</v>
      </c>
      <c r="D151" s="24"/>
      <c r="E151" s="24" t="s">
        <v>267</v>
      </c>
      <c r="F151" s="24"/>
      <c r="G151" s="24"/>
      <c r="H151" s="24"/>
      <c r="I151" s="9">
        <v>787.5</v>
      </c>
      <c r="J151" s="22" t="s">
        <v>321</v>
      </c>
      <c r="K151" s="1">
        <v>0</v>
      </c>
      <c r="L151" s="26" t="s">
        <v>639</v>
      </c>
      <c r="M151" s="9">
        <v>0</v>
      </c>
      <c r="N151" s="26" t="s">
        <v>323</v>
      </c>
      <c r="O151" s="9">
        <v>0</v>
      </c>
      <c r="P151" s="27">
        <v>0.05</v>
      </c>
      <c r="Q151" s="9">
        <v>39.380000000000003</v>
      </c>
      <c r="R151" s="27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2" t="s">
        <v>1458</v>
      </c>
      <c r="B152" s="7">
        <v>45461</v>
      </c>
      <c r="C152" s="25">
        <v>2</v>
      </c>
      <c r="D152" s="24"/>
      <c r="E152" s="24" t="s">
        <v>267</v>
      </c>
      <c r="F152" s="24"/>
      <c r="G152" s="24"/>
      <c r="H152" s="24"/>
      <c r="I152" s="9">
        <v>2800</v>
      </c>
      <c r="J152" s="22" t="s">
        <v>321</v>
      </c>
      <c r="K152" s="1">
        <v>0</v>
      </c>
      <c r="L152" s="26" t="s">
        <v>639</v>
      </c>
      <c r="M152" s="9">
        <v>0</v>
      </c>
      <c r="N152" s="26" t="s">
        <v>323</v>
      </c>
      <c r="O152" s="9">
        <v>0</v>
      </c>
      <c r="P152" s="27">
        <v>0.05</v>
      </c>
      <c r="Q152" s="9">
        <v>140</v>
      </c>
      <c r="R152" s="27">
        <v>9.9750000000000005E-2</v>
      </c>
      <c r="S152" s="9">
        <v>279.3</v>
      </c>
      <c r="T152" s="1">
        <v>3219.3</v>
      </c>
      <c r="U152" s="9">
        <v>0</v>
      </c>
    </row>
    <row r="153" spans="1:21" x14ac:dyDescent="0.25">
      <c r="A153" s="22" t="s">
        <v>1471</v>
      </c>
      <c r="B153" s="7">
        <v>45463</v>
      </c>
      <c r="C153" s="25">
        <v>2</v>
      </c>
      <c r="D153" s="24"/>
      <c r="E153" s="24" t="s">
        <v>267</v>
      </c>
      <c r="F153" s="24"/>
      <c r="G153" s="24"/>
      <c r="H153" s="24"/>
      <c r="I153" s="9">
        <v>875</v>
      </c>
      <c r="J153" s="22" t="s">
        <v>321</v>
      </c>
      <c r="K153" s="1">
        <v>0</v>
      </c>
      <c r="L153" s="26" t="s">
        <v>639</v>
      </c>
      <c r="M153" s="9">
        <v>0</v>
      </c>
      <c r="N153" s="26" t="s">
        <v>323</v>
      </c>
      <c r="O153" s="9">
        <v>0</v>
      </c>
      <c r="P153" s="27">
        <v>0.05</v>
      </c>
      <c r="Q153" s="9">
        <v>43.75</v>
      </c>
      <c r="R153" s="27">
        <v>9.9750000000000005E-2</v>
      </c>
      <c r="S153" s="9">
        <v>87.28</v>
      </c>
      <c r="T153" s="1">
        <v>1006.03</v>
      </c>
      <c r="U153" s="9">
        <v>0</v>
      </c>
    </row>
    <row r="154" spans="1:21" x14ac:dyDescent="0.25">
      <c r="A154" s="22" t="s">
        <v>1469</v>
      </c>
      <c r="B154" s="7">
        <v>45464</v>
      </c>
      <c r="C154" s="25">
        <v>895</v>
      </c>
      <c r="D154" s="24" t="s">
        <v>880</v>
      </c>
      <c r="E154" s="24" t="s">
        <v>104</v>
      </c>
      <c r="F154" s="24" t="s">
        <v>971</v>
      </c>
      <c r="G154" s="24" t="s">
        <v>973</v>
      </c>
      <c r="H154" s="24" t="s">
        <v>972</v>
      </c>
      <c r="I154" s="9">
        <v>9257.5</v>
      </c>
      <c r="J154" s="22" t="s">
        <v>321</v>
      </c>
      <c r="K154" s="1">
        <v>0</v>
      </c>
      <c r="L154" s="26" t="s">
        <v>639</v>
      </c>
      <c r="M154" s="9">
        <v>0</v>
      </c>
      <c r="N154" s="26" t="s">
        <v>323</v>
      </c>
      <c r="O154" s="9">
        <v>0</v>
      </c>
      <c r="P154" s="27">
        <v>0.05</v>
      </c>
      <c r="Q154" s="9">
        <v>462.88</v>
      </c>
      <c r="R154" s="27">
        <v>9.9750000000000005E-2</v>
      </c>
      <c r="S154" s="9">
        <v>923.44</v>
      </c>
      <c r="T154" s="1">
        <v>10643.82</v>
      </c>
      <c r="U154" s="9">
        <v>0</v>
      </c>
    </row>
    <row r="155" spans="1:21" x14ac:dyDescent="0.25">
      <c r="A155" s="22" t="s">
        <v>1470</v>
      </c>
      <c r="B155" s="7">
        <v>45464</v>
      </c>
      <c r="C155" s="25">
        <v>895</v>
      </c>
      <c r="D155" s="24" t="s">
        <v>880</v>
      </c>
      <c r="E155" s="24" t="s">
        <v>104</v>
      </c>
      <c r="F155" s="24" t="s">
        <v>971</v>
      </c>
      <c r="G155" s="24" t="s">
        <v>973</v>
      </c>
      <c r="H155" s="24" t="s">
        <v>972</v>
      </c>
      <c r="I155" s="9">
        <v>13580</v>
      </c>
      <c r="J155" s="22" t="s">
        <v>321</v>
      </c>
      <c r="K155" s="1">
        <v>0</v>
      </c>
      <c r="L155" s="26" t="s">
        <v>639</v>
      </c>
      <c r="M155" s="9">
        <v>0</v>
      </c>
      <c r="N155" s="26" t="s">
        <v>323</v>
      </c>
      <c r="O155" s="9">
        <v>0</v>
      </c>
      <c r="P155" s="27">
        <v>0.05</v>
      </c>
      <c r="Q155" s="9">
        <v>679</v>
      </c>
      <c r="R155" s="27">
        <v>9.9750000000000005E-2</v>
      </c>
      <c r="S155" s="9">
        <v>1354.61</v>
      </c>
      <c r="T155" s="1">
        <v>15613.61</v>
      </c>
      <c r="U155" s="9">
        <v>0</v>
      </c>
    </row>
    <row r="156" spans="1:21" x14ac:dyDescent="0.25">
      <c r="A156" s="22" t="s">
        <v>1717</v>
      </c>
      <c r="B156" s="7">
        <v>45473</v>
      </c>
      <c r="C156" s="25">
        <v>36</v>
      </c>
      <c r="D156" s="24"/>
      <c r="E156" s="24" t="s">
        <v>163</v>
      </c>
      <c r="F156" s="24"/>
      <c r="G156" s="24"/>
      <c r="H156" s="24"/>
      <c r="I156" s="9">
        <v>8127.5</v>
      </c>
      <c r="J156" s="22" t="s">
        <v>321</v>
      </c>
      <c r="K156" s="1">
        <v>0</v>
      </c>
      <c r="L156" s="26" t="s">
        <v>639</v>
      </c>
      <c r="M156" s="9">
        <v>0</v>
      </c>
      <c r="N156" s="26" t="s">
        <v>323</v>
      </c>
      <c r="O156" s="9">
        <v>0</v>
      </c>
      <c r="P156" s="27">
        <v>0.05</v>
      </c>
      <c r="Q156" s="9">
        <v>406.38</v>
      </c>
      <c r="R156" s="27">
        <v>9.9750000000000005E-2</v>
      </c>
      <c r="S156" s="9">
        <v>810.72</v>
      </c>
      <c r="T156" s="1">
        <v>9344.6</v>
      </c>
      <c r="U156" s="9">
        <v>0</v>
      </c>
    </row>
    <row r="157" spans="1:21" x14ac:dyDescent="0.25">
      <c r="A157" s="22" t="s">
        <v>1721</v>
      </c>
      <c r="B157" s="7">
        <v>45473</v>
      </c>
      <c r="C157" s="25">
        <v>36</v>
      </c>
      <c r="D157" s="24"/>
      <c r="E157" s="24" t="s">
        <v>163</v>
      </c>
      <c r="F157" s="24"/>
      <c r="G157" s="24"/>
      <c r="H157" s="24"/>
      <c r="I157" s="9">
        <v>15147.5</v>
      </c>
      <c r="J157" s="22" t="s">
        <v>321</v>
      </c>
      <c r="K157" s="1">
        <v>0</v>
      </c>
      <c r="L157" s="26" t="s">
        <v>639</v>
      </c>
      <c r="M157" s="9">
        <v>0</v>
      </c>
      <c r="N157" s="26" t="s">
        <v>323</v>
      </c>
      <c r="O157" s="9">
        <v>0</v>
      </c>
      <c r="P157" s="27">
        <v>0.05</v>
      </c>
      <c r="Q157" s="9">
        <v>757.38</v>
      </c>
      <c r="R157" s="27">
        <v>9.9750000000000005E-2</v>
      </c>
      <c r="S157" s="9">
        <v>1510.96</v>
      </c>
      <c r="T157" s="1">
        <v>17415.84</v>
      </c>
      <c r="U157" s="9">
        <v>0</v>
      </c>
    </row>
    <row r="158" spans="1:21" x14ac:dyDescent="0.25">
      <c r="A158" s="22" t="s">
        <v>1724</v>
      </c>
      <c r="B158" s="7">
        <v>45477</v>
      </c>
      <c r="C158" s="25">
        <v>36</v>
      </c>
      <c r="D158" s="24"/>
      <c r="E158" s="24" t="s">
        <v>163</v>
      </c>
      <c r="F158" s="24"/>
      <c r="G158" s="24"/>
      <c r="H158" s="24"/>
      <c r="I158" s="9">
        <v>250</v>
      </c>
      <c r="J158" s="22" t="s">
        <v>321</v>
      </c>
      <c r="K158" s="1">
        <v>0</v>
      </c>
      <c r="L158" s="26" t="s">
        <v>639</v>
      </c>
      <c r="M158" s="9">
        <v>0</v>
      </c>
      <c r="N158" s="26" t="s">
        <v>323</v>
      </c>
      <c r="O158" s="9">
        <v>0</v>
      </c>
      <c r="P158" s="27">
        <v>0.05</v>
      </c>
      <c r="Q158" s="9">
        <v>12.5</v>
      </c>
      <c r="R158" s="27">
        <v>9.9750000000000005E-2</v>
      </c>
      <c r="S158" s="9">
        <v>24.94</v>
      </c>
      <c r="T158" s="1">
        <v>287.44</v>
      </c>
      <c r="U158" s="9">
        <v>0</v>
      </c>
    </row>
    <row r="159" spans="1:21" x14ac:dyDescent="0.25">
      <c r="A159" s="22" t="s">
        <v>1731</v>
      </c>
      <c r="B159" s="7">
        <v>45473</v>
      </c>
      <c r="C159" s="25">
        <v>1083</v>
      </c>
      <c r="D159" s="24" t="s">
        <v>1120</v>
      </c>
      <c r="E159" s="24" t="s">
        <v>47</v>
      </c>
      <c r="F159" s="24" t="s">
        <v>316</v>
      </c>
      <c r="G159" s="24" t="s">
        <v>1121</v>
      </c>
      <c r="H159" s="24" t="s">
        <v>1122</v>
      </c>
      <c r="I159" s="9">
        <v>13522.5</v>
      </c>
      <c r="J159" s="22" t="s">
        <v>321</v>
      </c>
      <c r="K159" s="1">
        <v>0</v>
      </c>
      <c r="L159" s="26" t="s">
        <v>639</v>
      </c>
      <c r="M159" s="9">
        <v>0</v>
      </c>
      <c r="N159" s="26" t="s">
        <v>323</v>
      </c>
      <c r="O159" s="9">
        <v>0</v>
      </c>
      <c r="P159" s="27">
        <v>0.05</v>
      </c>
      <c r="Q159" s="9">
        <v>676.13</v>
      </c>
      <c r="R159" s="27">
        <v>9.9750000000000005E-2</v>
      </c>
      <c r="S159" s="9">
        <v>1348.87</v>
      </c>
      <c r="T159" s="1">
        <v>15547.5</v>
      </c>
      <c r="U159" s="9">
        <v>0</v>
      </c>
    </row>
  </sheetData>
  <autoFilter ref="A1:U155" xr:uid="{8B45F79E-24DF-4598-AC35-A20900C36411}"/>
  <conditionalFormatting sqref="A2:U9997">
    <cfRule type="expression" dxfId="1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abSelected="1" topLeftCell="B1" zoomScale="95" zoomScaleNormal="95" workbookViewId="0">
      <pane ySplit="765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1389</v>
      </c>
      <c r="M321" s="96"/>
      <c r="N321" s="50" t="s">
        <v>1389</v>
      </c>
      <c r="O321" s="51" t="s">
        <v>861</v>
      </c>
      <c r="P321" s="50"/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</row>
    <row r="2" spans="1:27" ht="12.6" customHeight="1" thickBot="1" x14ac:dyDescent="0.3">
      <c r="A2" s="229" t="s">
        <v>1501</v>
      </c>
      <c r="B2" s="229"/>
    </row>
    <row r="3" spans="1:27" ht="15.75" thickBot="1" x14ac:dyDescent="0.3">
      <c r="A3" s="102" t="s">
        <v>1502</v>
      </c>
      <c r="B3" s="103"/>
      <c r="D3" s="230" t="s">
        <v>1503</v>
      </c>
      <c r="E3" s="231"/>
      <c r="F3" s="232" t="s">
        <v>1504</v>
      </c>
      <c r="G3" s="233"/>
      <c r="H3" s="233"/>
      <c r="I3" s="233"/>
      <c r="J3" s="233"/>
      <c r="K3" s="233"/>
      <c r="L3" s="233"/>
      <c r="M3" s="234"/>
      <c r="T3" s="22"/>
      <c r="V3"/>
    </row>
    <row r="4" spans="1:27" ht="15.75" thickBot="1" x14ac:dyDescent="0.3">
      <c r="A4" s="102" t="s">
        <v>1505</v>
      </c>
      <c r="B4" s="103"/>
      <c r="P4" s="235"/>
      <c r="Q4" s="236"/>
      <c r="R4" s="237"/>
      <c r="S4" s="237"/>
      <c r="V4" s="8"/>
      <c r="W4" s="6"/>
    </row>
    <row r="5" spans="1:27" ht="15.75" thickBot="1" x14ac:dyDescent="0.3">
      <c r="A5" s="102" t="s">
        <v>1506</v>
      </c>
      <c r="B5" s="104"/>
      <c r="D5" s="244" t="s">
        <v>1507</v>
      </c>
      <c r="E5" s="245"/>
      <c r="F5" s="246" t="s">
        <v>1508</v>
      </c>
      <c r="G5" s="247"/>
      <c r="H5" s="247"/>
      <c r="I5" s="247"/>
      <c r="J5" s="247"/>
      <c r="K5" s="247"/>
      <c r="L5" s="247"/>
      <c r="M5" s="248"/>
      <c r="P5" s="236"/>
      <c r="Q5" s="236"/>
      <c r="R5" s="237"/>
      <c r="S5" s="237"/>
      <c r="V5" s="8"/>
      <c r="W5" s="6"/>
    </row>
    <row r="6" spans="1:27" ht="15.75" thickBot="1" x14ac:dyDescent="0.3">
      <c r="A6" s="102" t="s">
        <v>1509</v>
      </c>
      <c r="B6" s="105"/>
      <c r="D6" s="249" t="s">
        <v>1510</v>
      </c>
      <c r="E6" s="250"/>
      <c r="F6" s="251" t="s">
        <v>1511</v>
      </c>
      <c r="G6" s="252"/>
      <c r="H6" s="252"/>
      <c r="I6" s="252"/>
      <c r="J6" s="252"/>
      <c r="K6" s="252"/>
      <c r="L6" s="252"/>
      <c r="M6" s="253"/>
      <c r="P6" s="236"/>
      <c r="Q6" s="236"/>
      <c r="R6" s="237"/>
      <c r="S6" s="23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56" t="s">
        <v>1514</v>
      </c>
      <c r="E9" s="257"/>
      <c r="F9" s="257"/>
      <c r="G9" s="258"/>
      <c r="I9" s="259" t="s">
        <v>1515</v>
      </c>
      <c r="J9" s="260"/>
      <c r="K9" s="110"/>
      <c r="L9" s="261" t="s">
        <v>1516</v>
      </c>
      <c r="M9" s="262"/>
      <c r="N9" s="263"/>
      <c r="P9" s="264" t="s">
        <v>1517</v>
      </c>
      <c r="Q9" s="265"/>
      <c r="R9" s="266"/>
      <c r="T9" s="238" t="s">
        <v>1518</v>
      </c>
      <c r="U9" s="239"/>
      <c r="V9" s="239"/>
      <c r="W9" s="240"/>
      <c r="Y9" s="241" t="s">
        <v>1519</v>
      </c>
      <c r="Z9" s="242"/>
      <c r="AA9" s="243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67"/>
      <c r="Z10" s="268"/>
      <c r="AA10" s="269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45481</v>
      </c>
      <c r="R11" s="133">
        <f ca="1">TODAY()</f>
        <v>45481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0" t="s">
        <v>1549</v>
      </c>
      <c r="E17" s="271"/>
      <c r="F17" s="272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45475</v>
      </c>
      <c r="R18" s="148">
        <f ca="1">TODAY()</f>
        <v>45481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45467</v>
      </c>
      <c r="R19" s="148">
        <f ca="1">TODAY()</f>
        <v>45481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73" t="s">
        <v>1559</v>
      </c>
      <c r="M21" s="274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61" t="s">
        <v>1566</v>
      </c>
      <c r="Q24" s="262"/>
      <c r="R24" s="263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75" t="s">
        <v>6</v>
      </c>
      <c r="Q25" s="276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54" t="s">
        <v>1574</v>
      </c>
      <c r="Q26" s="255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77" t="s">
        <v>1579</v>
      </c>
      <c r="Q27" s="27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79" t="s">
        <v>1583</v>
      </c>
      <c r="J28" s="280"/>
      <c r="K28" s="6"/>
      <c r="L28" s="281" t="s">
        <v>1584</v>
      </c>
      <c r="M28" s="282"/>
      <c r="N28" s="283"/>
      <c r="P28" s="284" t="s">
        <v>1585</v>
      </c>
      <c r="Q28" s="285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84" t="s">
        <v>550</v>
      </c>
      <c r="J29" s="286"/>
      <c r="K29" s="6"/>
      <c r="L29" s="186" t="s">
        <v>1176</v>
      </c>
      <c r="M29" s="287"/>
      <c r="N29" s="288"/>
      <c r="P29" s="289" t="s">
        <v>1590</v>
      </c>
      <c r="Q29" s="290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91" t="s">
        <v>1595</v>
      </c>
      <c r="J30" s="292"/>
      <c r="K30" s="6"/>
      <c r="L30" s="186" t="s">
        <v>1249</v>
      </c>
      <c r="M30" s="287"/>
      <c r="N30" s="288"/>
      <c r="P30" s="293" t="s">
        <v>1596</v>
      </c>
      <c r="Q30" s="29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61" t="s">
        <v>1598</v>
      </c>
      <c r="E31" s="262"/>
      <c r="F31" s="263"/>
      <c r="I31" s="284" t="s">
        <v>406</v>
      </c>
      <c r="J31" s="286"/>
      <c r="L31" s="186" t="s">
        <v>1531</v>
      </c>
      <c r="M31" s="287"/>
      <c r="N31" s="288"/>
      <c r="P31" s="277" t="s">
        <v>1599</v>
      </c>
      <c r="Q31" s="27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98" t="s">
        <v>6</v>
      </c>
      <c r="E32" s="299"/>
      <c r="F32" s="300"/>
      <c r="I32" s="291" t="s">
        <v>1173</v>
      </c>
      <c r="J32" s="292"/>
      <c r="L32" s="186" t="s">
        <v>1197</v>
      </c>
      <c r="M32" s="287"/>
      <c r="N32" s="288"/>
      <c r="P32" s="301" t="s">
        <v>1601</v>
      </c>
      <c r="Q32" s="302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03" t="s">
        <v>321</v>
      </c>
      <c r="E33" s="304"/>
      <c r="F33" s="305"/>
      <c r="I33" s="284" t="s">
        <v>1216</v>
      </c>
      <c r="J33" s="286"/>
      <c r="L33" s="190" t="s">
        <v>1202</v>
      </c>
      <c r="M33" s="306"/>
      <c r="N33" s="307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91" t="s">
        <v>330</v>
      </c>
      <c r="E34" s="308"/>
      <c r="F34" s="292"/>
      <c r="I34" s="291" t="s">
        <v>1607</v>
      </c>
      <c r="J34" s="29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84" t="s">
        <v>639</v>
      </c>
      <c r="E35" s="309"/>
      <c r="F35" s="286"/>
      <c r="I35" s="310" t="s">
        <v>1610</v>
      </c>
      <c r="J35" s="311"/>
      <c r="P35" s="312"/>
      <c r="Q35" s="31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95" t="s">
        <v>323</v>
      </c>
      <c r="E36" s="296"/>
      <c r="F36" s="297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13" t="s">
        <v>1617</v>
      </c>
      <c r="J38" s="314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15" t="s">
        <v>1620</v>
      </c>
      <c r="E39" s="316"/>
      <c r="F39" s="317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61" t="s">
        <v>1648</v>
      </c>
      <c r="E48" s="262"/>
      <c r="F48" s="263"/>
      <c r="I48" s="279" t="s">
        <v>1649</v>
      </c>
      <c r="J48" s="280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98" t="s">
        <v>1551</v>
      </c>
      <c r="E49" s="299"/>
      <c r="F49" s="300"/>
      <c r="I49" s="284" t="s">
        <v>1191</v>
      </c>
      <c r="J49" s="28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18">
        <v>350</v>
      </c>
      <c r="E50" s="319"/>
      <c r="F50" s="320"/>
      <c r="I50" s="291" t="s">
        <v>1179</v>
      </c>
      <c r="J50" s="29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84" t="s">
        <v>1194</v>
      </c>
      <c r="J51" s="28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91" t="s">
        <v>406</v>
      </c>
      <c r="J52" s="29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84" t="s">
        <v>1173</v>
      </c>
      <c r="J53" s="28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91" t="s">
        <v>1666</v>
      </c>
      <c r="J55" s="29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10" t="s">
        <v>1221</v>
      </c>
      <c r="J56" s="311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5"/>
  <sheetViews>
    <sheetView zoomScale="95" zoomScaleNormal="95" workbookViewId="0">
      <pane ySplit="3" topLeftCell="A4" activePane="bottomLeft" state="frozen"/>
      <selection activeCell="G40" sqref="G40"/>
      <selection pane="bottomLeft" activeCell="F23" sqref="F23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45356.431747685187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45356.431747685187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45356.451273148145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45356.451273148145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45356.451273148145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45356.451273148145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45356.455092592594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45356.455092592594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45356.455092592594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45356.455092592594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45356.455208333333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45356.455208333333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45356.455567129633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45356.455567129633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45356.455567129633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45356.455567129633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45356.456134259257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45356.456134259257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45357.618796296294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45357.618796296294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45357.676192129627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45357.676192129627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45357.679849537039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45357.679849537039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45359.334120370368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45359.334120370368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45359.334120370368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45359.334120370368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45359.344166666669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45359.344305555554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45359.344305555554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45359.344305555554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45359.393495370372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45359.393495370372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45359.393495370372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45359.393495370372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45361.403900462959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45361.403900462959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45361.403900462959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45361.403900462959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45361.66747685185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45361.66747685185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45361.66747685185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45361.66747685185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45361.66747685185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45361.66747685185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45361.66747685185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45361.675057870372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45361.675057870372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45361.675057870372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45361.675057870372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45361.676724537036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45361.676724537036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45361.676724537036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45361.676724537036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45361.683611111112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45361.683703703704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45361.683703703704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45361.683703703704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45363.312071759261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45363.312071759261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45363.312071759261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45363.312071759261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45363.337129629632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45363.337129629632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45363.337129629632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45363.337129629632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45363.351921296293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45363.351921296293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45363.351921296293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45363.351921296293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45363.364699074074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45363.364699074074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45363.364699074074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45363.364699074074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45363.367858796293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45363.367858796293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45363.367858796293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45363.367858796293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45363.372731481482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45363.372731481482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45363.372731481482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45363.372731481482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45363.378379629627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45363.378379629627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45363.378379629627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45363.378379629627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45363.379340277781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45363.379340277781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45363.379340277781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45363.379340277781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45363.379340277781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45363.389803240738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45363.389803240738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45363.389803240738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45363.389803240738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45363.393148148149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45363.393148148149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45363.393148148149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45363.393148148149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45363.398148148146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45363.398148148146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45363.398148148146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45363.398148148146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45363.399131944447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45363.399131944447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45363.399131944447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45363.399131944447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45363.401620370372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45363.401620370372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45363.401620370372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45363.401620370372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45363.402141203704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45363.402141203704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45363.402141203704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45363.402141203704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45363.402939814812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45363.402939814812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45363.402939814812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45363.402939814812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45364.341122685182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45364.341122685182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45364.341122685182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45364.341122685182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45364.342361111114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45364.342361111114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45364.342361111114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45364.342361111114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45364.390960648147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45364.390960648147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45364.390960648147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45364.390960648147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45364.390960648147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45364.390960648147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45364.390960648147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45364.390960648147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45364.396979166668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45364.396979166668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45364.396979166668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45364.396979166668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45364.420694444445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45364.420694444445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45364.420694444445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45364.420694444445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45364.424074074072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45364.424074074072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45364.424074074072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45364.424074074072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45364.438518518517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45364.438518518517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45364.438518518517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45364.438518518517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45364.438518518517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45364.438518518517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45364.438518518517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45364.440486111111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45364.440486111111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45364.440486111111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45364.440486111111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45364.440486111111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45364.440486111111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45364.440486111111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45364.448807870373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45364.448807870373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45364.448807870373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45364.448807870373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45364.448807870373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45364.448807870373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45364.448807870373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45364.451319444444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45364.451319444444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45364.451319444444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45364.451319444444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45364.451319444444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45364.451319444444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45364.451319444444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45364.668321759258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45364.668321759258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45364.668321759258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45364.668321759258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45365.29582175926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45365.29582175926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45365.296481481484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45365.296481481484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45365.320798611108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45365.320798611108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45365.366446759261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45365.366446759261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45365.366446759261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45365.366446759261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45365.367511574077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45365.367511574077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45365.367511574077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45365.367511574077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45365.620706018519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45365.620706018519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45365.620706018519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45365.620706018519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45365.620706018519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45365.620706018519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45365.620706018519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45365.620706018519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45365.757962962962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45365.757962962962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45365.757962962962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45365.757962962962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45366.094594907408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45366.094594907408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45366.094594907408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45366.094594907408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45366.101226851853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45366.101226851853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45366.101226851853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45366.101226851853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45366.124189814815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45366.124189814815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45366.124189814815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45366.124189814815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45366.129884259259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45366.129884259259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45366.129884259259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45366.129884259259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45366.129884259259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45366.13212962963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45366.13212962963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45366.13212962963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45366.13212962963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45366.364803240744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45366.364803240744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45366.364803240744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45366.364803240744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45366.396226851852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45366.396226851852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45366.396226851852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45366.396226851852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45366.129884259259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45371.345682870371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45371.345682870371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45371.345682870371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45371.345682870371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45371.345682870371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45371.345682870371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45371.345682870371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45371.345682870371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45371.407384259262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45371.407384259262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45371.407384259262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45371.407384259262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45371.407384259262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45371.407384259262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45371.407384259262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45371.407384259262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45371.415694444448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45371.415694444448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45371.415694444448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45371.415694444448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45371.421689814815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45371.421689814815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45371.421689814815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45371.421689814815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45371.474097222221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45371.474097222221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45371.474097222221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45371.474097222221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45371.474097222221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45371.474097222221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45371.474097222221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45371.480439814812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45371.480439814812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45371.480439814812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45371.480439814812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45371.48332175926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45371.48332175926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45371.48332175926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45371.48332175926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45371.593854166669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45371.593854166669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45371.593854166669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45371.593854166669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45371.607002314813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45371.607002314813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45371.607002314813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45371.607002314813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45372.313645833332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45372.313645833332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45372.313645833332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45372.313645833332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45372.313645833332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45372.313645833332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45372.313645833332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45372.313645833332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45372.490162037036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45372.490162037036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45372.490162037036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45372.490162037036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45372.495868055557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45372.495868055557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45372.495868055557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45372.495868055557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45372.496701388889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45372.496701388889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45372.496701388889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45372.496701388889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45372.511840277781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45372.511840277781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45372.511840277781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45372.511840277781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45372.516331018516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45372.516331018516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45372.516331018516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45372.516331018516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45372.639988425923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45372.639988425923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45372.639988425923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45372.639988425923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45379.312175925923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45379.312175925923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45379.312175925923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45379.312175925923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45379.317071759258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45379.317071759258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45379.317071759258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45379.317071759258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45379.653368055559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45379.653368055559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45379.653368055559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45379.653368055559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45380.282546296294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45380.282546296294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45380.282546296294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45380.282546296294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45380.290763888886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45380.290763888886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45380.290763888886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45380.290763888886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45380.300104166665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45380.300104166665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45380.300104166665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45380.300104166665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45380.31046296296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45380.31046296296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45380.31046296296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45380.31046296296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45380.321666666663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45380.321666666663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45380.321666666663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45380.321666666663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45380.323148148149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45380.323148148149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45380.323148148149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45380.323148148149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45380.325706018521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45380.325706018521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45380.325706018521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45380.325706018521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45380.32917824074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45380.32917824074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45380.32917824074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45380.32917824074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45380.335231481484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45380.335231481484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45380.335231481484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45380.335231481484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45383.847534722219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45383.847534722219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45383.847534722219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45383.847534722219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45383.849722222221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45383.849722222221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45383.849722222221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45383.849722222221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45448.79483796296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45448.79483796296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45448.79483796296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45448.79483796296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45448.828298611108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45448.828298611108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45448.828298611108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45448.828298611108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45448.828298611108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45448.828298611108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45448.828298611108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45449.304155092592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45449.304155092592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45449.304155092592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45449.529930555553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45449.529930555553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45449.529930555553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45449.690370370372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45449.690370370372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45449.690370370372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45449.690370370372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45449.694976851853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45449.694976851853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45449.697395833333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45449.697395833333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45449.710775462961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45449.710868055554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45449.724930555552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45449.724930555552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45449.724930555552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45449.724930555552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45449.724930555552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45449.724930555552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45450.383043981485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45450.383043981485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45450.383043981485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45450.383043981485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45450.387939814813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45450.387939814813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45450.387939814813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45450.387939814813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45450.387939814813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45450.387939814813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45450.387939814813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45454.592743055553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45454.592743055553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45454.592743055553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45454.592743055553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45454.600729166668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45454.600729166668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45454.600729166668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45454.600729166668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45454.610243055555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45454.610243055555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45454.610243055555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45454.610243055555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45454.615740740737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45454.615740740737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45454.615740740737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45454.626006944447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45454.626006944447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45454.626006944447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45454.626006944447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45454.626006944447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45454.626006944447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45454.626006944447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45454.640636574077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45454.640636574077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45454.640636574077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45454.640636574077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45454.668680555558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45454.668680555558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45454.668680555558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45454.668680555558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45454.673009259262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45454.673009259262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45454.682129629633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45454.682129629633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45454.682129629633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45454.682129629633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45454.682129629633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45454.682129629633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45454.682129629633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45456.501944444448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45456.501944444448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45456.501944444448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45456.501944444448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45456.51054398148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45456.51054398148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45456.51054398148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45456.51054398148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45456.541296296295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45456.541296296295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45456.541296296295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45456.541296296295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45456.570347222223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45456.570347222223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45456.570347222223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45456.570347222223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45456.576620370368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45456.576620370368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45456.576620370368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45456.576620370368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45456.579456018517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45456.579456018517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45456.579456018517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45456.579456018517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45456.586863425924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45456.586863425924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45456.586863425924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45456.586863425924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45456.639699074076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45456.639699074076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45456.639699074076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45456.639699074076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45456.64466435185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45456.64466435185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45456.64466435185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45456.64466435185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45456.657025462962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45456.657025462962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45456.657025462962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45456.657025462962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45457.271817129629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45457.271817129629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45457.271817129629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45457.271817129629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45457.282349537039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45457.282349537039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45457.359143518515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45457.359143518515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45457.359143518515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45457.359143518515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45457.363310185188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45457.363310185188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45457.363310185188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45457.363310185188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45457.363310185188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45457.363310185188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45457.363310185188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45457.363310185188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45457.363310185188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45457.363310185188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45457.363310185188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45457.363310185188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45457.363310185188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45457.363310185188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45457.363310185188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45457.363310185188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45457.365914351853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45457.365914351853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45457.365914351853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45457.365914351853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45457.365914351853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45457.365914351853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45457.365914351853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45457.365914351853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45457.365914351853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45457.365914351853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45457.365914351853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45457.365914351853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45457.381469907406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45457.381469907406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45457.381469907406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45457.381469907406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45460.440069444441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45460.440069444441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45460.440069444441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45460.440069444441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45460.440069444441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45460.451898148145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45460.451898148145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45460.451898148145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45460.451898148145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45460.451898148145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45460.457152777781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45460.457152777781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45460.457152777781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45460.457152777781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45460.457152777781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45460.64739583333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45460.64739583333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45460.64739583333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45460.64739583333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45460.64739583333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45460.677731481483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45460.677731481483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45460.677731481483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45460.677731481483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45460.681261574071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45460.681261574071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45460.681261574071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45460.681261574071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45461.448842592596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45461.448842592596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45461.448842592596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45461.448842592596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45461.450219907405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45461.450219907405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45461.450219907405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45461.450219907405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45461.461724537039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45461.461724537039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45461.461724537039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45461.461724537039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45461.467291666668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45461.467291666668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45461.467291666668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45461.467291666668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45461.468842592592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45461.468842592592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45461.468842592592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45461.468842592592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45461.504351851851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45461.504351851851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45461.504351851851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45461.504351851851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45461.533020833333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45461.533020833333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45461.533020833333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45461.533020833333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45461.551261574074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45461.551261574074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45461.551261574074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45461.551261574074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45461.570428240739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45461.570428240739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45461.570428240739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45461.570428240739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45461.590324074074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45461.590324074074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45461.590324074074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45461.590324074074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45461.614398148151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45461.614398148151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45461.614398148151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45461.614398148151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45462.721678240741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45462.721678240741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45462.721678240741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45462.721678240741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45462.726759259262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45462.726759259262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45462.726759259262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45462.726759259262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45462.731111111112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45462.731111111112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45462.731111111112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45462.731111111112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45462.734131944446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45462.734131944446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45462.734131944446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45462.734131944446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45464.386747685188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45464.386747685188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45464.386747685188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45464.386747685188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45464.39739583333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45464.39739583333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45464.39739583333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45464.39739583333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45469.818310185183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45469.818310185183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45469.818310185183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45469.818310185183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45469.821967592594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45469.821967592594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45469.821967592594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45469.821967592594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45469.821967592594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45469.821967592594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45469.821967592594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45469.828402777777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45469.828402777777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45469.828402777777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45469.828402777777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45469.829386574071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45469.829386574071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45469.829386574071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45469.829386574071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45469.829386574071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45469.829386574071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45469.829386574071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45469.829386574071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45469.829386574071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45469.829386574071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45469.831284722219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45469.831284722219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45469.831284722219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45469.831284722219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45469.831284722219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45469.831284722219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45469.831284722219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45469.836944444447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45469.836944444447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45476.635092592594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45476.635092592594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45476.635092592594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45476.635092592594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45476.635092592594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45476.635092592594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45476.635092592594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45476.689814814818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45476.689814814818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45476.69734953704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45476.69734953704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45476.703738425924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45476.703738425924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45476.703738425924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45476.703738425924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45476.703738425924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45476.703738425924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45476.703738425924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45477.466851851852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45477.466851851852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45477.466851851852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45477.466851851852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45477.474305555559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45477.474305555559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45477.474305555559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45477.474305555559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45477.477048611108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45477.477048611108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45477.484363425923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45477.484363425923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45477.488159722219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45477.488159722219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45477.488159722219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45477.488159722219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45477.492604166669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45477.492604166669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45477.492604166669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45477.492604166669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45477.495532407411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45477.495532407411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45477.495532407411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45477.495532407411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45477.498067129629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45477.498067129629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45477.498067129629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45477.498067129629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45477.505925925929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45477.505925925929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45477.505925925929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45477.505925925929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45477.514050925929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45477.514050925929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45477.514050925929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45477.514050925929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45477.519097222219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45477.519097222219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45477.519097222219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45477.70590277778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45478.70590277778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45479.70590277778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45480.70590277778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45477.741493055553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45477.741493055553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45477.741493055553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45477.741493055553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45477.834664351853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45477.834664351853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45477.834664351853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45477.834664351853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45478.408101851855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45478.408101851855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45478.408101851855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45478.408101851855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45479.559004629627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45479.559004629627</v>
      </c>
    </row>
  </sheetData>
  <autoFilter ref="A1:J1409" xr:uid="{E0D58006-DE1D-488F-9BB7-8096C5818030}"/>
  <phoneticPr fontId="2" type="noConversion"/>
  <conditionalFormatting sqref="A2:J1415">
    <cfRule type="expression" dxfId="6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889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752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752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767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528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521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520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519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518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517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516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513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510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507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499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476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483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475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467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459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451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443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398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413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398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383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368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267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236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246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240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178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176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171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172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171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171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171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172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155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150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145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140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130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100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109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108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108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108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110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107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107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107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107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107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106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93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100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93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92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92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92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92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92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90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91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90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91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90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88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89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88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88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88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88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88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88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88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88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88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88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88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89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88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87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87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87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87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87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87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87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87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87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88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87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88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87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88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86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86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86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86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86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86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86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86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86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85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85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86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85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85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86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81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80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81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80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80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80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80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80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80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80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80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80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79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79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79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79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79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79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79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79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79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79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72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72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72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73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73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73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72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72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73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71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71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71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72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69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69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-5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-3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-5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-5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-3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-4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-5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-5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-9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-9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-9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-8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-8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-9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-9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-10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-10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-10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-10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-10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-10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-10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-10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-10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-10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-7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-10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-10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-11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-11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-10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-12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-13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-13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-22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38"/>
  <sheetViews>
    <sheetView zoomScale="95" zoomScaleNormal="95" workbookViewId="0">
      <selection activeCell="A2" sqref="A2:XFD8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160</v>
      </c>
    </row>
    <row r="326" spans="1:6" x14ac:dyDescent="0.25">
      <c r="A326" t="s">
        <v>1731</v>
      </c>
      <c r="C326" s="21"/>
      <c r="D326" s="1"/>
      <c r="E326" s="9"/>
      <c r="F326" s="6">
        <v>160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160</v>
      </c>
    </row>
    <row r="328" spans="1:6" x14ac:dyDescent="0.25">
      <c r="A328" t="s">
        <v>1731</v>
      </c>
      <c r="C328" s="21"/>
      <c r="D328" s="1"/>
      <c r="E328" s="9"/>
      <c r="F328" s="6">
        <v>160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160</v>
      </c>
    </row>
    <row r="330" spans="1:6" x14ac:dyDescent="0.25">
      <c r="A330" t="s">
        <v>1731</v>
      </c>
      <c r="C330" s="21"/>
      <c r="D330" s="1"/>
      <c r="E330" s="9"/>
      <c r="F330" s="6">
        <v>160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160</v>
      </c>
    </row>
    <row r="332" spans="1:6" x14ac:dyDescent="0.25">
      <c r="A332" t="s">
        <v>1731</v>
      </c>
      <c r="C332" s="21"/>
      <c r="D332" s="1"/>
      <c r="E332" s="9"/>
      <c r="F332" s="6">
        <v>160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160</v>
      </c>
    </row>
    <row r="334" spans="1:6" x14ac:dyDescent="0.25">
      <c r="A334" t="s">
        <v>1731</v>
      </c>
      <c r="C334" s="21"/>
      <c r="D334" s="1"/>
      <c r="E334" s="9"/>
      <c r="F334" s="6">
        <v>160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160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160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160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160</v>
      </c>
    </row>
  </sheetData>
  <conditionalFormatting sqref="A2:F9812">
    <cfRule type="expression" dxfId="4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1.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autoFilter ref="A1:H71" xr:uid="{B7E05112-4271-48D1-8A2E-8EB42F7BAB68}"/>
  <phoneticPr fontId="2" type="noConversion"/>
  <conditionalFormatting sqref="A2:F9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GL_EJ_Auto</vt:lpstr>
      <vt:lpstr>GL_Trans</vt:lpstr>
      <vt:lpstr>FAC_Comptes_Clients</vt:lpstr>
      <vt:lpstr>FAC_Détails</vt:lpstr>
      <vt:lpstr>FAC_Encaissements_Détails</vt:lpstr>
      <vt:lpstr>FAC_Encaissements_Entête</vt:lpstr>
      <vt:lpstr>FAC_Entête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2024-07-08T13:31:20Z</dcterms:modified>
</cp:coreProperties>
</file>