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740032A5-DED1-4CF5-8D62-4D80D8A6BB5C}"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<sst xmlns="http://schemas.openxmlformats.org/spreadsheetml/2006/main" count="71564" uniqueCount="9144">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</sst>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09" totalsRowShown="0" headerRowDxfId="185" dataDxfId="184" tableBorderDxfId="183">
  <autoFilter ref="A1:R20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3" totalsRowShown="0" headerRowDxfId="164" dataDxfId="162" headerRowBorderDxfId="163" tableBorderDxfId="161">
  <autoFilter ref="A1:F38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59" totalsRowShown="0" headerRowDxfId="154" dataDxfId="152" headerRowBorderDxfId="153" tableBorderDxfId="151">
  <autoFilter ref="A1:H35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075" totalsRowShown="0" headerRowDxfId="31" dataDxfId="30" tableBorderDxfId="29">
  <autoFilter ref="A1:J307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009" totalsRowShown="0" headerRowDxfId="18" dataDxfId="17" tableBorderDxfId="16">
  <autoFilter ref="A1:P4009"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12"/>
  <sheetViews>
    <sheetView topLeftCell="F1" zoomScaleNormal="100" workbookViewId="0" rightToLeft="false">
      <pane ySplit="1" topLeftCell="A187" activePane="bottomLeft" state="frozen"/>
      <selection pane="bottomLeft" activeCell="B198" sqref="B198"/>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8631</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8685</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8687</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8829</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8979</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45932</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45932</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45932</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45810</v>
      </c>
      <c r="C207" s="70" t="s">
        <v>2550</v>
      </c>
      <c r="D207" s="70" t="s">
        <v>3808</v>
      </c>
      <c r="E207" s="72" t="s">
        <v>429</v>
      </c>
      <c r="F207" s="70" t="s">
        <v>9083</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45871</v>
      </c>
      <c r="C208" s="70" t="s">
        <v>441</v>
      </c>
      <c r="D208" s="70"/>
      <c r="E208" s="72" t="s">
        <v>889</v>
      </c>
      <c r="F208" s="70" t="s">
        <v>9084</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45840</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v>
      </c>
    </row>
    <row outlineLevel="0" r="210">
      <c r="A210" s="12">
        <v>202</v>
      </c>
      <c r="B210" s="2">
        <v>45699</v>
      </c>
      <c r="C210" s="12" t="inlineStr">
        <is>
          <t>Carte de crédit</t>
        </is>
      </c>
      <c r="D210" s="12" t="inlineStr">
        <is>
          <t>Test</t>
        </is>
      </c>
      <c r="E210" s="12" t="inlineStr">
        <is>
          <t>0</t>
        </is>
      </c>
      <c r="H210" s="12" t="inlineStr">
        <is>
          <t>5140</t>
        </is>
      </c>
      <c r="I210" s="12" t="inlineStr">
        <is>
          <t>Frais financiers</t>
        </is>
      </c>
      <c r="J210" s="12" t="inlineStr">
        <is>
          <t>TPS/TVQ</t>
        </is>
      </c>
      <c r="K210" s="47">
        <v>15</v>
      </c>
      <c r="L210" s="47">
        <v>0.65</v>
      </c>
      <c r="M210" s="47">
        <v>1.3</v>
      </c>
      <c r="N210" s="47">
        <v>0.65</v>
      </c>
      <c r="O210" s="47">
        <v>1.3</v>
      </c>
      <c r="P210" s="47">
        <v>13.05</v>
      </c>
      <c r="R210" s="2">
        <v>45699.6203587963</v>
      </c>
    </row>
    <row outlineLevel="0" r="211">
      <c r="A211" s="12">
        <v>203</v>
      </c>
      <c r="B211" s="2">
        <v>45699</v>
      </c>
      <c r="C211" s="12" t="inlineStr">
        <is>
          <t>Carte de crédit</t>
        </is>
      </c>
      <c r="E211" s="12" t="inlineStr">
        <is>
          <t>0</t>
        </is>
      </c>
      <c r="H211" s="12" t="inlineStr">
        <is>
          <t>5140</t>
        </is>
      </c>
      <c r="I211" s="12" t="inlineStr">
        <is>
          <t>Frais financiers</t>
        </is>
      </c>
      <c r="J211" s="12" t="inlineStr">
        <is>
          <t>TPS/TVQ</t>
        </is>
      </c>
      <c r="K211" s="47">
        <v>30</v>
      </c>
      <c r="L211" s="47">
        <v>1.3</v>
      </c>
      <c r="M211" s="47">
        <v>2.6</v>
      </c>
      <c r="N211" s="47">
        <v>1.3</v>
      </c>
      <c r="O211" s="47">
        <v>2.6</v>
      </c>
      <c r="P211" s="47">
        <v>26.1</v>
      </c>
      <c r="R211" s="2">
        <v>45699.6205439815</v>
      </c>
    </row>
    <row outlineLevel="0" r="212">
      <c r="A212" s="12">
        <v>204</v>
      </c>
      <c r="B212" s="2">
        <v>45698</v>
      </c>
      <c r="C212" s="12" t="inlineStr">
        <is>
          <t>Carte de crédit</t>
        </is>
      </c>
      <c r="E212" s="12" t="inlineStr">
        <is>
          <t>0</t>
        </is>
      </c>
      <c r="H212" s="12" t="inlineStr">
        <is>
          <t>5090</t>
        </is>
      </c>
      <c r="I212" s="12" t="inlineStr">
        <is>
          <t>Frais de publicité</t>
        </is>
      </c>
      <c r="J212" s="12" t="inlineStr">
        <is>
          <t>TPS/TVQ</t>
        </is>
      </c>
      <c r="K212" s="47">
        <v>99</v>
      </c>
      <c r="L212" s="47">
        <v>4.31</v>
      </c>
      <c r="M212" s="47">
        <v>8.59</v>
      </c>
      <c r="N212" s="47">
        <v>4.31</v>
      </c>
      <c r="O212" s="47">
        <v>8.59</v>
      </c>
      <c r="P212" s="47">
        <v>86.1</v>
      </c>
      <c r="R212" s="2">
        <v>45699.6234722222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3"/>
  <sheetViews>
    <sheetView workbookViewId="0">
      <pane ySplit="1" topLeftCell="A353" activePane="bottomLeft" state="frozen"/>
      <selection pane="bottomLeft" activeCell="D384" sqref="D384"/>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59"/>
  <sheetViews>
    <sheetView zoomScaleNormal="100" workbookViewId="0">
      <pane ySplit="1" topLeftCell="A337" activePane="bottomLeft" state="frozen"/>
      <selection pane="bottomLeft" activeCell="B360" sqref="B360"/>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399</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327</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289</v>
      </c>
      <c r="M4" s="308"/>
    </row>
    <row r="5" spans="1:13" x14ac:dyDescent="0.25">
      <c r="A5" s="104">
        <v>24134</v>
      </c>
      <c r="B5" s="105">
        <v>45379</v>
      </c>
      <c r="C5" s="60" t="s">
        <v>4120</v>
      </c>
      <c r="D5" s="104" t="s">
        <v>471</v>
      </c>
      <c r="E5" s="104" t="s">
        <v>5848</v>
      </c>
      <c r="F5" s="61" t="s">
        <v>37</v>
      </c>
      <c r="G5" s="109">
        <v>45409</v>
      </c>
      <c r="H5" s="106">
        <v>1609.65</v>
      </c>
      <c r="I5" s="106">
        <v>0</v>
      </c>
      <c r="J5" s="106">
        <v>0</v>
      </c>
      <c r="K5" s="106">
        <v>1609.65</v>
      </c>
      <c r="L5" s="107">
        <f ca="1">TODAY()-m_tbl_FAC_Comptes_Clients[[#This Row],[DueDate]]</f>
        <v>289</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245</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244</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230</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224</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208</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201</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201</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201</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201</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201</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201</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201</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201</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201</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201</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201</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201</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201</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201</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201</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201</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201</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201</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201</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201</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201</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201</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201</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168</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168</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168</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168</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168</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168</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168</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168</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168</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168</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168</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168</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168</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168</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168</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167</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167</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167</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167</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167</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167</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167</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167</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167</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167</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167</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167</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167</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167</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167</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167</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167</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167</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167</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167</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167</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167</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167</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167</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167</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167</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167</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167</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167</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167</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167</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167</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167</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167</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167</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167</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167</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167</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167</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167</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167</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167</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167</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167</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167</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167</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167</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167</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167</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167</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167</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167</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167</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166</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166</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166</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166</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166</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166</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166</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166</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166</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166</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166</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166</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166</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166</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166</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166</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165</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164</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164</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155</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155</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155</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155</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155</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131</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129</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129</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127</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127</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127</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127</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127</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127</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127</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127</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127</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127</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127</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127</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127</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126</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126</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126</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126</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126</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126</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126</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126</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126</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126</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126</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126</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126</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126</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126</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126</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126</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126</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126</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126</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126</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126</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99</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99</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99</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99</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90</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89</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89</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89</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88</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88</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88</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88</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88</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88</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88</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88</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88</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88</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88</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88</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88</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88</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88</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88</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88</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88</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88</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88</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87</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87</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87</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87</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87</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87</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87</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87</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86</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86</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86</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86</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86</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86</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86</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86</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86</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86</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86</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86</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86</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86</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86</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86</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86</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86</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86</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86</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86</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86</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86</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86</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86</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70</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70</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70</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70</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70</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69.559988425899064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69.558437500003492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69.554027777798183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69.540844907402061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69.539548611101054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69.531817129602132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69.530474537001282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70</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69.514317129600386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69.507418981498631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69.500497685199662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69.494282407402352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69.493194444403343</v>
      </c>
      <c r="M242" s="308"/>
    </row>
    <row r="243" spans="1:13" x14ac:dyDescent="0.25">
      <c r="A243" s="104" t="s">
        <v>4503</v>
      </c>
      <c r="B243" s="105">
        <v>45598</v>
      </c>
      <c r="C243" s="60" t="s">
        <v>4504</v>
      </c>
      <c r="D243" s="104" t="s">
        <v>245</v>
      </c>
      <c r="E243" s="104" t="s">
        <v>5848</v>
      </c>
      <c r="F243" s="61" t="s">
        <v>37</v>
      </c>
      <c r="G243" s="109">
        <v>45628.5085300926</v>
      </c>
      <c r="H243" s="108">
        <v>5231.3599999999997</v>
      </c>
      <c r="I243" s="108">
        <v>0</v>
      </c>
      <c r="J243" s="106">
        <v>0</v>
      </c>
      <c r="K243" s="106">
        <v>5231.3599999999997</v>
      </c>
      <c r="L243" s="107">
        <f ca="1">TODAY()-m_tbl_FAC_Comptes_Clients[[#This Row],[DueDate]]</f>
        <v>69.491469907399733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69.485243055598403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69.465763888896618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69.457337963001919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69.455856481501542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69.446886574100063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69.444988425901101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69.440474536997499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69.423680555599276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69.421516203699866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69.417557870401652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69.415393518502242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55.774050925901975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55.767175925902848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55.763217592597357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55.759745370400196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55.752083333296468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55.748912037000991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55.744837963000464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55.732094907398277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55.725578703699284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55.595173611101927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55.59011574069882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55.58846064809768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55.579247685200244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55.574918981503288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55.57394675930118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55.573125000002619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55.569074074097443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55.563020833302289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55.561886574098025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55.558622685202863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55.557314814803249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55.55386574070144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55.55239583329967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55.545046296298096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55.543611111097562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55.531851851897954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55.52872685190232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55.525277777800511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55.522511574097734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55.515312499999709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55.510844907403225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55.509629629603296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55.507060185198497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55.503368055600731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55.500138888899528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55.496053240698529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55.492650462998427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55.489606481496594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55.436817129600968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55.43590277779731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41</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41</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41</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41</v>
      </c>
      <c r="M298" s="308"/>
    </row>
    <row r="299" spans="1:13" x14ac:dyDescent="0.25">
      <c r="A299" s="104" t="s">
        <v>6043</v>
      </c>
      <c r="B299" s="105">
        <v>45627</v>
      </c>
      <c r="C299" s="60" t="s">
        <v>6044</v>
      </c>
      <c r="D299" s="104" t="s">
        <v>29</v>
      </c>
      <c r="E299" s="104" t="s">
        <v>5848</v>
      </c>
      <c r="F299" s="61" t="s">
        <v>37</v>
      </c>
      <c r="G299" s="109">
        <v>45657</v>
      </c>
      <c r="H299" s="108">
        <v>2989.35</v>
      </c>
      <c r="I299" s="108">
        <v>0</v>
      </c>
      <c r="J299" s="106">
        <v>0</v>
      </c>
      <c r="K299" s="106">
        <v>2989.35</v>
      </c>
      <c r="L299" s="107">
        <f ca="1">TODAY()-m_tbl_FAC_Comptes_Clients[[#This Row],[DueDate]]</f>
        <v>41</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41</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5848</v>
      </c>
      <c r="F333" s="61" t="s">
        <v>37</v>
      </c>
      <c r="G333" s="109">
        <v>45677</v>
      </c>
      <c r="H333" s="108">
        <v>2414.48</v>
      </c>
      <c r="I333" s="108">
        <v>0</v>
      </c>
      <c r="J333" s="106">
        <v>0</v>
      </c>
      <c r="K333" s="106">
        <v>2414.48</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5848</v>
      </c>
      <c r="F335" s="61" t="s">
        <v>37</v>
      </c>
      <c r="G335" s="109">
        <v>45677</v>
      </c>
      <c r="H335" s="108">
        <v>16700.12</v>
      </c>
      <c r="I335" s="108">
        <v>0</v>
      </c>
      <c r="J335" s="106">
        <v>0</v>
      </c>
      <c r="K335" s="106">
        <v>16700.12</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5848</v>
      </c>
      <c r="F347" s="61" t="s">
        <v>37</v>
      </c>
      <c r="G347" s="109">
        <v>45677</v>
      </c>
      <c r="H347" s="108">
        <v>33199.03</v>
      </c>
      <c r="I347" s="108">
        <v>0</v>
      </c>
      <c r="J347" s="106">
        <v>0</v>
      </c>
      <c r="K347" s="106">
        <v>33199.03</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191" activePane="bottomLeft" state="frozen"/>
      <selection pane="bottomLeft" activeCell="J1216" sqref="J1216"/>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087"/>
  <sheetViews>
    <sheetView zoomScaleNormal="100" workbookViewId="0" rightToLeft="false">
      <pane ySplit="1" topLeftCell="A3044" activePane="bottomLeft" state="frozen"/>
      <selection pane="bottomLeft" activeCell="C3077" sqref="C307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outlineLevel="0" r="3076">
      <c r="A3076" s="12">
        <v>992</v>
      </c>
      <c r="B3076" s="2">
        <v>45699</v>
      </c>
      <c r="C3076" s="12" t="inlineStr">
        <is>
          <t>Carte de crédit -</t>
        </is>
      </c>
      <c r="D3076" s="12" t="inlineStr">
        <is>
          <t>DÉBOURSÉ:00202</t>
        </is>
      </c>
      <c r="E3076" s="12" t="inlineStr">
        <is>
          <t>2010</t>
        </is>
      </c>
      <c r="F3076" s="12" t="inlineStr">
        <is>
          <t>Carte de crédit</t>
        </is>
      </c>
      <c r="H3076" s="47">
        <v>15</v>
      </c>
      <c r="J3076" s="2">
        <v>45699.6203587963</v>
      </c>
    </row>
    <row outlineLevel="0" r="3077">
      <c r="A3077" s="12">
        <v>992</v>
      </c>
      <c r="B3077" s="2">
        <v>45699</v>
      </c>
      <c r="C3077" s="12" t="inlineStr">
        <is>
          <t>Carte de crédit -</t>
        </is>
      </c>
      <c r="D3077" s="12" t="inlineStr">
        <is>
          <t>DÉBOURSÉ:00202</t>
        </is>
      </c>
      <c r="E3077" s="12" t="inlineStr">
        <is>
          <t>5140</t>
        </is>
      </c>
      <c r="F3077" s="12" t="inlineStr">
        <is>
          <t>Frais financiers</t>
        </is>
      </c>
      <c r="G3077" s="47">
        <v>13.05</v>
      </c>
      <c r="J3077" s="2">
        <v>45699.6203587963</v>
      </c>
    </row>
    <row outlineLevel="0" r="3078">
      <c r="A3078" s="12">
        <v>992</v>
      </c>
      <c r="B3078" s="2">
        <v>45699</v>
      </c>
      <c r="C3078" s="12" t="inlineStr">
        <is>
          <t>Carte de crédit -</t>
        </is>
      </c>
      <c r="D3078" s="12" t="inlineStr">
        <is>
          <t>DÉBOURSÉ:00202</t>
        </is>
      </c>
      <c r="E3078" s="12" t="inlineStr">
        <is>
          <t>1200</t>
        </is>
      </c>
      <c r="F3078" s="12" t="inlineStr">
        <is>
          <t>TPS payées</t>
        </is>
      </c>
      <c r="G3078" s="47">
        <v>0.65</v>
      </c>
      <c r="J3078" s="2">
        <v>45699.6203587963</v>
      </c>
    </row>
    <row outlineLevel="0" r="3079">
      <c r="A3079" s="12">
        <v>992</v>
      </c>
      <c r="B3079" s="2">
        <v>45699</v>
      </c>
      <c r="C3079" s="12" t="inlineStr">
        <is>
          <t>Carte de crédit -</t>
        </is>
      </c>
      <c r="D3079" s="12" t="inlineStr">
        <is>
          <t>DÉBOURSÉ:00202</t>
        </is>
      </c>
      <c r="E3079" s="12" t="inlineStr">
        <is>
          <t>1201</t>
        </is>
      </c>
      <c r="F3079" s="12" t="inlineStr">
        <is>
          <t>TVQ payées</t>
        </is>
      </c>
      <c r="G3079" s="47">
        <v>1.3</v>
      </c>
      <c r="J3079" s="2">
        <v>45699.6203587963</v>
      </c>
    </row>
    <row outlineLevel="0" r="3080">
      <c r="A3080" s="12">
        <v>993</v>
      </c>
      <c r="B3080" s="2">
        <v>45699</v>
      </c>
      <c r="C3080" s="12" t="inlineStr">
        <is>
          <t>Carte de crédit -</t>
        </is>
      </c>
      <c r="D3080" s="12" t="inlineStr">
        <is>
          <t>DÉBOURSÉ:00203</t>
        </is>
      </c>
      <c r="E3080" s="12" t="inlineStr">
        <is>
          <t>2010</t>
        </is>
      </c>
      <c r="F3080" s="12" t="inlineStr">
        <is>
          <t>Carte de crédit</t>
        </is>
      </c>
      <c r="H3080" s="47">
        <v>30</v>
      </c>
      <c r="J3080" s="2">
        <v>45699.6205439815</v>
      </c>
    </row>
    <row outlineLevel="0" r="3081">
      <c r="A3081" s="12">
        <v>993</v>
      </c>
      <c r="B3081" s="2">
        <v>45699</v>
      </c>
      <c r="C3081" s="12" t="inlineStr">
        <is>
          <t>Carte de crédit -</t>
        </is>
      </c>
      <c r="D3081" s="12" t="inlineStr">
        <is>
          <t>DÉBOURSÉ:00203</t>
        </is>
      </c>
      <c r="E3081" s="12" t="inlineStr">
        <is>
          <t>5140</t>
        </is>
      </c>
      <c r="F3081" s="12" t="inlineStr">
        <is>
          <t>Frais financiers</t>
        </is>
      </c>
      <c r="G3081" s="47">
        <v>26.1</v>
      </c>
      <c r="J3081" s="2">
        <v>45699.6205439815</v>
      </c>
    </row>
    <row outlineLevel="0" r="3082">
      <c r="A3082" s="12">
        <v>993</v>
      </c>
      <c r="B3082" s="2">
        <v>45699</v>
      </c>
      <c r="C3082" s="12" t="inlineStr">
        <is>
          <t>Carte de crédit -</t>
        </is>
      </c>
      <c r="D3082" s="12" t="inlineStr">
        <is>
          <t>DÉBOURSÉ:00203</t>
        </is>
      </c>
      <c r="E3082" s="12" t="inlineStr">
        <is>
          <t>1200</t>
        </is>
      </c>
      <c r="F3082" s="12" t="inlineStr">
        <is>
          <t>TPS payées</t>
        </is>
      </c>
      <c r="G3082" s="47">
        <v>1.3</v>
      </c>
      <c r="J3082" s="2">
        <v>45699.6205439815</v>
      </c>
    </row>
    <row outlineLevel="0" r="3083">
      <c r="A3083" s="12">
        <v>993</v>
      </c>
      <c r="B3083" s="2">
        <v>45699</v>
      </c>
      <c r="C3083" s="12" t="inlineStr">
        <is>
          <t>Carte de crédit -</t>
        </is>
      </c>
      <c r="D3083" s="12" t="inlineStr">
        <is>
          <t>DÉBOURSÉ:00203</t>
        </is>
      </c>
      <c r="E3083" s="12" t="inlineStr">
        <is>
          <t>1201</t>
        </is>
      </c>
      <c r="F3083" s="12" t="inlineStr">
        <is>
          <t>TVQ payées</t>
        </is>
      </c>
      <c r="G3083" s="47">
        <v>2.6</v>
      </c>
      <c r="J3083" s="2">
        <v>45699.6205439815</v>
      </c>
    </row>
    <row outlineLevel="0" r="3084">
      <c r="A3084" s="12">
        <v>994</v>
      </c>
      <c r="B3084" s="2">
        <v>45698</v>
      </c>
      <c r="C3084" s="12" t="inlineStr">
        <is>
          <t>Carte de crédit -</t>
        </is>
      </c>
      <c r="D3084" s="12" t="inlineStr">
        <is>
          <t>DÉBOURSÉ:00204</t>
        </is>
      </c>
      <c r="E3084" s="12" t="inlineStr">
        <is>
          <t>2010</t>
        </is>
      </c>
      <c r="F3084" s="12" t="inlineStr">
        <is>
          <t>Carte de crédit</t>
        </is>
      </c>
      <c r="H3084" s="47">
        <v>99</v>
      </c>
      <c r="J3084" s="2">
        <v>45699.6234722222</v>
      </c>
    </row>
    <row outlineLevel="0" r="3085">
      <c r="A3085" s="12">
        <v>994</v>
      </c>
      <c r="B3085" s="2">
        <v>45698</v>
      </c>
      <c r="C3085" s="12" t="inlineStr">
        <is>
          <t>Carte de crédit -</t>
        </is>
      </c>
      <c r="D3085" s="12" t="inlineStr">
        <is>
          <t>DÉBOURSÉ:00204</t>
        </is>
      </c>
      <c r="E3085" s="12" t="inlineStr">
        <is>
          <t>5090</t>
        </is>
      </c>
      <c r="F3085" s="12" t="inlineStr">
        <is>
          <t>Frais de publicité</t>
        </is>
      </c>
      <c r="G3085" s="47">
        <v>86.1</v>
      </c>
      <c r="J3085" s="2">
        <v>45699.6234722222</v>
      </c>
    </row>
    <row outlineLevel="0" r="3086">
      <c r="A3086" s="12">
        <v>994</v>
      </c>
      <c r="B3086" s="2">
        <v>45698</v>
      </c>
      <c r="C3086" s="12" t="inlineStr">
        <is>
          <t>Carte de crédit -</t>
        </is>
      </c>
      <c r="D3086" s="12" t="inlineStr">
        <is>
          <t>DÉBOURSÉ:00204</t>
        </is>
      </c>
      <c r="E3086" s="12" t="inlineStr">
        <is>
          <t>1200</t>
        </is>
      </c>
      <c r="F3086" s="12" t="inlineStr">
        <is>
          <t>TPS payées</t>
        </is>
      </c>
      <c r="G3086" s="47">
        <v>4.31</v>
      </c>
      <c r="J3086" s="2">
        <v>45699.6234722222</v>
      </c>
    </row>
    <row outlineLevel="0" r="3087">
      <c r="A3087" s="12">
        <v>994</v>
      </c>
      <c r="B3087" s="2">
        <v>45698</v>
      </c>
      <c r="C3087" s="12" t="inlineStr">
        <is>
          <t>Carte de crédit -</t>
        </is>
      </c>
      <c r="D3087" s="12" t="inlineStr">
        <is>
          <t>DÉBOURSÉ:00204</t>
        </is>
      </c>
      <c r="E3087" s="12" t="inlineStr">
        <is>
          <t>1201</t>
        </is>
      </c>
      <c r="F3087" s="12" t="inlineStr">
        <is>
          <t>TVQ payées</t>
        </is>
      </c>
      <c r="G3087" s="47">
        <v>8.59</v>
      </c>
      <c r="J3087" s="2">
        <v>45699.6234722222</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009"/>
  <sheetViews>
    <sheetView tabSelected="1" zoomScaleNormal="100" workbookViewId="0">
      <pane ySplit="1" topLeftCell="A3992" activePane="bottomLeft" state="frozen"/>
      <selection pane="bottomLeft" activeCell="F3936" sqref="F393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0.3</v>
      </c>
      <c r="I3010" s="148"/>
      <c r="J3010" s="146" t="s">
        <v>96</v>
      </c>
      <c r="K3010" s="234">
        <v>45639.744224536997</v>
      </c>
      <c r="L3010" s="146" t="s">
        <v>97</v>
      </c>
      <c r="M3010" s="234"/>
      <c r="N3010" s="146" t="s">
        <v>97</v>
      </c>
      <c r="O3010" s="148" t="s">
        <v>6689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45638.649050925902</v>
      </c>
      <c r="L3011" s="146" t="s">
        <v>97</v>
      </c>
      <c r="M3011" s="234"/>
      <c r="N3011" s="146" t="s">
        <v>97</v>
      </c>
      <c r="O3011" s="148" t="s">
        <v>6689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522</v>
      </c>
      <c r="F3591" s="154" t="s">
        <v>556</v>
      </c>
      <c r="G3591" s="155" t="s">
        <v>8616</v>
      </c>
      <c r="H3591" s="149">
        <v>0.4</v>
      </c>
      <c r="I3591" s="148"/>
      <c r="J3591" s="146" t="s">
        <v>96</v>
      </c>
      <c r="K3591" s="258">
        <v>45679.408310185201</v>
      </c>
      <c r="L3591" s="146" t="s">
        <v>97</v>
      </c>
      <c r="M3591" s="259"/>
      <c r="N3591" s="146" t="s">
        <v>97</v>
      </c>
      <c r="O3591" s="148" t="s">
        <v>8471</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6319</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3120</v>
      </c>
      <c r="F3867" s="154" t="s">
        <v>3121</v>
      </c>
      <c r="G3867" s="155" t="s">
        <v>8937</v>
      </c>
      <c r="H3867" s="149">
        <v>0.25</v>
      </c>
      <c r="I3867" s="148"/>
      <c r="J3867" s="146" t="s">
        <v>96</v>
      </c>
      <c r="K3867" s="258">
        <v>45692.694872685199</v>
      </c>
      <c r="L3867" s="146" t="s">
        <v>97</v>
      </c>
      <c r="M3867" s="259"/>
      <c r="N3867" s="146" t="s">
        <v>97</v>
      </c>
      <c r="O3867" s="148" t="s">
        <v>8916</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6319</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2025-02-11T19:57:48Z</dcterms:modified>
</cp:coreProperties>
</file>