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9BA3DF0A-20A4-413D-A36D-4DF18BB14FD8}" xr6:coauthVersionLast="47" xr6:coauthVersionMax="47" xr10:uidLastSave="{00000000-0000-0000-0000-000000000000}"/>
  <bookViews>
    <workbookView xWindow="3120" yWindow="615" windowWidth="14430" windowHeight="15585" tabRatio="614" firstSheet="4" activeTab="11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GL_EJ_Auto" sheetId="5" r:id="rId10"/>
    <sheet name="GL_Trans" sheetId="6" r:id="rId11"/>
    <sheet name="TEC" sheetId="1" r:id="rId12"/>
  </sheets>
  <definedNames>
    <definedName name="_xlnm._FilterDatabase" localSheetId="2" hidden="1">DEB_Recurrent!$A$1:$M$13</definedName>
    <definedName name="_xlnm._FilterDatabase" localSheetId="3" hidden="1">DEB_Trans!$A$1:$P$70</definedName>
    <definedName name="_xlnm._FilterDatabase" localSheetId="4" hidden="1">ENC_Détails!$A$1:$H$71</definedName>
    <definedName name="_xlnm._FilterDatabase" localSheetId="5" hidden="1">ENC_Entête!$A$1:$F$53</definedName>
    <definedName name="_xlnm._FilterDatabase" localSheetId="6" hidden="1">FAC_Comptes_Clients!$A$1:$J$189</definedName>
    <definedName name="_xlnm._FilterDatabase" localSheetId="7" hidden="1">FAC_Entête!$A$1:$V$155</definedName>
    <definedName name="_xlnm._FilterDatabase" localSheetId="10" hidden="1">GL_Trans!$A$1:$J$1409</definedName>
    <definedName name="_xlnm._FilterDatabase" localSheetId="11" hidden="1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 localSheetId="1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Admin_Master!$D$33</definedName>
    <definedName name="FAC_Label_Frais_2" localSheetId="1">Admin_Master!$D$35</definedName>
    <definedName name="FAC_Label_Frais_3" localSheetId="1">Admin_Master!$D$36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LoggedInUser">#REF!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">Admin_Master!$D$50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<sst xmlns="http://schemas.openxmlformats.org/spreadsheetml/2006/main" count="13683" uniqueCount="1744">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</sst>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1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4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3" dataDxfId="81" headerRowBorderDxfId="82" tableBorderDxfId="80" totalsRowBorderDxfId="79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8"/>
    <tableColumn id="2" xr3:uid="{6498A585-0434-4EB1-977D-A0B20C9C63FB}" name="Date" dataDxfId="77"/>
    <tableColumn id="3" xr3:uid="{74CB0563-15AB-43E0-9B35-F933DB6DD58F}" name="Taux" dataDxfId="7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5" headerRowBorderDxfId="74" tableBorderDxfId="73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2"/>
    <tableColumn id="3" xr3:uid="{C1051574-3026-4CFC-ACE4-EE3A5BE120E3}" name="Taux horaire" dataDxfId="71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0" dataDxfId="68" headerRowBorderDxfId="69" tableBorderDxfId="67" totalsRowBorderDxfId="66">
  <tableColumns count="2">
    <tableColumn id="1" xr3:uid="{F683B85E-E345-46C0-B559-6B55DA1B47DA}" name="Colonne1" headerRowDxfId="65" dataDxfId="64"/>
    <tableColumn id="4" xr3:uid="{931BD703-99B9-4545-835A-2B2008F9C610}" name="Colonne2" headerRowDxfId="63" dataDxfId="62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1" headerRowBorderDxfId="60" tableBorderDxfId="59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8"/>
    <tableColumn id="2" xr3:uid="{BC9D39C0-5A8D-4060-86F2-B334715137AE}" name="Du" dataDxfId="57"/>
    <tableColumn id="3" xr3:uid="{0317D5F2-8493-46CE-B417-3AD4D1BE752C}" name="Au" dataDxfId="56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5" dataDxfId="53" headerRowBorderDxfId="54" tableBorderDxfId="52" totalsRowBorderDxfId="51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0"/>
    <tableColumn id="2" xr3:uid="{F1BF9BCA-554F-405E-8EB2-104EE5229852}" name="Date" dataDxfId="49"/>
    <tableColumn id="3" xr3:uid="{BC205969-C048-4AC1-82CA-DCF785CD2E46}" name="Taux" dataDxfId="4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7" headerRowBorderDxfId="46" tableBorderDxfId="45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4"/>
    <tableColumn id="3" xr3:uid="{3A31E360-73D5-4ABD-A9DE-9036997DA118}" name="Taux horaire" dataDxfId="43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2" dataDxfId="40" headerRowBorderDxfId="41" tableBorderDxfId="39" totalsRowBorderDxfId="38">
  <tableColumns count="2">
    <tableColumn id="1" xr3:uid="{CB9EBD0D-71C1-4C9E-B3EA-2235AF94176F}" name="Colonne1" headerRowDxfId="37" dataDxfId="36"/>
    <tableColumn id="4" xr3:uid="{C7DCD92E-FE54-4CC5-87B2-F9846C4139DC}" name="Colonne2" headerRowDxfId="35" dataDxfId="34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3" headerRowBorderDxfId="32" tableBorderDxfId="31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0"/>
    <tableColumn id="2" xr3:uid="{661E3B83-6827-4026-8FCA-E63CF3515AA8}" name="Du" dataDxfId="29"/>
    <tableColumn id="3" xr3:uid="{41F1CFF9-AC58-4534-B761-8C936A1D968E}" name="Au" dataDxfId="2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</row>
    <row r="2" spans="1:27" ht="12.6" customHeight="1" thickBot="1" x14ac:dyDescent="0.3">
      <c r="A2" s="314" t="s">
        <v>1501</v>
      </c>
      <c r="B2" s="314"/>
    </row>
    <row r="3" spans="1:27" ht="15.75" thickBot="1" x14ac:dyDescent="0.3">
      <c r="A3" s="102" t="s">
        <v>1502</v>
      </c>
      <c r="B3" s="103"/>
      <c r="D3" s="315" t="s">
        <v>1503</v>
      </c>
      <c r="E3" s="316"/>
      <c r="F3" s="317" t="s">
        <v>1504</v>
      </c>
      <c r="G3" s="318"/>
      <c r="H3" s="318"/>
      <c r="I3" s="318"/>
      <c r="J3" s="318"/>
      <c r="K3" s="318"/>
      <c r="L3" s="318"/>
      <c r="M3" s="319"/>
      <c r="T3" s="22"/>
      <c r="V3"/>
    </row>
    <row r="4" spans="1:27" ht="15.75" thickBot="1" x14ac:dyDescent="0.3">
      <c r="A4" s="102" t="s">
        <v>1505</v>
      </c>
      <c r="B4" s="103"/>
      <c r="P4" s="320"/>
      <c r="Q4" s="306"/>
      <c r="R4" s="307"/>
      <c r="S4" s="307"/>
      <c r="V4" s="8"/>
      <c r="W4" s="6"/>
    </row>
    <row r="5" spans="1:27" ht="15.75" thickBot="1" x14ac:dyDescent="0.3">
      <c r="A5" s="102" t="s">
        <v>1506</v>
      </c>
      <c r="B5" s="104"/>
      <c r="D5" s="301" t="s">
        <v>1507</v>
      </c>
      <c r="E5" s="302"/>
      <c r="F5" s="303" t="s">
        <v>1508</v>
      </c>
      <c r="G5" s="304"/>
      <c r="H5" s="304"/>
      <c r="I5" s="304"/>
      <c r="J5" s="304"/>
      <c r="K5" s="304"/>
      <c r="L5" s="304"/>
      <c r="M5" s="305"/>
      <c r="P5" s="306"/>
      <c r="Q5" s="306"/>
      <c r="R5" s="307"/>
      <c r="S5" s="307"/>
      <c r="V5" s="8"/>
      <c r="W5" s="6"/>
    </row>
    <row r="6" spans="1:27" ht="15.75" thickBot="1" x14ac:dyDescent="0.3">
      <c r="A6" s="102" t="s">
        <v>1509</v>
      </c>
      <c r="B6" s="105"/>
      <c r="D6" s="308" t="s">
        <v>1510</v>
      </c>
      <c r="E6" s="309"/>
      <c r="F6" s="310" t="s">
        <v>1511</v>
      </c>
      <c r="G6" s="311"/>
      <c r="H6" s="311"/>
      <c r="I6" s="311"/>
      <c r="J6" s="311"/>
      <c r="K6" s="311"/>
      <c r="L6" s="311"/>
      <c r="M6" s="312"/>
      <c r="P6" s="306"/>
      <c r="Q6" s="306"/>
      <c r="R6" s="307"/>
      <c r="S6" s="30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7" t="s">
        <v>1514</v>
      </c>
      <c r="E9" s="288"/>
      <c r="F9" s="288"/>
      <c r="G9" s="289"/>
      <c r="I9" s="290" t="s">
        <v>1515</v>
      </c>
      <c r="J9" s="291"/>
      <c r="K9" s="110"/>
      <c r="L9" s="242" t="s">
        <v>1516</v>
      </c>
      <c r="M9" s="243"/>
      <c r="N9" s="244"/>
      <c r="P9" s="292" t="s">
        <v>1517</v>
      </c>
      <c r="Q9" s="293"/>
      <c r="R9" s="294"/>
      <c r="T9" s="295" t="s">
        <v>1518</v>
      </c>
      <c r="U9" s="296"/>
      <c r="V9" s="296"/>
      <c r="W9" s="297"/>
      <c r="Y9" s="298" t="s">
        <v>1519</v>
      </c>
      <c r="Z9" s="299"/>
      <c r="AA9" s="300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75"/>
      <c r="Z10" s="276"/>
      <c r="AA10" s="277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45484</v>
      </c>
      <c r="R11" s="133">
        <f ca="1">TODAY()</f>
        <v>45484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78" t="s">
        <v>1549</v>
      </c>
      <c r="E17" s="279"/>
      <c r="F17" s="28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45478</v>
      </c>
      <c r="R18" s="148">
        <f ca="1">TODAY()</f>
        <v>45484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45470</v>
      </c>
      <c r="R19" s="148">
        <f ca="1">TODAY()</f>
        <v>45484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45480</v>
      </c>
      <c r="R20" s="148">
        <f ca="1">Tableau8[[#This Row],[Du]]+6</f>
        <v>45486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281" t="s">
        <v>1559</v>
      </c>
      <c r="M21" s="282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42" t="s">
        <v>1566</v>
      </c>
      <c r="Q24" s="243"/>
      <c r="R24" s="244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283" t="s">
        <v>6</v>
      </c>
      <c r="Q25" s="284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85" t="s">
        <v>1574</v>
      </c>
      <c r="Q26" s="286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267" t="s">
        <v>1579</v>
      </c>
      <c r="Q27" s="26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45" t="s">
        <v>1583</v>
      </c>
      <c r="J28" s="246"/>
      <c r="K28" s="6"/>
      <c r="L28" s="269" t="s">
        <v>1584</v>
      </c>
      <c r="M28" s="270"/>
      <c r="N28" s="271"/>
      <c r="P28" s="235" t="s">
        <v>1585</v>
      </c>
      <c r="Q28" s="272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35" t="s">
        <v>550</v>
      </c>
      <c r="J29" s="236"/>
      <c r="K29" s="6"/>
      <c r="L29" s="186" t="s">
        <v>1176</v>
      </c>
      <c r="M29" s="253"/>
      <c r="N29" s="254"/>
      <c r="P29" s="273" t="s">
        <v>1590</v>
      </c>
      <c r="Q29" s="274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33" t="s">
        <v>1595</v>
      </c>
      <c r="J30" s="234"/>
      <c r="K30" s="6"/>
      <c r="L30" s="186" t="s">
        <v>1249</v>
      </c>
      <c r="M30" s="253"/>
      <c r="N30" s="254"/>
      <c r="P30" s="265" t="s">
        <v>1596</v>
      </c>
      <c r="Q30" s="266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42" t="s">
        <v>1598</v>
      </c>
      <c r="E31" s="243"/>
      <c r="F31" s="244"/>
      <c r="I31" s="235" t="s">
        <v>406</v>
      </c>
      <c r="J31" s="236"/>
      <c r="L31" s="186" t="s">
        <v>1531</v>
      </c>
      <c r="M31" s="253"/>
      <c r="N31" s="254"/>
      <c r="P31" s="267" t="s">
        <v>1599</v>
      </c>
      <c r="Q31" s="26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47" t="s">
        <v>6</v>
      </c>
      <c r="E32" s="248"/>
      <c r="F32" s="249"/>
      <c r="I32" s="233" t="s">
        <v>1173</v>
      </c>
      <c r="J32" s="234"/>
      <c r="L32" s="186" t="s">
        <v>1197</v>
      </c>
      <c r="M32" s="253"/>
      <c r="N32" s="254"/>
      <c r="P32" s="255" t="s">
        <v>1601</v>
      </c>
      <c r="Q32" s="256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57" t="s">
        <v>321</v>
      </c>
      <c r="E33" s="258"/>
      <c r="F33" s="259"/>
      <c r="I33" s="235" t="s">
        <v>1216</v>
      </c>
      <c r="J33" s="236"/>
      <c r="L33" s="190" t="s">
        <v>1202</v>
      </c>
      <c r="M33" s="260"/>
      <c r="N33" s="261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33" t="s">
        <v>330</v>
      </c>
      <c r="E34" s="262"/>
      <c r="F34" s="234"/>
      <c r="I34" s="233" t="s">
        <v>1607</v>
      </c>
      <c r="J34" s="234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35" t="s">
        <v>639</v>
      </c>
      <c r="E35" s="263"/>
      <c r="F35" s="236"/>
      <c r="I35" s="228" t="s">
        <v>1610</v>
      </c>
      <c r="J35" s="229"/>
      <c r="P35" s="264"/>
      <c r="Q35" s="264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50" t="s">
        <v>323</v>
      </c>
      <c r="E36" s="251"/>
      <c r="F36" s="252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37" t="s">
        <v>1617</v>
      </c>
      <c r="J38" s="238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39" t="s">
        <v>1620</v>
      </c>
      <c r="E39" s="240"/>
      <c r="F39" s="241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42" t="s">
        <v>1648</v>
      </c>
      <c r="E48" s="243"/>
      <c r="F48" s="244"/>
      <c r="I48" s="245" t="s">
        <v>1649</v>
      </c>
      <c r="J48" s="246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47" t="s">
        <v>1551</v>
      </c>
      <c r="E49" s="248"/>
      <c r="F49" s="249"/>
      <c r="I49" s="235" t="s">
        <v>1191</v>
      </c>
      <c r="J49" s="236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30">
        <v>350</v>
      </c>
      <c r="E50" s="231"/>
      <c r="F50" s="232"/>
      <c r="I50" s="233" t="s">
        <v>1179</v>
      </c>
      <c r="J50" s="234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35" t="s">
        <v>1194</v>
      </c>
      <c r="J51" s="236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33" t="s">
        <v>406</v>
      </c>
      <c r="J52" s="234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35" t="s">
        <v>1173</v>
      </c>
      <c r="J53" s="236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33" t="s">
        <v>1666</v>
      </c>
      <c r="J55" s="234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28" t="s">
        <v>1221</v>
      </c>
      <c r="J56" s="229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27" priority="6">
      <formula>AND($T11&lt;&gt;"",MOD(ROW(),2)=1)</formula>
    </cfRule>
    <cfRule type="expression" dxfId="26" priority="7">
      <formula>AND($T11&lt;&gt;"",MOD(ROW(),2)=0)</formula>
    </cfRule>
  </conditionalFormatting>
  <conditionalFormatting sqref="Q11:Q21">
    <cfRule type="expression" dxfId="25" priority="4">
      <formula>AND($T11&lt;&gt;"",MOD(ROW(),2)=1)</formula>
    </cfRule>
    <cfRule type="expression" dxfId="24" priority="5">
      <formula>AND($T11&lt;&gt;"",MOD(ROW(),2)=0)</formula>
    </cfRule>
  </conditionalFormatting>
  <conditionalFormatting sqref="R11:R20">
    <cfRule type="expression" dxfId="23" priority="2">
      <formula>AND($T11&lt;&gt;"",MOD(ROW(),2)=1)</formula>
    </cfRule>
    <cfRule type="expression" dxfId="22" priority="3">
      <formula>AND($T11&lt;&gt;"",MOD(ROW(),2)=0)</formula>
    </cfRule>
  </conditionalFormatting>
  <conditionalFormatting sqref="T11:W78">
    <cfRule type="expression" dxfId="21" priority="8">
      <formula>AND($T11&lt;&gt;"",MOD(ROW(),2)=1)</formula>
    </cfRule>
    <cfRule type="expression" dxfId="20" priority="9">
      <formula>AND($T11&lt;&gt;"",MOD(ROW(),2)=0)</formula>
    </cfRule>
  </conditionalFormatting>
  <conditionalFormatting sqref="Y12:AA51">
    <cfRule type="expression" dxfId="1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97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97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97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97">
        <v>45484.378541666665</v>
      </c>
    </row>
  </sheetData>
  <autoFilter ref="A1:J1409" xr:uid="{E0D58006-DE1D-488F-9BB7-8096C5818030}"/>
  <phoneticPr fontId="2" type="noConversion"/>
  <conditionalFormatting sqref="A2:J141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abSelected="1" topLeftCell="B1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6">
        <v>45358.462407407402</v>
      </c>
      <c r="L3" s="50" t="s">
        <v>1389</v>
      </c>
      <c r="M3" s="96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6">
        <v>45366.129884259302</v>
      </c>
      <c r="L4" s="50" t="s">
        <v>1389</v>
      </c>
      <c r="M4" s="96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6">
        <v>44979.390057870398</v>
      </c>
      <c r="L5" s="50" t="s">
        <v>1388</v>
      </c>
      <c r="M5" s="96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6">
        <v>45345.3280324074</v>
      </c>
      <c r="L6" s="50" t="s">
        <v>1388</v>
      </c>
      <c r="M6" s="96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6">
        <v>45358.4624652778</v>
      </c>
      <c r="L7" s="50" t="s">
        <v>1389</v>
      </c>
      <c r="M7" s="96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6">
        <v>45345.330115740697</v>
      </c>
      <c r="L8" s="50" t="s">
        <v>1388</v>
      </c>
      <c r="M8" s="96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6">
        <v>45358.465127314797</v>
      </c>
      <c r="L9" s="50" t="s">
        <v>1389</v>
      </c>
      <c r="M9" s="96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6">
        <v>45379.317071759302</v>
      </c>
      <c r="L10" s="50" t="s">
        <v>1388</v>
      </c>
      <c r="M10" s="96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6">
        <v>45365.757962962998</v>
      </c>
      <c r="L11" s="50" t="s">
        <v>1389</v>
      </c>
      <c r="M11" s="96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6">
        <v>45358.465798611098</v>
      </c>
      <c r="L12" s="50" t="s">
        <v>1389</v>
      </c>
      <c r="M12" s="96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6">
        <v>45358.465983796297</v>
      </c>
      <c r="L13" s="50" t="s">
        <v>1389</v>
      </c>
      <c r="M13" s="96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6">
        <v>45379.317071759302</v>
      </c>
      <c r="L14" s="50" t="s">
        <v>1388</v>
      </c>
      <c r="M14" s="96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6">
        <v>45365.667349536998</v>
      </c>
      <c r="L15" s="50" t="s">
        <v>1389</v>
      </c>
      <c r="M15" s="96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6">
        <v>45358.465636574103</v>
      </c>
      <c r="L16" s="50" t="s">
        <v>1389</v>
      </c>
      <c r="M16" s="96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6">
        <v>44979.445787037002</v>
      </c>
      <c r="L17" s="50" t="s">
        <v>1388</v>
      </c>
      <c r="M17" s="96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6">
        <v>45345.3282175926</v>
      </c>
      <c r="L18" s="50" t="s">
        <v>1388</v>
      </c>
      <c r="M18" s="96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6">
        <v>45345.330081018503</v>
      </c>
      <c r="L19" s="50" t="s">
        <v>1388</v>
      </c>
      <c r="M19" s="96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6">
        <v>45379.317071759302</v>
      </c>
      <c r="L20" s="50" t="s">
        <v>1388</v>
      </c>
      <c r="M20" s="96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6">
        <v>45345.330254629604</v>
      </c>
      <c r="L21" s="50" t="s">
        <v>1388</v>
      </c>
      <c r="M21" s="96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6">
        <v>45366.129884259302</v>
      </c>
      <c r="L22" s="50" t="s">
        <v>1389</v>
      </c>
      <c r="M22" s="96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6">
        <v>45365.667349536998</v>
      </c>
      <c r="L23" s="50" t="s">
        <v>1389</v>
      </c>
      <c r="M23" s="96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6">
        <v>44980.8890972222</v>
      </c>
      <c r="L24" s="50" t="s">
        <v>1388</v>
      </c>
      <c r="M24" s="96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6">
        <v>45358.462962963</v>
      </c>
      <c r="L25" s="50" t="s">
        <v>1389</v>
      </c>
      <c r="M25" s="96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6">
        <v>45379.317071759302</v>
      </c>
      <c r="L26" s="50" t="s">
        <v>1388</v>
      </c>
      <c r="M26" s="96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6">
        <v>45358.465856481504</v>
      </c>
      <c r="L27" s="50" t="s">
        <v>1389</v>
      </c>
      <c r="M27" s="96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6">
        <v>45345.330138888901</v>
      </c>
      <c r="L28" s="50" t="s">
        <v>1388</v>
      </c>
      <c r="M28" s="96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6">
        <v>45379.317071759302</v>
      </c>
      <c r="L29" s="50" t="s">
        <v>1388</v>
      </c>
      <c r="M29" s="96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6">
        <v>45345.3301967593</v>
      </c>
      <c r="L30" s="50" t="s">
        <v>1388</v>
      </c>
      <c r="M30" s="96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6">
        <v>45358.464490740698</v>
      </c>
      <c r="L31" s="50" t="s">
        <v>1389</v>
      </c>
      <c r="M31" s="96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6">
        <v>45379.317071759302</v>
      </c>
      <c r="L32" s="50" t="s">
        <v>1388</v>
      </c>
      <c r="M32" s="96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6">
        <v>44981.478599536997</v>
      </c>
      <c r="L33" s="50" t="s">
        <v>1388</v>
      </c>
      <c r="M33" s="96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6">
        <v>45379.317071759302</v>
      </c>
      <c r="L34" s="50" t="s">
        <v>1388</v>
      </c>
      <c r="M34" s="96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6">
        <v>45358.464548611097</v>
      </c>
      <c r="L35" s="50" t="s">
        <v>1389</v>
      </c>
      <c r="M35" s="96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6">
        <v>45366.129884259302</v>
      </c>
      <c r="L36" s="50" t="s">
        <v>1389</v>
      </c>
      <c r="M36" s="96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6">
        <v>45345.330335648097</v>
      </c>
      <c r="L37" s="50" t="s">
        <v>1388</v>
      </c>
      <c r="M37" s="96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6">
        <v>44981.538946759298</v>
      </c>
      <c r="L38" s="50" t="s">
        <v>1388</v>
      </c>
      <c r="M38" s="96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6">
        <v>45379.317071759302</v>
      </c>
      <c r="L39" s="50" t="s">
        <v>1388</v>
      </c>
      <c r="M39" s="96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6">
        <v>45379.317071759302</v>
      </c>
      <c r="L40" s="50" t="s">
        <v>1388</v>
      </c>
      <c r="M40" s="96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6">
        <v>45379.317071759302</v>
      </c>
      <c r="L41" s="50" t="s">
        <v>1388</v>
      </c>
      <c r="M41" s="96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6">
        <v>45365.667349536998</v>
      </c>
      <c r="L42" s="50" t="s">
        <v>1389</v>
      </c>
      <c r="M42" s="96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6">
        <v>45456.352187500001</v>
      </c>
      <c r="L43" s="50" t="s">
        <v>1388</v>
      </c>
      <c r="M43" s="96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6">
        <v>44987.941793981503</v>
      </c>
      <c r="L44" s="50" t="s">
        <v>1388</v>
      </c>
      <c r="M44" s="96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6">
        <v>45366.129884259302</v>
      </c>
      <c r="L45" s="50" t="s">
        <v>1389</v>
      </c>
      <c r="M45" s="96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6">
        <v>45460.647395833301</v>
      </c>
      <c r="L46" s="50" t="s">
        <v>1388</v>
      </c>
      <c r="M46" s="96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6">
        <v>45366.129884259302</v>
      </c>
      <c r="L47" s="50" t="s">
        <v>1389</v>
      </c>
      <c r="M47" s="96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6">
        <v>45460.647395833301</v>
      </c>
      <c r="L48" s="50" t="s">
        <v>1388</v>
      </c>
      <c r="M48" s="96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6">
        <v>45003.453518518501</v>
      </c>
      <c r="L49" s="50" t="s">
        <v>1388</v>
      </c>
      <c r="M49" s="96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6">
        <v>45460.647395833301</v>
      </c>
      <c r="L50" s="50" t="s">
        <v>1388</v>
      </c>
      <c r="M50" s="96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6">
        <v>45460.647395833301</v>
      </c>
      <c r="L51" s="50" t="s">
        <v>1388</v>
      </c>
      <c r="M51" s="96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6">
        <v>45366.129884259302</v>
      </c>
      <c r="L52" s="50" t="s">
        <v>1389</v>
      </c>
      <c r="M52" s="96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6">
        <v>45005.645393518498</v>
      </c>
      <c r="L53" s="50" t="s">
        <v>1388</v>
      </c>
      <c r="M53" s="96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6">
        <v>45006.3190046296</v>
      </c>
      <c r="L54" s="50" t="s">
        <v>1388</v>
      </c>
      <c r="M54" s="96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6">
        <v>45006.319386574098</v>
      </c>
      <c r="L55" s="50" t="s">
        <v>1388</v>
      </c>
      <c r="M55" s="96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6">
        <v>45460.647395833301</v>
      </c>
      <c r="L56" s="50" t="s">
        <v>1388</v>
      </c>
      <c r="M56" s="96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6">
        <v>45006.328726851898</v>
      </c>
      <c r="L57" s="50" t="s">
        <v>1388</v>
      </c>
      <c r="M57" s="96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6">
        <v>45366.129884259302</v>
      </c>
      <c r="L58" s="50" t="s">
        <v>1389</v>
      </c>
      <c r="M58" s="96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6">
        <v>45460.647395833301</v>
      </c>
      <c r="L59" s="50" t="s">
        <v>1388</v>
      </c>
      <c r="M59" s="96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6">
        <v>45460.647395833301</v>
      </c>
      <c r="L60" s="50" t="s">
        <v>1388</v>
      </c>
      <c r="M60" s="96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6">
        <v>45460.647395833301</v>
      </c>
      <c r="L61" s="50" t="s">
        <v>1388</v>
      </c>
      <c r="M61" s="96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6">
        <v>45460.647395833301</v>
      </c>
      <c r="L62" s="50" t="s">
        <v>1388</v>
      </c>
      <c r="M62" s="96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6">
        <v>45006.419502314799</v>
      </c>
      <c r="L63" s="50" t="s">
        <v>1388</v>
      </c>
      <c r="M63" s="96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6">
        <v>45006.436261574097</v>
      </c>
      <c r="L64" s="50" t="s">
        <v>1388</v>
      </c>
      <c r="M64" s="96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6">
        <v>45006.437523148103</v>
      </c>
      <c r="L65" s="50" t="s">
        <v>1388</v>
      </c>
      <c r="M65" s="96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6">
        <v>45366.129884259302</v>
      </c>
      <c r="L66" s="50" t="s">
        <v>1389</v>
      </c>
      <c r="M66" s="96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6">
        <v>45006.438090277799</v>
      </c>
      <c r="L67" s="50" t="s">
        <v>1388</v>
      </c>
      <c r="M67" s="96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6">
        <v>45361.667476851799</v>
      </c>
      <c r="L68" s="50" t="s">
        <v>1389</v>
      </c>
      <c r="M68" s="96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6">
        <v>45363.372731481497</v>
      </c>
      <c r="L69" s="50" t="s">
        <v>1389</v>
      </c>
      <c r="M69" s="96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6">
        <v>45363.372731481497</v>
      </c>
      <c r="L70" s="50" t="s">
        <v>1389</v>
      </c>
      <c r="M70" s="96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6">
        <v>45364.341874999998</v>
      </c>
      <c r="L71" s="50" t="s">
        <v>1389</v>
      </c>
      <c r="M71" s="96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6">
        <v>45364.440486111103</v>
      </c>
      <c r="L72" s="50" t="s">
        <v>1389</v>
      </c>
      <c r="M72" s="96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6">
        <v>45006.474016203698</v>
      </c>
      <c r="L73" s="50" t="s">
        <v>1389</v>
      </c>
      <c r="M73" s="96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6">
        <v>45359.3433449074</v>
      </c>
      <c r="L74" s="50" t="s">
        <v>1389</v>
      </c>
      <c r="M74" s="96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6">
        <v>45364.342349537001</v>
      </c>
      <c r="L75" s="50" t="s">
        <v>1389</v>
      </c>
      <c r="M75" s="96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6">
        <v>45456.510543981502</v>
      </c>
      <c r="L76" s="50" t="s">
        <v>1389</v>
      </c>
      <c r="M76" s="96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6">
        <v>45371.608124999999</v>
      </c>
      <c r="L77" s="50" t="s">
        <v>1389</v>
      </c>
      <c r="M77" s="96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6">
        <v>45006.487939814797</v>
      </c>
      <c r="L78" s="50" t="s">
        <v>1389</v>
      </c>
      <c r="M78" s="96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6">
        <v>45006.488333333298</v>
      </c>
      <c r="L79" s="50" t="s">
        <v>1388</v>
      </c>
      <c r="M79" s="96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6">
        <v>45006.493657407402</v>
      </c>
      <c r="L80" s="50" t="s">
        <v>1388</v>
      </c>
      <c r="M80" s="96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6">
        <v>45460.647395833301</v>
      </c>
      <c r="L81" s="50" t="s">
        <v>1388</v>
      </c>
      <c r="M81" s="96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6">
        <v>45460.647395833301</v>
      </c>
      <c r="L82" s="50" t="s">
        <v>1388</v>
      </c>
      <c r="M82" s="96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6">
        <v>45006.557372685202</v>
      </c>
      <c r="L83" s="50" t="s">
        <v>1389</v>
      </c>
      <c r="M83" s="96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6">
        <v>45006.559016203697</v>
      </c>
      <c r="L84" s="50" t="s">
        <v>1389</v>
      </c>
      <c r="M84" s="96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6">
        <v>45006.559641203698</v>
      </c>
      <c r="L85" s="50" t="s">
        <v>1389</v>
      </c>
      <c r="M85" s="96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6">
        <v>45006.577060185198</v>
      </c>
      <c r="L86" s="50" t="s">
        <v>1389</v>
      </c>
      <c r="M86" s="96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6">
        <v>45460.647395833301</v>
      </c>
      <c r="L87" s="50" t="s">
        <v>1388</v>
      </c>
      <c r="M87" s="96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6">
        <v>45366.129884259302</v>
      </c>
      <c r="L88" s="50" t="s">
        <v>1389</v>
      </c>
      <c r="M88" s="96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6">
        <v>45363.367847222202</v>
      </c>
      <c r="L89" s="50" t="s">
        <v>1389</v>
      </c>
      <c r="M89" s="96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6">
        <v>45363.367847222202</v>
      </c>
      <c r="L90" s="50" t="s">
        <v>1389</v>
      </c>
      <c r="M90" s="96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6">
        <v>45380.325706018499</v>
      </c>
      <c r="L91" s="50" t="s">
        <v>1389</v>
      </c>
      <c r="M91" s="96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6">
        <v>45007.748680555596</v>
      </c>
      <c r="L92" s="50" t="s">
        <v>1389</v>
      </c>
      <c r="M92" s="96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6">
        <v>45460.647395833301</v>
      </c>
      <c r="L93" s="50" t="s">
        <v>1388</v>
      </c>
      <c r="M93" s="96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6">
        <v>45007.784224536997</v>
      </c>
      <c r="L94" s="50" t="s">
        <v>1389</v>
      </c>
      <c r="M94" s="96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6">
        <v>45007.784652777802</v>
      </c>
      <c r="L95" s="50" t="s">
        <v>1388</v>
      </c>
      <c r="M95" s="96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6">
        <v>45008.690810185202</v>
      </c>
      <c r="L96" s="50" t="s">
        <v>1388</v>
      </c>
      <c r="M96" s="96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6">
        <v>45008.713206018503</v>
      </c>
      <c r="L97" s="50" t="s">
        <v>1388</v>
      </c>
      <c r="M97" s="96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6">
        <v>45008.716041666703</v>
      </c>
      <c r="L98" s="50" t="s">
        <v>1388</v>
      </c>
      <c r="M98" s="96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6">
        <v>45008.717870370398</v>
      </c>
      <c r="L99" s="50" t="s">
        <v>1388</v>
      </c>
      <c r="M99" s="96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6">
        <v>45008.718692129602</v>
      </c>
      <c r="L100" s="50" t="s">
        <v>1388</v>
      </c>
      <c r="M100" s="96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6">
        <v>45009.360347222202</v>
      </c>
      <c r="L101" s="50" t="s">
        <v>1389</v>
      </c>
      <c r="M101" s="96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6">
        <v>45460.647395833301</v>
      </c>
      <c r="L102" s="50" t="s">
        <v>1388</v>
      </c>
      <c r="M102" s="96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6">
        <v>45010.437974537002</v>
      </c>
      <c r="L103" s="50" t="s">
        <v>1389</v>
      </c>
      <c r="M103" s="96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6">
        <v>45010.438148148103</v>
      </c>
      <c r="L104" s="50" t="s">
        <v>1388</v>
      </c>
      <c r="M104" s="96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6">
        <v>45363.337118055599</v>
      </c>
      <c r="L105" s="50" t="s">
        <v>1389</v>
      </c>
      <c r="M105" s="96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6">
        <v>45363.337118055599</v>
      </c>
      <c r="L106" s="50" t="s">
        <v>1389</v>
      </c>
      <c r="M106" s="96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6">
        <v>45010.554745370398</v>
      </c>
      <c r="L107" s="50" t="s">
        <v>1388</v>
      </c>
      <c r="M107" s="96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6">
        <v>45011.814490740697</v>
      </c>
      <c r="L108" s="50" t="s">
        <v>1388</v>
      </c>
      <c r="M108" s="96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6">
        <v>45363.337118055599</v>
      </c>
      <c r="L109" s="50" t="s">
        <v>1389</v>
      </c>
      <c r="M109" s="96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6">
        <v>45012.440081018503</v>
      </c>
      <c r="L110" s="50" t="s">
        <v>1388</v>
      </c>
      <c r="M110" s="96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6">
        <v>45012.895972222199</v>
      </c>
      <c r="L111" s="50" t="s">
        <v>1388</v>
      </c>
      <c r="M111" s="96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6">
        <v>45012.9058912037</v>
      </c>
      <c r="L112" s="50" t="s">
        <v>1389</v>
      </c>
      <c r="M112" s="96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6">
        <v>45363.3519212963</v>
      </c>
      <c r="L113" s="50" t="s">
        <v>1389</v>
      </c>
      <c r="M113" s="96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6">
        <v>45366.129884259302</v>
      </c>
      <c r="L114" s="50" t="s">
        <v>1389</v>
      </c>
      <c r="M114" s="96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6">
        <v>45358.978414351899</v>
      </c>
      <c r="L115" s="50" t="s">
        <v>1388</v>
      </c>
      <c r="M115" s="96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6">
        <v>45012.975543981498</v>
      </c>
      <c r="L116" s="50" t="s">
        <v>1388</v>
      </c>
      <c r="M116" s="96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6">
        <v>45012.9929050926</v>
      </c>
      <c r="L117" s="50" t="s">
        <v>1389</v>
      </c>
      <c r="M117" s="96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6">
        <v>45012.997291666703</v>
      </c>
      <c r="L118" s="50" t="s">
        <v>1389</v>
      </c>
      <c r="M118" s="96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6">
        <v>45012.998761574097</v>
      </c>
      <c r="L119" s="50" t="s">
        <v>1389</v>
      </c>
      <c r="M119" s="96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6">
        <v>45012.999085648102</v>
      </c>
      <c r="L120" s="50" t="s">
        <v>1389</v>
      </c>
      <c r="M120" s="96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6">
        <v>45012.999178240701</v>
      </c>
      <c r="L121" s="50" t="s">
        <v>1388</v>
      </c>
      <c r="M121" s="96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6">
        <v>45013.008564814802</v>
      </c>
      <c r="L122" s="50" t="s">
        <v>1389</v>
      </c>
      <c r="M122" s="96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6">
        <v>45013.008703703701</v>
      </c>
      <c r="L123" s="50" t="s">
        <v>1389</v>
      </c>
      <c r="M123" s="96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6">
        <v>45460.648425925901</v>
      </c>
      <c r="L124" s="50" t="s">
        <v>1388</v>
      </c>
      <c r="M124" s="96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6">
        <v>45013.010439814803</v>
      </c>
      <c r="L125" s="50" t="s">
        <v>1389</v>
      </c>
      <c r="M125" s="96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6">
        <v>45359.000706018502</v>
      </c>
      <c r="L126" s="50" t="s">
        <v>1388</v>
      </c>
      <c r="M126" s="96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6">
        <v>45013.010740740698</v>
      </c>
      <c r="L127" s="50" t="s">
        <v>1389</v>
      </c>
      <c r="M127" s="96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6">
        <v>45013.014340277798</v>
      </c>
      <c r="L128" s="50" t="s">
        <v>1389</v>
      </c>
      <c r="M128" s="96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6">
        <v>45456.541296296302</v>
      </c>
      <c r="L129" s="50" t="s">
        <v>1389</v>
      </c>
      <c r="M129" s="96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6">
        <v>45013.014675925901</v>
      </c>
      <c r="L130" s="50" t="s">
        <v>1389</v>
      </c>
      <c r="M130" s="96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6">
        <v>45371.483310185198</v>
      </c>
      <c r="L131" s="50" t="s">
        <v>1389</v>
      </c>
      <c r="M131" s="96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6">
        <v>45013.016400462999</v>
      </c>
      <c r="L132" s="50" t="s">
        <v>1388</v>
      </c>
      <c r="M132" s="96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6">
        <v>45380.329178240703</v>
      </c>
      <c r="L133" s="50" t="s">
        <v>1389</v>
      </c>
      <c r="M133" s="96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6">
        <v>45019.5874189815</v>
      </c>
      <c r="L134" s="50" t="s">
        <v>1389</v>
      </c>
      <c r="M134" s="96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6">
        <v>45460.648425925901</v>
      </c>
      <c r="L135" s="50" t="s">
        <v>1388</v>
      </c>
      <c r="M135" s="96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6">
        <v>45358.978414351899</v>
      </c>
      <c r="L136" s="50" t="s">
        <v>1388</v>
      </c>
      <c r="M136" s="96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6">
        <v>45363.312060185199</v>
      </c>
      <c r="L137" s="50" t="s">
        <v>1389</v>
      </c>
      <c r="M137" s="96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6">
        <v>45460.648425925901</v>
      </c>
      <c r="L138" s="50" t="s">
        <v>1388</v>
      </c>
      <c r="M138" s="96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6">
        <v>45380.294212963003</v>
      </c>
      <c r="L139" s="50" t="s">
        <v>1389</v>
      </c>
      <c r="M139" s="96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6">
        <v>45371.345520833303</v>
      </c>
      <c r="L140" s="50" t="s">
        <v>1389</v>
      </c>
      <c r="M140" s="96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6">
        <v>45021.347268518497</v>
      </c>
      <c r="L141" s="50" t="s">
        <v>1389</v>
      </c>
      <c r="M141" s="96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6">
        <v>45021.348298611098</v>
      </c>
      <c r="L142" s="50" t="s">
        <v>1389</v>
      </c>
      <c r="M142" s="96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6">
        <v>45366.129884259302</v>
      </c>
      <c r="L143" s="50" t="s">
        <v>1389</v>
      </c>
      <c r="M143" s="96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6">
        <v>45372.495868055601</v>
      </c>
      <c r="L144" s="50" t="s">
        <v>1389</v>
      </c>
      <c r="M144" s="96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6">
        <v>45358.978414351899</v>
      </c>
      <c r="L145" s="50" t="s">
        <v>1388</v>
      </c>
      <c r="M145" s="96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6">
        <v>45363.401620370401</v>
      </c>
      <c r="L146" s="50" t="s">
        <v>1389</v>
      </c>
      <c r="M146" s="96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6">
        <v>45359.000706018502</v>
      </c>
      <c r="L147" s="50" t="s">
        <v>1388</v>
      </c>
      <c r="M147" s="96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6">
        <v>45371.480428240699</v>
      </c>
      <c r="L148" s="50" t="s">
        <v>1389</v>
      </c>
      <c r="M148" s="96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6">
        <v>45022.385682870401</v>
      </c>
      <c r="L149" s="50" t="s">
        <v>1389</v>
      </c>
      <c r="M149" s="96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6">
        <v>45366.129884259302</v>
      </c>
      <c r="L150" s="50" t="s">
        <v>1389</v>
      </c>
      <c r="M150" s="96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6">
        <v>45022.394189814797</v>
      </c>
      <c r="L151" s="50" t="s">
        <v>1388</v>
      </c>
      <c r="M151" s="96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6">
        <v>45363.312060185199</v>
      </c>
      <c r="L152" s="50" t="s">
        <v>1389</v>
      </c>
      <c r="M152" s="96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6">
        <v>45380.323148148098</v>
      </c>
      <c r="L153" s="50" t="s">
        <v>1389</v>
      </c>
      <c r="M153" s="96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6">
        <v>45022.4518634259</v>
      </c>
      <c r="L154" s="50" t="s">
        <v>1388</v>
      </c>
      <c r="M154" s="96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6">
        <v>45022.452488425901</v>
      </c>
      <c r="L155" s="50" t="s">
        <v>1389</v>
      </c>
      <c r="M155" s="96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6">
        <v>45358.978414351899</v>
      </c>
      <c r="L156" s="50" t="s">
        <v>1388</v>
      </c>
      <c r="M156" s="96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6">
        <v>45364.341111111098</v>
      </c>
      <c r="L157" s="50" t="s">
        <v>1389</v>
      </c>
      <c r="M157" s="96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6">
        <v>45022.6795949074</v>
      </c>
      <c r="L158" s="50" t="s">
        <v>1389</v>
      </c>
      <c r="M158" s="96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6">
        <v>45022.682002314803</v>
      </c>
      <c r="L159" s="50" t="s">
        <v>1389</v>
      </c>
      <c r="M159" s="96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6">
        <v>45364.665000000001</v>
      </c>
      <c r="L160" s="50" t="s">
        <v>1389</v>
      </c>
      <c r="M160" s="96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6">
        <v>45371.601875</v>
      </c>
      <c r="L161" s="50" t="s">
        <v>1389</v>
      </c>
      <c r="M161" s="96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6">
        <v>45022.692662037</v>
      </c>
      <c r="L162" s="50" t="s">
        <v>1389</v>
      </c>
      <c r="M162" s="96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6">
        <v>45022.694826388899</v>
      </c>
      <c r="L163" s="50" t="s">
        <v>1389</v>
      </c>
      <c r="M163" s="96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6">
        <v>45022.694826388899</v>
      </c>
      <c r="L164" s="50" t="s">
        <v>1389</v>
      </c>
      <c r="M164" s="96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6">
        <v>45372.491296296299</v>
      </c>
      <c r="L165" s="50" t="s">
        <v>1389</v>
      </c>
      <c r="M165" s="96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6">
        <v>45364.665000000001</v>
      </c>
      <c r="L166" s="50" t="s">
        <v>1389</v>
      </c>
      <c r="M166" s="96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6">
        <v>45460.677731481497</v>
      </c>
      <c r="L167" s="50" t="s">
        <v>1388</v>
      </c>
      <c r="M167" s="96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6">
        <v>45025.467060185198</v>
      </c>
      <c r="L168" s="50" t="s">
        <v>1388</v>
      </c>
      <c r="M168" s="96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6">
        <v>45358.978414351899</v>
      </c>
      <c r="L169" s="50" t="s">
        <v>1388</v>
      </c>
      <c r="M169" s="96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6">
        <v>45460.677731481497</v>
      </c>
      <c r="L170" s="50" t="s">
        <v>1388</v>
      </c>
      <c r="M170" s="96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6">
        <v>45120.620127314804</v>
      </c>
      <c r="L171" s="50" t="s">
        <v>1388</v>
      </c>
      <c r="M171" s="96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6">
        <v>45460.677731481497</v>
      </c>
      <c r="L172" s="50" t="s">
        <v>1389</v>
      </c>
      <c r="M172" s="96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6">
        <v>45259.657118055598</v>
      </c>
      <c r="L173" s="50" t="s">
        <v>1388</v>
      </c>
      <c r="M173" s="96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6">
        <v>45460.677731481497</v>
      </c>
      <c r="L174" s="50" t="s">
        <v>1389</v>
      </c>
      <c r="M174" s="96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6">
        <v>45259.665451388901</v>
      </c>
      <c r="L175" s="50" t="s">
        <v>1388</v>
      </c>
      <c r="M175" s="96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6">
        <v>45274.508854166699</v>
      </c>
      <c r="L176" s="50" t="s">
        <v>1389</v>
      </c>
      <c r="M176" s="96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6">
        <v>45274.521157407398</v>
      </c>
      <c r="L177" s="50" t="s">
        <v>1389</v>
      </c>
      <c r="M177" s="96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6">
        <v>45366.129884259302</v>
      </c>
      <c r="L178" s="50" t="s">
        <v>1389</v>
      </c>
      <c r="M178" s="96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6">
        <v>45364.396979166697</v>
      </c>
      <c r="L179" s="50" t="s">
        <v>1389</v>
      </c>
      <c r="M179" s="96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6">
        <v>45358.978414351899</v>
      </c>
      <c r="L180" s="50" t="s">
        <v>1388</v>
      </c>
      <c r="M180" s="96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6">
        <v>45363.364699074104</v>
      </c>
      <c r="L181" s="50" t="s">
        <v>1389</v>
      </c>
      <c r="M181" s="96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6">
        <v>45366.129884259302</v>
      </c>
      <c r="L182" s="50" t="s">
        <v>1389</v>
      </c>
      <c r="M182" s="96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6">
        <v>45371.474097222199</v>
      </c>
      <c r="L183" s="50" t="s">
        <v>1389</v>
      </c>
      <c r="M183" s="96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6">
        <v>45358.978414351899</v>
      </c>
      <c r="L184" s="50" t="s">
        <v>1388</v>
      </c>
      <c r="M184" s="96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6">
        <v>45260.027037036998</v>
      </c>
      <c r="L185" s="50" t="s">
        <v>1389</v>
      </c>
      <c r="M185" s="96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6">
        <v>45361.667476851799</v>
      </c>
      <c r="L186" s="50" t="s">
        <v>1389</v>
      </c>
      <c r="M186" s="96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6">
        <v>45366.129884259302</v>
      </c>
      <c r="L187" s="50" t="s">
        <v>1389</v>
      </c>
      <c r="M187" s="96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6">
        <v>45261.072662036997</v>
      </c>
      <c r="L188" s="50" t="s">
        <v>1389</v>
      </c>
      <c r="M188" s="96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6">
        <v>45261.076516203699</v>
      </c>
      <c r="L189" s="50" t="s">
        <v>1388</v>
      </c>
      <c r="M189" s="96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6">
        <v>45261.0769097222</v>
      </c>
      <c r="L190" s="50" t="s">
        <v>1389</v>
      </c>
      <c r="M190" s="96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6">
        <v>45261.077303240701</v>
      </c>
      <c r="L191" s="50" t="s">
        <v>1388</v>
      </c>
      <c r="M191" s="96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6">
        <v>45358.978414351899</v>
      </c>
      <c r="L192" s="50" t="s">
        <v>1388</v>
      </c>
      <c r="M192" s="96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6">
        <v>45363.401620370401</v>
      </c>
      <c r="L193" s="50" t="s">
        <v>1389</v>
      </c>
      <c r="M193" s="96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6">
        <v>45363.337118055599</v>
      </c>
      <c r="L194" s="50" t="s">
        <v>1389</v>
      </c>
      <c r="M194" s="96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6">
        <v>45359.013298611098</v>
      </c>
      <c r="L195" s="50" t="s">
        <v>1389</v>
      </c>
      <c r="M195" s="96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6">
        <v>45460.677731481497</v>
      </c>
      <c r="L196" s="50" t="s">
        <v>1389</v>
      </c>
      <c r="M196" s="96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6">
        <v>45380.299247685201</v>
      </c>
      <c r="L197" s="50" t="s">
        <v>1389</v>
      </c>
      <c r="M197" s="96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6">
        <v>45361.667476851799</v>
      </c>
      <c r="L198" s="50" t="s">
        <v>1389</v>
      </c>
      <c r="M198" s="96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6">
        <v>45366.1094212963</v>
      </c>
      <c r="L199" s="50" t="s">
        <v>1389</v>
      </c>
      <c r="M199" s="96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6">
        <v>45344.687314814801</v>
      </c>
      <c r="L200" s="50" t="s">
        <v>1388</v>
      </c>
      <c r="M200" s="96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6">
        <v>45364.668310185203</v>
      </c>
      <c r="L201" s="50" t="s">
        <v>1389</v>
      </c>
      <c r="M201" s="96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6">
        <v>45274.522037037001</v>
      </c>
      <c r="L202" s="50" t="s">
        <v>1389</v>
      </c>
      <c r="M202" s="96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6">
        <v>45359.0484490741</v>
      </c>
      <c r="L203" s="50" t="s">
        <v>1389</v>
      </c>
      <c r="M203" s="96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6">
        <v>45460.677731481497</v>
      </c>
      <c r="L204" s="50" t="s">
        <v>1389</v>
      </c>
      <c r="M204" s="96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6">
        <v>45344.686458333301</v>
      </c>
      <c r="L205" s="50" t="s">
        <v>1388</v>
      </c>
      <c r="M205" s="96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6">
        <v>45344.6870023148</v>
      </c>
      <c r="L206" s="50" t="s">
        <v>1388</v>
      </c>
      <c r="M206" s="96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6">
        <v>45344.687314814801</v>
      </c>
      <c r="L207" s="50" t="s">
        <v>1388</v>
      </c>
      <c r="M207" s="96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6">
        <v>45359.051030092603</v>
      </c>
      <c r="L208" s="50" t="s">
        <v>1389</v>
      </c>
      <c r="M208" s="96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6">
        <v>45460.677731481497</v>
      </c>
      <c r="L209" s="50" t="s">
        <v>1389</v>
      </c>
      <c r="M209" s="96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6">
        <v>45275.306145833303</v>
      </c>
      <c r="L210" s="50" t="s">
        <v>1389</v>
      </c>
      <c r="M210" s="96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6">
        <v>45361.675057870401</v>
      </c>
      <c r="L211" s="50" t="s">
        <v>1388</v>
      </c>
      <c r="M211" s="96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6">
        <v>45363.402129629598</v>
      </c>
      <c r="L212" s="50" t="s">
        <v>1389</v>
      </c>
      <c r="M212" s="96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6">
        <v>45275.300127314797</v>
      </c>
      <c r="L213" s="50" t="s">
        <v>1389</v>
      </c>
      <c r="M213" s="96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6">
        <v>45275.305937500001</v>
      </c>
      <c r="L214" s="50" t="s">
        <v>1389</v>
      </c>
      <c r="M214" s="96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6">
        <v>45275.305821759299</v>
      </c>
      <c r="L215" s="50" t="s">
        <v>1389</v>
      </c>
      <c r="M215" s="96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6">
        <v>45275.3055902778</v>
      </c>
      <c r="L216" s="50" t="s">
        <v>1389</v>
      </c>
      <c r="M216" s="96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6">
        <v>45275.3066203704</v>
      </c>
      <c r="L217" s="50" t="s">
        <v>1389</v>
      </c>
      <c r="M217" s="96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6">
        <v>45379.312175925901</v>
      </c>
      <c r="L218" s="50" t="s">
        <v>1389</v>
      </c>
      <c r="M218" s="96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6">
        <v>45275.336921296301</v>
      </c>
      <c r="L219" s="50" t="s">
        <v>1389</v>
      </c>
      <c r="M219" s="96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6">
        <v>45275.460428240702</v>
      </c>
      <c r="L220" s="50" t="s">
        <v>1389</v>
      </c>
      <c r="M220" s="96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6">
        <v>45275.461006944402</v>
      </c>
      <c r="L221" s="50" t="s">
        <v>1389</v>
      </c>
      <c r="M221" s="96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6">
        <v>45359.051030092603</v>
      </c>
      <c r="L222" s="50" t="s">
        <v>1389</v>
      </c>
      <c r="M222" s="96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6">
        <v>45275.536249999997</v>
      </c>
      <c r="L223" s="50" t="s">
        <v>1389</v>
      </c>
      <c r="M223" s="96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6">
        <v>45275.537731481498</v>
      </c>
      <c r="L224" s="50" t="s">
        <v>1389</v>
      </c>
      <c r="M224" s="96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6">
        <v>45276.415405092601</v>
      </c>
      <c r="L225" s="50" t="s">
        <v>1389</v>
      </c>
      <c r="M225" s="96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6">
        <v>45275.560624999998</v>
      </c>
      <c r="L226" s="50" t="s">
        <v>1389</v>
      </c>
      <c r="M226" s="96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6">
        <v>45276.412002314799</v>
      </c>
      <c r="L227" s="50" t="s">
        <v>1389</v>
      </c>
      <c r="M227" s="96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6">
        <v>45276.415625000001</v>
      </c>
      <c r="L228" s="50" t="s">
        <v>1389</v>
      </c>
      <c r="M228" s="96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6">
        <v>45276.415300925903</v>
      </c>
      <c r="L229" s="50" t="s">
        <v>1389</v>
      </c>
      <c r="M229" s="96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6">
        <v>45276.4157291667</v>
      </c>
      <c r="L230" s="50" t="s">
        <v>1389</v>
      </c>
      <c r="M230" s="96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6">
        <v>45276.3453703704</v>
      </c>
      <c r="L231" s="50" t="s">
        <v>1389</v>
      </c>
      <c r="M231" s="96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6">
        <v>45276.418796296297</v>
      </c>
      <c r="L232" s="50" t="s">
        <v>1389</v>
      </c>
      <c r="M232" s="96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6">
        <v>45358.469409722202</v>
      </c>
      <c r="L233" s="50" t="s">
        <v>1389</v>
      </c>
      <c r="M233" s="96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6">
        <v>45358.469571759299</v>
      </c>
      <c r="L234" s="50" t="s">
        <v>1389</v>
      </c>
      <c r="M234" s="96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6">
        <v>45380.3352199074</v>
      </c>
      <c r="L235" s="50" t="s">
        <v>1389</v>
      </c>
      <c r="M235" s="96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6">
        <v>45364.424062500002</v>
      </c>
      <c r="L236" s="50" t="s">
        <v>1389</v>
      </c>
      <c r="M236" s="96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6">
        <v>45276.511828703697</v>
      </c>
      <c r="L237" s="50" t="s">
        <v>1389</v>
      </c>
      <c r="M237" s="96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6">
        <v>45364.341874999998</v>
      </c>
      <c r="L238" s="50" t="s">
        <v>1389</v>
      </c>
      <c r="M238" s="96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6">
        <v>45363.389791666697</v>
      </c>
      <c r="L239" s="50" t="s">
        <v>1389</v>
      </c>
      <c r="M239" s="96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6">
        <v>45363.398136574098</v>
      </c>
      <c r="L240" s="50" t="s">
        <v>1389</v>
      </c>
      <c r="M240" s="96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6">
        <v>45363.372731481497</v>
      </c>
      <c r="L241" s="50" t="s">
        <v>1389</v>
      </c>
      <c r="M241" s="96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6">
        <v>45358.469710648104</v>
      </c>
      <c r="L242" s="50" t="s">
        <v>1389</v>
      </c>
      <c r="M242" s="96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6">
        <v>45276.622766203698</v>
      </c>
      <c r="L243" s="50" t="s">
        <v>1389</v>
      </c>
      <c r="M243" s="96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6">
        <v>45276.704872685201</v>
      </c>
      <c r="L244" s="50" t="s">
        <v>1389</v>
      </c>
      <c r="M244" s="96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6">
        <v>45358.469791666699</v>
      </c>
      <c r="L245" s="50" t="s">
        <v>1389</v>
      </c>
      <c r="M245" s="96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6">
        <v>45358.469849537003</v>
      </c>
      <c r="L246" s="50" t="s">
        <v>1389</v>
      </c>
      <c r="M246" s="96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6">
        <v>45282.424189814803</v>
      </c>
      <c r="L247" s="50" t="s">
        <v>1388</v>
      </c>
      <c r="M247" s="96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6">
        <v>45460.451886574097</v>
      </c>
      <c r="L248" s="50" t="s">
        <v>1389</v>
      </c>
      <c r="M248" s="96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6">
        <v>45358.474803240701</v>
      </c>
      <c r="L249" s="50" t="s">
        <v>1389</v>
      </c>
      <c r="M249" s="96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6">
        <v>45336.310034722199</v>
      </c>
      <c r="L250" s="50" t="s">
        <v>1388</v>
      </c>
      <c r="M250" s="96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6">
        <v>45336.324351851901</v>
      </c>
      <c r="L251" s="50" t="s">
        <v>1388</v>
      </c>
      <c r="M251" s="96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6">
        <v>45336.3262384259</v>
      </c>
      <c r="L252" s="50" t="s">
        <v>1388</v>
      </c>
      <c r="M252" s="96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6">
        <v>45336.326446759304</v>
      </c>
      <c r="L253" s="50" t="s">
        <v>1388</v>
      </c>
      <c r="M253" s="96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6">
        <v>45336.326631944401</v>
      </c>
      <c r="L254" s="50" t="s">
        <v>1388</v>
      </c>
      <c r="M254" s="96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6">
        <v>45460.451886574097</v>
      </c>
      <c r="L255" s="50" t="s">
        <v>1389</v>
      </c>
      <c r="M255" s="96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6">
        <v>45359.000706018502</v>
      </c>
      <c r="L256" s="50" t="s">
        <v>1388</v>
      </c>
      <c r="M256" s="96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6">
        <v>45358.475046296298</v>
      </c>
      <c r="L257" s="50" t="s">
        <v>1389</v>
      </c>
      <c r="M257" s="96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6">
        <v>45460.451886574097</v>
      </c>
      <c r="L258" s="50" t="s">
        <v>1389</v>
      </c>
      <c r="M258" s="96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6">
        <v>45347.725671296299</v>
      </c>
      <c r="L259" s="50" t="s">
        <v>1389</v>
      </c>
      <c r="M259" s="96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6">
        <v>45348.698807870402</v>
      </c>
      <c r="L260" s="50" t="s">
        <v>1388</v>
      </c>
      <c r="M260" s="96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6">
        <v>45347.725416666697</v>
      </c>
      <c r="L261" s="50" t="s">
        <v>1389</v>
      </c>
      <c r="M261" s="96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6">
        <v>45347.347060185202</v>
      </c>
      <c r="L262" s="50" t="s">
        <v>1389</v>
      </c>
      <c r="M262" s="96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6">
        <v>45347.4461226852</v>
      </c>
      <c r="L263" s="50" t="s">
        <v>1389</v>
      </c>
      <c r="M263" s="96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6">
        <v>45347.709583333301</v>
      </c>
      <c r="L264" s="50" t="s">
        <v>1389</v>
      </c>
      <c r="M264" s="96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6">
        <v>45347.702939814801</v>
      </c>
      <c r="L265" s="50" t="s">
        <v>1389</v>
      </c>
      <c r="M265" s="96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6">
        <v>45347.723657407398</v>
      </c>
      <c r="L266" s="50" t="s">
        <v>1389</v>
      </c>
      <c r="M266" s="96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6">
        <v>45348.686099537001</v>
      </c>
      <c r="L267" s="50" t="s">
        <v>1389</v>
      </c>
      <c r="M267" s="96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6">
        <v>45359.051030092603</v>
      </c>
      <c r="L268" s="50" t="s">
        <v>1389</v>
      </c>
      <c r="M268" s="96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6">
        <v>45358.978414351899</v>
      </c>
      <c r="L269" s="50" t="s">
        <v>1388</v>
      </c>
      <c r="M269" s="96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6">
        <v>45359.051030092603</v>
      </c>
      <c r="L270" s="50" t="s">
        <v>1389</v>
      </c>
      <c r="M270" s="96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6">
        <v>45363.402928240699</v>
      </c>
      <c r="L271" s="50" t="s">
        <v>1389</v>
      </c>
      <c r="M271" s="96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6">
        <v>45358.978414351899</v>
      </c>
      <c r="L272" s="50" t="s">
        <v>1388</v>
      </c>
      <c r="M272" s="96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6">
        <v>45358.978414351899</v>
      </c>
      <c r="L273" s="50" t="s">
        <v>1388</v>
      </c>
      <c r="M273" s="96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6">
        <v>45358.978414351899</v>
      </c>
      <c r="L274" s="50" t="s">
        <v>1388</v>
      </c>
      <c r="M274" s="96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6">
        <v>45359.393495370401</v>
      </c>
      <c r="L275" s="50" t="s">
        <v>1389</v>
      </c>
      <c r="M275" s="96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6">
        <v>45372.494687500002</v>
      </c>
      <c r="L276" s="50" t="s">
        <v>1389</v>
      </c>
      <c r="M276" s="96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6">
        <v>45361.403888888897</v>
      </c>
      <c r="L277" s="50" t="s">
        <v>1388</v>
      </c>
      <c r="M277" s="96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6">
        <v>45359.0484490741</v>
      </c>
      <c r="L278" s="50" t="s">
        <v>1389</v>
      </c>
      <c r="M278" s="96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6">
        <v>45351.608599537001</v>
      </c>
      <c r="L279" s="50" t="s">
        <v>1389</v>
      </c>
      <c r="M279" s="96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6">
        <v>45460.451886574097</v>
      </c>
      <c r="L280" s="50" t="s">
        <v>1389</v>
      </c>
      <c r="M280" s="96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6">
        <v>45363.399131944403</v>
      </c>
      <c r="L281" s="50" t="s">
        <v>1389</v>
      </c>
      <c r="M281" s="96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6">
        <v>45363.399131944403</v>
      </c>
      <c r="L282" s="50" t="s">
        <v>1389</v>
      </c>
      <c r="M282" s="96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6">
        <v>45351.710543981499</v>
      </c>
      <c r="L283" s="50" t="s">
        <v>1389</v>
      </c>
      <c r="M283" s="96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6">
        <v>45380.321666666699</v>
      </c>
      <c r="L284" s="50" t="s">
        <v>1389</v>
      </c>
      <c r="M284" s="96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6">
        <v>45358.978414351899</v>
      </c>
      <c r="L285" s="50" t="s">
        <v>1388</v>
      </c>
      <c r="M285" s="96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6">
        <v>45363.402928240699</v>
      </c>
      <c r="L286" s="50" t="s">
        <v>1389</v>
      </c>
      <c r="M286" s="96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6">
        <v>45460.451886574097</v>
      </c>
      <c r="L287" s="50" t="s">
        <v>1389</v>
      </c>
      <c r="M287" s="96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6">
        <v>45359.0484490741</v>
      </c>
      <c r="L288" s="50" t="s">
        <v>1389</v>
      </c>
      <c r="M288" s="96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6">
        <v>45359.0484490741</v>
      </c>
      <c r="L289" s="50" t="s">
        <v>1389</v>
      </c>
      <c r="M289" s="96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6">
        <v>45363.372731481497</v>
      </c>
      <c r="L290" s="50" t="s">
        <v>1389</v>
      </c>
      <c r="M290" s="96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6">
        <v>45352.225532407399</v>
      </c>
      <c r="L291" s="50" t="s">
        <v>1389</v>
      </c>
      <c r="M291" s="96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6">
        <v>45352.482233796298</v>
      </c>
      <c r="L292" s="50" t="s">
        <v>1389</v>
      </c>
      <c r="M292" s="96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6">
        <v>45352.250949074099</v>
      </c>
      <c r="L293" s="50" t="s">
        <v>1389</v>
      </c>
      <c r="M293" s="96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6">
        <v>45352.4813194444</v>
      </c>
      <c r="L294" s="50" t="s">
        <v>1389</v>
      </c>
      <c r="M294" s="96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6">
        <v>45352.472442129598</v>
      </c>
      <c r="L295" s="50" t="s">
        <v>1389</v>
      </c>
      <c r="M295" s="96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6">
        <v>45352.472476851799</v>
      </c>
      <c r="L296" s="50" t="s">
        <v>1389</v>
      </c>
      <c r="M296" s="96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6">
        <v>45352.472256944398</v>
      </c>
      <c r="L297" s="50" t="s">
        <v>1389</v>
      </c>
      <c r="M297" s="96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6">
        <v>45352.481956018499</v>
      </c>
      <c r="L298" s="50" t="s">
        <v>1389</v>
      </c>
      <c r="M298" s="96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6">
        <v>45358.978414351899</v>
      </c>
      <c r="L299" s="50" t="s">
        <v>1388</v>
      </c>
      <c r="M299" s="96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6">
        <v>45460.451886574097</v>
      </c>
      <c r="L300" s="50" t="s">
        <v>1389</v>
      </c>
      <c r="M300" s="96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6">
        <v>45363.378379629597</v>
      </c>
      <c r="L301" s="50" t="s">
        <v>1389</v>
      </c>
      <c r="M301" s="96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6">
        <v>45460.451886574097</v>
      </c>
      <c r="L302" s="50" t="s">
        <v>1389</v>
      </c>
      <c r="M302" s="96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6">
        <v>45353.6238773148</v>
      </c>
      <c r="L303" s="50" t="s">
        <v>1389</v>
      </c>
      <c r="M303" s="96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6">
        <v>45353.624074074098</v>
      </c>
      <c r="L304" s="50" t="s">
        <v>1389</v>
      </c>
      <c r="M304" s="96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6">
        <v>45361.403888888897</v>
      </c>
      <c r="L305" s="50" t="s">
        <v>1388</v>
      </c>
      <c r="M305" s="96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6">
        <v>45358.978414351899</v>
      </c>
      <c r="L306" s="50" t="s">
        <v>1388</v>
      </c>
      <c r="M306" s="96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6">
        <v>45361.403888888897</v>
      </c>
      <c r="L307" s="50" t="s">
        <v>1388</v>
      </c>
      <c r="M307" s="96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6">
        <v>45364.390960648103</v>
      </c>
      <c r="L308" s="50" t="s">
        <v>1389</v>
      </c>
      <c r="M308" s="96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6">
        <v>45364.390960648103</v>
      </c>
      <c r="L309" s="50" t="s">
        <v>1389</v>
      </c>
      <c r="M309" s="96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6">
        <v>45363.312060185199</v>
      </c>
      <c r="L310" s="50" t="s">
        <v>1389</v>
      </c>
      <c r="M310" s="96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6">
        <v>45359.393495370401</v>
      </c>
      <c r="L311" s="50" t="s">
        <v>1389</v>
      </c>
      <c r="M311" s="96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6">
        <v>45359.3433449074</v>
      </c>
      <c r="L312" s="50" t="s">
        <v>1389</v>
      </c>
      <c r="M312" s="96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6">
        <v>45359.3433449074</v>
      </c>
      <c r="L313" s="50" t="s">
        <v>1389</v>
      </c>
      <c r="M313" s="96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6">
        <v>45363.393136574101</v>
      </c>
      <c r="L314" s="50" t="s">
        <v>1389</v>
      </c>
      <c r="M314" s="96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6">
        <v>45361.667476851799</v>
      </c>
      <c r="L315" s="50" t="s">
        <v>1389</v>
      </c>
      <c r="M315" s="96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6">
        <v>45361.667476851799</v>
      </c>
      <c r="L316" s="50" t="s">
        <v>1389</v>
      </c>
      <c r="M316" s="96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6">
        <v>45358.575763888897</v>
      </c>
      <c r="L317" s="50" t="s">
        <v>1389</v>
      </c>
      <c r="M317" s="96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6">
        <v>45359.3433449074</v>
      </c>
      <c r="L318" s="50" t="s">
        <v>1389</v>
      </c>
      <c r="M318" s="96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6">
        <v>45359.3433449074</v>
      </c>
      <c r="L319" s="50" t="s">
        <v>1389</v>
      </c>
      <c r="M319" s="96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6">
        <v>45363.393136574101</v>
      </c>
      <c r="L320" s="50" t="s">
        <v>1389</v>
      </c>
      <c r="M320" s="96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6">
        <v>45359.334120370397</v>
      </c>
      <c r="L321" s="50" t="s">
        <v>1388</v>
      </c>
      <c r="M321" s="96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6">
        <v>45460.451886574097</v>
      </c>
      <c r="L322" s="50" t="s">
        <v>1389</v>
      </c>
      <c r="M322" s="96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6">
        <v>45358.978414351899</v>
      </c>
      <c r="L323" s="50" t="s">
        <v>1388</v>
      </c>
      <c r="M323" s="96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6">
        <v>45358.978414351899</v>
      </c>
      <c r="L324" s="50" t="s">
        <v>1388</v>
      </c>
      <c r="M324" s="96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6">
        <v>45358.978414351899</v>
      </c>
      <c r="L325" s="50" t="s">
        <v>1388</v>
      </c>
      <c r="M325" s="96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6">
        <v>45460.451886574097</v>
      </c>
      <c r="L326" s="50" t="s">
        <v>1389</v>
      </c>
      <c r="M326" s="96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6">
        <v>45358.978414351899</v>
      </c>
      <c r="L327" s="50" t="s">
        <v>1388</v>
      </c>
      <c r="M327" s="96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6">
        <v>45460.451886574097</v>
      </c>
      <c r="L328" s="50" t="s">
        <v>1389</v>
      </c>
      <c r="M328" s="96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6">
        <v>45358.978414351899</v>
      </c>
      <c r="L329" s="50" t="s">
        <v>1388</v>
      </c>
      <c r="M329" s="96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6">
        <v>45460.451886574097</v>
      </c>
      <c r="L330" s="50" t="s">
        <v>1389</v>
      </c>
      <c r="M330" s="96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6">
        <v>45358.978414351899</v>
      </c>
      <c r="L331" s="50" t="s">
        <v>1388</v>
      </c>
      <c r="M331" s="96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6">
        <v>45361.403888888897</v>
      </c>
      <c r="L332" s="50" t="s">
        <v>1388</v>
      </c>
      <c r="M332" s="96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6">
        <v>45359.3433449074</v>
      </c>
      <c r="L333" s="50" t="s">
        <v>1389</v>
      </c>
      <c r="M333" s="96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6">
        <v>45361.675057870401</v>
      </c>
      <c r="L334" s="50" t="s">
        <v>1388</v>
      </c>
      <c r="M334" s="96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6">
        <v>45359.326793981498</v>
      </c>
      <c r="L335" s="50" t="s">
        <v>1389</v>
      </c>
      <c r="M335" s="96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6">
        <v>45359.327083333301</v>
      </c>
      <c r="L336" s="50" t="s">
        <v>1389</v>
      </c>
      <c r="M336" s="96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6">
        <v>45361.403888888897</v>
      </c>
      <c r="L337" s="50" t="s">
        <v>1388</v>
      </c>
      <c r="M337" s="96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6">
        <v>45359.329131944403</v>
      </c>
      <c r="L338" s="50" t="s">
        <v>1389</v>
      </c>
      <c r="M338" s="96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6">
        <v>45359.3433449074</v>
      </c>
      <c r="L339" s="50" t="s">
        <v>1389</v>
      </c>
      <c r="M339" s="96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6">
        <v>45359.3433449074</v>
      </c>
      <c r="L340" s="50" t="s">
        <v>1389</v>
      </c>
      <c r="M340" s="96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6">
        <v>45359.329872685201</v>
      </c>
      <c r="L341" s="50" t="s">
        <v>1389</v>
      </c>
      <c r="M341" s="96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6">
        <v>45361.683333333298</v>
      </c>
      <c r="L342" s="50" t="s">
        <v>1388</v>
      </c>
      <c r="M342" s="96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6">
        <v>45364.390960648103</v>
      </c>
      <c r="L343" s="50" t="s">
        <v>1389</v>
      </c>
      <c r="M343" s="96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6">
        <v>45361.378171296303</v>
      </c>
      <c r="L344" s="50" t="s">
        <v>1389</v>
      </c>
      <c r="M344" s="96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6">
        <v>45361.378217592603</v>
      </c>
      <c r="L345" s="50" t="s">
        <v>1389</v>
      </c>
      <c r="M345" s="96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6">
        <v>45460.451886574097</v>
      </c>
      <c r="L346" s="50" t="s">
        <v>1389</v>
      </c>
      <c r="M346" s="96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6">
        <v>45364.390960648103</v>
      </c>
      <c r="L347" s="50" t="s">
        <v>1389</v>
      </c>
      <c r="M347" s="96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6">
        <v>45366.129884259302</v>
      </c>
      <c r="L348" s="50" t="s">
        <v>1389</v>
      </c>
      <c r="M348" s="96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6">
        <v>45361.676712963003</v>
      </c>
      <c r="L349" s="50" t="s">
        <v>1389</v>
      </c>
      <c r="M349" s="96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6">
        <v>45366.1094212963</v>
      </c>
      <c r="L350" s="50" t="s">
        <v>1389</v>
      </c>
      <c r="M350" s="96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6">
        <v>45364.438518518502</v>
      </c>
      <c r="L351" s="50" t="s">
        <v>1389</v>
      </c>
      <c r="M351" s="96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6">
        <v>45364.451319444401</v>
      </c>
      <c r="L352" s="50" t="s">
        <v>1389</v>
      </c>
      <c r="M352" s="96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6">
        <v>45364.407546296301</v>
      </c>
      <c r="L353" s="50" t="s">
        <v>1389</v>
      </c>
      <c r="M353" s="96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6">
        <v>45364.420694444401</v>
      </c>
      <c r="L354" s="50" t="s">
        <v>1388</v>
      </c>
      <c r="M354" s="96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6">
        <v>45365.282002314802</v>
      </c>
      <c r="L355" s="50" t="s">
        <v>1389</v>
      </c>
      <c r="M355" s="96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6">
        <v>45364.420694444401</v>
      </c>
      <c r="L356" s="50" t="s">
        <v>1388</v>
      </c>
      <c r="M356" s="96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6">
        <v>45460.451886574097</v>
      </c>
      <c r="L357" s="50" t="s">
        <v>1389</v>
      </c>
      <c r="M357" s="96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6">
        <v>45364.669062499997</v>
      </c>
      <c r="L358" s="50" t="s">
        <v>1389</v>
      </c>
      <c r="M358" s="96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6">
        <v>45372.490162037</v>
      </c>
      <c r="L359" s="50" t="s">
        <v>1389</v>
      </c>
      <c r="M359" s="96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6">
        <v>45364.451319444401</v>
      </c>
      <c r="L360" s="50" t="s">
        <v>1389</v>
      </c>
      <c r="M360" s="96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6">
        <v>45365.920416666697</v>
      </c>
      <c r="L361" s="50" t="s">
        <v>1388</v>
      </c>
      <c r="M361" s="96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6">
        <v>45366.129884259302</v>
      </c>
      <c r="L362" s="50" t="s">
        <v>1389</v>
      </c>
      <c r="M362" s="96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6">
        <v>45366.1325</v>
      </c>
      <c r="L363" s="50" t="s">
        <v>1389</v>
      </c>
      <c r="M363" s="96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6">
        <v>45365.875300925902</v>
      </c>
      <c r="L364" s="50" t="s">
        <v>1389</v>
      </c>
      <c r="M364" s="96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6">
        <v>45366.129884259302</v>
      </c>
      <c r="L365" s="50" t="s">
        <v>1389</v>
      </c>
      <c r="M365" s="96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6">
        <v>45365.875752314802</v>
      </c>
      <c r="L366" s="50" t="s">
        <v>1389</v>
      </c>
      <c r="M366" s="96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6">
        <v>45365.878888888903</v>
      </c>
      <c r="L367" s="50" t="s">
        <v>1389</v>
      </c>
      <c r="M367" s="96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6">
        <v>45366.132129629601</v>
      </c>
      <c r="L368" s="50" t="s">
        <v>1388</v>
      </c>
      <c r="M368" s="96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6">
        <v>45365.929120370398</v>
      </c>
      <c r="L369" s="50" t="s">
        <v>1388</v>
      </c>
      <c r="M369" s="96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6">
        <v>45366.124178240701</v>
      </c>
      <c r="L370" s="50" t="s">
        <v>1389</v>
      </c>
      <c r="M370" s="96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6">
        <v>45366.124178240701</v>
      </c>
      <c r="L371" s="50" t="s">
        <v>1389</v>
      </c>
      <c r="M371" s="96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6">
        <v>45366.056689814803</v>
      </c>
      <c r="L372" s="50" t="s">
        <v>1388</v>
      </c>
      <c r="M372" s="96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6">
        <v>45366.056689814803</v>
      </c>
      <c r="L373" s="50" t="s">
        <v>1389</v>
      </c>
      <c r="M373" s="96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6">
        <v>45366.104212963</v>
      </c>
      <c r="L374" s="50" t="s">
        <v>1388</v>
      </c>
      <c r="M374" s="96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6">
        <v>45366.104212963</v>
      </c>
      <c r="L375" s="50" t="s">
        <v>1389</v>
      </c>
      <c r="M375" s="96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6">
        <v>45371.6069907407</v>
      </c>
      <c r="L376" s="50" t="s">
        <v>1388</v>
      </c>
      <c r="M376" s="96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6">
        <v>45371.593854166698</v>
      </c>
      <c r="L377" s="50" t="s">
        <v>1389</v>
      </c>
      <c r="M377" s="96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6">
        <v>45366.3648032407</v>
      </c>
      <c r="L378" s="50" t="s">
        <v>1389</v>
      </c>
      <c r="M378" s="96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6">
        <v>45371.421689814801</v>
      </c>
      <c r="L379" s="50" t="s">
        <v>1388</v>
      </c>
      <c r="M379" s="96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6">
        <v>45383.847534722197</v>
      </c>
      <c r="L380" s="50" t="s">
        <v>1389</v>
      </c>
      <c r="M380" s="96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6">
        <v>45372.326412037</v>
      </c>
      <c r="L381" s="50" t="s">
        <v>1389</v>
      </c>
      <c r="M381" s="96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6">
        <v>45371.4073726852</v>
      </c>
      <c r="L382" s="50" t="s">
        <v>1389</v>
      </c>
      <c r="M382" s="96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6">
        <v>45371.415694444397</v>
      </c>
      <c r="L383" s="50" t="s">
        <v>1389</v>
      </c>
      <c r="M383" s="96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6">
        <v>45379.653368055602</v>
      </c>
      <c r="L384" s="50" t="s">
        <v>1389</v>
      </c>
      <c r="M384" s="96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6">
        <v>45371.308541666702</v>
      </c>
      <c r="L385" s="50" t="s">
        <v>1389</v>
      </c>
      <c r="M385" s="96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6">
        <v>45371.6069907407</v>
      </c>
      <c r="L386" s="50" t="s">
        <v>1388</v>
      </c>
      <c r="M386" s="96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6">
        <v>45371.593854166698</v>
      </c>
      <c r="L387" s="50" t="s">
        <v>1389</v>
      </c>
      <c r="M387" s="96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6">
        <v>45366.3648032407</v>
      </c>
      <c r="L388" s="50" t="s">
        <v>1389</v>
      </c>
      <c r="M388" s="96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6">
        <v>45371.421689814801</v>
      </c>
      <c r="L389" s="50" t="s">
        <v>1388</v>
      </c>
      <c r="M389" s="96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6">
        <v>45383.847534722197</v>
      </c>
      <c r="L390" s="50" t="s">
        <v>1389</v>
      </c>
      <c r="M390" s="96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6">
        <v>45372.511840277803</v>
      </c>
      <c r="L391" s="50" t="s">
        <v>1389</v>
      </c>
      <c r="M391" s="96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6">
        <v>45371.4073726852</v>
      </c>
      <c r="L392" s="50" t="s">
        <v>1389</v>
      </c>
      <c r="M392" s="96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6">
        <v>45371.415694444397</v>
      </c>
      <c r="L393" s="50" t="s">
        <v>1389</v>
      </c>
      <c r="M393" s="96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6">
        <v>45379.653368055602</v>
      </c>
      <c r="L394" s="50" t="s">
        <v>1389</v>
      </c>
      <c r="M394" s="96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6">
        <v>45371.308541666702</v>
      </c>
      <c r="L395" s="50" t="s">
        <v>1389</v>
      </c>
      <c r="M395" s="96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6">
        <v>45371.6069907407</v>
      </c>
      <c r="L396" s="50" t="s">
        <v>1388</v>
      </c>
      <c r="M396" s="96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6">
        <v>45371.593854166698</v>
      </c>
      <c r="L397" s="50" t="s">
        <v>1389</v>
      </c>
      <c r="M397" s="96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6">
        <v>45366.3648032407</v>
      </c>
      <c r="L398" s="50" t="s">
        <v>1389</v>
      </c>
      <c r="M398" s="96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6">
        <v>45371.421689814801</v>
      </c>
      <c r="L399" s="50" t="s">
        <v>1388</v>
      </c>
      <c r="M399" s="96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6">
        <v>45383.847534722197</v>
      </c>
      <c r="L400" s="50" t="s">
        <v>1389</v>
      </c>
      <c r="M400" s="96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6">
        <v>45372.496689814798</v>
      </c>
      <c r="L401" s="50" t="s">
        <v>1389</v>
      </c>
      <c r="M401" s="96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6">
        <v>45371.4073726852</v>
      </c>
      <c r="L402" s="50" t="s">
        <v>1389</v>
      </c>
      <c r="M402" s="96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6">
        <v>45371.415694444397</v>
      </c>
      <c r="L403" s="50" t="s">
        <v>1389</v>
      </c>
      <c r="M403" s="96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6">
        <v>45379.653368055602</v>
      </c>
      <c r="L404" s="50" t="s">
        <v>1389</v>
      </c>
      <c r="M404" s="96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6">
        <v>45371.308541666702</v>
      </c>
      <c r="L405" s="50" t="s">
        <v>1389</v>
      </c>
      <c r="M405" s="96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6">
        <v>45371.6069907407</v>
      </c>
      <c r="L406" s="50" t="s">
        <v>1388</v>
      </c>
      <c r="M406" s="96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6">
        <v>45371.593854166698</v>
      </c>
      <c r="L407" s="50" t="s">
        <v>1389</v>
      </c>
      <c r="M407" s="96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6">
        <v>45366.3648032407</v>
      </c>
      <c r="L408" s="50" t="s">
        <v>1389</v>
      </c>
      <c r="M408" s="96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6">
        <v>45371.421689814801</v>
      </c>
      <c r="L409" s="50" t="s">
        <v>1388</v>
      </c>
      <c r="M409" s="96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6">
        <v>45372.312835648103</v>
      </c>
      <c r="L410" s="50" t="s">
        <v>1389</v>
      </c>
      <c r="M410" s="96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6">
        <v>45372.326412037</v>
      </c>
      <c r="L411" s="50" t="s">
        <v>1389</v>
      </c>
      <c r="M411" s="96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6">
        <v>45371.4073726852</v>
      </c>
      <c r="L412" s="50" t="s">
        <v>1389</v>
      </c>
      <c r="M412" s="96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6">
        <v>45371.415694444397</v>
      </c>
      <c r="L413" s="50" t="s">
        <v>1389</v>
      </c>
      <c r="M413" s="96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6">
        <v>45372.639988425901</v>
      </c>
      <c r="L414" s="50" t="s">
        <v>1389</v>
      </c>
      <c r="M414" s="96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6">
        <v>45366.396215277797</v>
      </c>
      <c r="L415" s="50" t="s">
        <v>1389</v>
      </c>
      <c r="M415" s="96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6">
        <v>45371.6069907407</v>
      </c>
      <c r="L416" s="50" t="s">
        <v>1388</v>
      </c>
      <c r="M416" s="96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6">
        <v>45371.593854166698</v>
      </c>
      <c r="L417" s="50" t="s">
        <v>1389</v>
      </c>
      <c r="M417" s="96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6">
        <v>45366.3648032407</v>
      </c>
      <c r="L418" s="50" t="s">
        <v>1389</v>
      </c>
      <c r="M418" s="96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6">
        <v>45371.421689814801</v>
      </c>
      <c r="L419" s="50" t="s">
        <v>1388</v>
      </c>
      <c r="M419" s="96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6">
        <v>45372.312916666699</v>
      </c>
      <c r="L420" s="50" t="s">
        <v>1389</v>
      </c>
      <c r="M420" s="96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6">
        <v>45372.326412037</v>
      </c>
      <c r="L421" s="50" t="s">
        <v>1389</v>
      </c>
      <c r="M421" s="96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6">
        <v>45371.4073726852</v>
      </c>
      <c r="L422" s="50" t="s">
        <v>1389</v>
      </c>
      <c r="M422" s="96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6">
        <v>45371.415694444397</v>
      </c>
      <c r="L423" s="50" t="s">
        <v>1389</v>
      </c>
      <c r="M423" s="96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6">
        <v>45372.639988425901</v>
      </c>
      <c r="L424" s="50" t="s">
        <v>1389</v>
      </c>
      <c r="M424" s="96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6">
        <v>45366.396226851903</v>
      </c>
      <c r="L425" s="50" t="s">
        <v>1389</v>
      </c>
      <c r="M425" s="96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6">
        <v>45379.312175925901</v>
      </c>
      <c r="L426" s="50" t="s">
        <v>1389</v>
      </c>
      <c r="M426" s="96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6">
        <v>45372.491296296299</v>
      </c>
      <c r="L427" s="50" t="s">
        <v>1389</v>
      </c>
      <c r="M427" s="96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6">
        <v>45372.495868055601</v>
      </c>
      <c r="L428" s="50" t="s">
        <v>1389</v>
      </c>
      <c r="M428" s="96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6">
        <v>45372.516319444403</v>
      </c>
      <c r="L429" s="50" t="s">
        <v>1389</v>
      </c>
      <c r="M429" s="96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6">
        <v>45380.308576388903</v>
      </c>
      <c r="L430" s="50" t="s">
        <v>1389</v>
      </c>
      <c r="M430" s="96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6">
        <v>45383.849722222199</v>
      </c>
      <c r="L431" s="50" t="s">
        <v>1389</v>
      </c>
      <c r="M431" s="96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6">
        <v>45380.282546296301</v>
      </c>
      <c r="L432" s="50" t="s">
        <v>1389</v>
      </c>
      <c r="M432" s="96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6">
        <v>45372.516319444403</v>
      </c>
      <c r="L433" s="50" t="s">
        <v>1389</v>
      </c>
      <c r="M433" s="96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6">
        <v>45380.290763888901</v>
      </c>
      <c r="L434" s="50" t="s">
        <v>1389</v>
      </c>
      <c r="M434" s="96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6">
        <v>45377.442407407398</v>
      </c>
      <c r="L435" s="50" t="s">
        <v>1389</v>
      </c>
      <c r="M435" s="96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6">
        <v>45380.290763888901</v>
      </c>
      <c r="L436" s="50" t="s">
        <v>1389</v>
      </c>
      <c r="M436" s="96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6">
        <v>45378.297060185199</v>
      </c>
      <c r="L437" s="50" t="s">
        <v>1389</v>
      </c>
      <c r="M437" s="96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6">
        <v>45449.482743055603</v>
      </c>
      <c r="L438" s="50" t="s">
        <v>1389</v>
      </c>
      <c r="M438" s="96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6">
        <v>45456.752638888902</v>
      </c>
      <c r="L439" s="50" t="s">
        <v>1388</v>
      </c>
      <c r="M439" s="96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6">
        <v>45462.628634259301</v>
      </c>
      <c r="L440" s="50" t="s">
        <v>1389</v>
      </c>
      <c r="M440" s="96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6">
        <v>45462.628750000003</v>
      </c>
      <c r="L441" s="50" t="s">
        <v>1389</v>
      </c>
      <c r="M441" s="96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6">
        <v>45462.636643518497</v>
      </c>
      <c r="L442" s="50" t="s">
        <v>1388</v>
      </c>
      <c r="M442" s="96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6">
        <v>45462.636770833298</v>
      </c>
      <c r="L443" s="50" t="s">
        <v>1389</v>
      </c>
      <c r="M443" s="96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6">
        <v>45462.676643518498</v>
      </c>
      <c r="L444" s="50" t="s">
        <v>1389</v>
      </c>
      <c r="M444" s="96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6">
        <v>45462.653090277803</v>
      </c>
      <c r="L445" s="50" t="s">
        <v>1388</v>
      </c>
      <c r="M445" s="96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6">
        <v>45462.661331018498</v>
      </c>
      <c r="L446" s="50" t="s">
        <v>1388</v>
      </c>
      <c r="M446" s="96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6">
        <v>45462.676331018498</v>
      </c>
      <c r="L447" s="50" t="s">
        <v>1389</v>
      </c>
      <c r="M447" s="96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6">
        <v>45462.679722222201</v>
      </c>
      <c r="L448" s="50" t="s">
        <v>1389</v>
      </c>
      <c r="M448" s="96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6">
        <v>45464.709976851896</v>
      </c>
      <c r="L449" s="50" t="s">
        <v>1389</v>
      </c>
      <c r="M449" s="96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6">
        <v>45466.782708333303</v>
      </c>
      <c r="L450" s="50" t="s">
        <v>1389</v>
      </c>
      <c r="M450" s="96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6">
        <v>45466.783449074101</v>
      </c>
      <c r="L451" s="50" t="s">
        <v>1389</v>
      </c>
      <c r="M451" s="96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6">
        <v>45466.782893518503</v>
      </c>
      <c r="L452" s="50" t="s">
        <v>1389</v>
      </c>
      <c r="M452" s="96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6">
        <v>45466.783113425903</v>
      </c>
      <c r="L453" s="50" t="s">
        <v>1389</v>
      </c>
      <c r="M453" s="96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6">
        <v>45466.783564814803</v>
      </c>
      <c r="L454" s="50" t="s">
        <v>1389</v>
      </c>
      <c r="M454" s="96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6">
        <v>45466.783877314803</v>
      </c>
      <c r="L455" s="50" t="s">
        <v>1389</v>
      </c>
      <c r="M455" s="96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zoomScale="90" zoomScaleNormal="90" workbookViewId="0">
      <selection activeCell="A33" sqref="A33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</row>
    <row r="2" spans="1:27" ht="12.6" customHeight="1" thickBot="1" x14ac:dyDescent="0.3">
      <c r="A2" s="314" t="s">
        <v>1501</v>
      </c>
      <c r="B2" s="314"/>
    </row>
    <row r="3" spans="1:27" ht="15.75" thickBot="1" x14ac:dyDescent="0.3">
      <c r="A3" s="102" t="s">
        <v>1502</v>
      </c>
      <c r="B3" s="103"/>
      <c r="D3" s="315" t="s">
        <v>1503</v>
      </c>
      <c r="E3" s="316"/>
      <c r="F3" s="317" t="s">
        <v>1504</v>
      </c>
      <c r="G3" s="318"/>
      <c r="H3" s="318"/>
      <c r="I3" s="318"/>
      <c r="J3" s="318"/>
      <c r="K3" s="318"/>
      <c r="L3" s="318"/>
      <c r="M3" s="319"/>
      <c r="T3" s="22"/>
      <c r="V3"/>
    </row>
    <row r="4" spans="1:27" ht="15.75" thickBot="1" x14ac:dyDescent="0.3">
      <c r="A4" s="102" t="s">
        <v>1505</v>
      </c>
      <c r="B4" s="103"/>
      <c r="P4" s="320"/>
      <c r="Q4" s="306"/>
      <c r="R4" s="307"/>
      <c r="S4" s="307"/>
      <c r="V4" s="8"/>
      <c r="W4" s="6"/>
    </row>
    <row r="5" spans="1:27" ht="15.75" thickBot="1" x14ac:dyDescent="0.3">
      <c r="A5" s="102" t="s">
        <v>1506</v>
      </c>
      <c r="B5" s="104"/>
      <c r="D5" s="301" t="s">
        <v>1507</v>
      </c>
      <c r="E5" s="302"/>
      <c r="F5" s="303" t="s">
        <v>1508</v>
      </c>
      <c r="G5" s="304"/>
      <c r="H5" s="304"/>
      <c r="I5" s="304"/>
      <c r="J5" s="304"/>
      <c r="K5" s="304"/>
      <c r="L5" s="304"/>
      <c r="M5" s="305"/>
      <c r="P5" s="306"/>
      <c r="Q5" s="306"/>
      <c r="R5" s="307"/>
      <c r="S5" s="307"/>
      <c r="V5" s="8"/>
      <c r="W5" s="6"/>
    </row>
    <row r="6" spans="1:27" ht="15.75" thickBot="1" x14ac:dyDescent="0.3">
      <c r="A6" s="102" t="s">
        <v>1509</v>
      </c>
      <c r="B6" s="105"/>
      <c r="D6" s="308" t="s">
        <v>1510</v>
      </c>
      <c r="E6" s="309"/>
      <c r="F6" s="310" t="s">
        <v>1511</v>
      </c>
      <c r="G6" s="311"/>
      <c r="H6" s="311"/>
      <c r="I6" s="311"/>
      <c r="J6" s="311"/>
      <c r="K6" s="311"/>
      <c r="L6" s="311"/>
      <c r="M6" s="312"/>
      <c r="P6" s="306"/>
      <c r="Q6" s="306"/>
      <c r="R6" s="307"/>
      <c r="S6" s="30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7" t="s">
        <v>1514</v>
      </c>
      <c r="E9" s="288"/>
      <c r="F9" s="288"/>
      <c r="G9" s="289"/>
      <c r="I9" s="290" t="s">
        <v>1515</v>
      </c>
      <c r="J9" s="291"/>
      <c r="K9" s="110"/>
      <c r="L9" s="242" t="s">
        <v>1516</v>
      </c>
      <c r="M9" s="243"/>
      <c r="N9" s="244"/>
      <c r="P9" s="292" t="s">
        <v>1517</v>
      </c>
      <c r="Q9" s="293"/>
      <c r="R9" s="294"/>
      <c r="T9" s="295" t="s">
        <v>1518</v>
      </c>
      <c r="U9" s="296"/>
      <c r="V9" s="296"/>
      <c r="W9" s="297"/>
      <c r="Y9" s="298" t="s">
        <v>1519</v>
      </c>
      <c r="Z9" s="299"/>
      <c r="AA9" s="300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75"/>
      <c r="Z10" s="276"/>
      <c r="AA10" s="277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45484</v>
      </c>
      <c r="R11" s="133">
        <f ca="1">TODAY()</f>
        <v>45484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78" t="s">
        <v>1549</v>
      </c>
      <c r="E17" s="279"/>
      <c r="F17" s="28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45478</v>
      </c>
      <c r="R18" s="148">
        <f ca="1">TODAY()</f>
        <v>45484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45470</v>
      </c>
      <c r="R19" s="148">
        <f ca="1">TODAY()</f>
        <v>45484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45480</v>
      </c>
      <c r="R20" s="148">
        <f ca="1">Tableau89[[#This Row],[Du]]+6</f>
        <v>45486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281" t="s">
        <v>1559</v>
      </c>
      <c r="M21" s="282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42" t="s">
        <v>1566</v>
      </c>
      <c r="Q24" s="243"/>
      <c r="R24" s="244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283" t="s">
        <v>6</v>
      </c>
      <c r="Q25" s="284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85" t="s">
        <v>1574</v>
      </c>
      <c r="Q26" s="286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267" t="s">
        <v>1579</v>
      </c>
      <c r="Q27" s="26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45" t="s">
        <v>1583</v>
      </c>
      <c r="J28" s="246"/>
      <c r="K28" s="6"/>
      <c r="L28" s="269" t="s">
        <v>1584</v>
      </c>
      <c r="M28" s="270"/>
      <c r="N28" s="271"/>
      <c r="P28" s="235" t="s">
        <v>1585</v>
      </c>
      <c r="Q28" s="272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35" t="s">
        <v>550</v>
      </c>
      <c r="J29" s="236"/>
      <c r="K29" s="6"/>
      <c r="L29" s="186" t="s">
        <v>1176</v>
      </c>
      <c r="M29" s="253"/>
      <c r="N29" s="254"/>
      <c r="P29" s="273" t="s">
        <v>1590</v>
      </c>
      <c r="Q29" s="274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33" t="s">
        <v>1595</v>
      </c>
      <c r="J30" s="234"/>
      <c r="K30" s="6"/>
      <c r="L30" s="186" t="s">
        <v>1249</v>
      </c>
      <c r="M30" s="253"/>
      <c r="N30" s="254"/>
      <c r="P30" s="265" t="s">
        <v>1596</v>
      </c>
      <c r="Q30" s="266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42" t="s">
        <v>1598</v>
      </c>
      <c r="E31" s="243"/>
      <c r="F31" s="244"/>
      <c r="I31" s="235" t="s">
        <v>406</v>
      </c>
      <c r="J31" s="236"/>
      <c r="L31" s="186" t="s">
        <v>1531</v>
      </c>
      <c r="M31" s="253"/>
      <c r="N31" s="254"/>
      <c r="P31" s="267" t="s">
        <v>1599</v>
      </c>
      <c r="Q31" s="26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47" t="s">
        <v>6</v>
      </c>
      <c r="E32" s="248"/>
      <c r="F32" s="249"/>
      <c r="I32" s="233" t="s">
        <v>1173</v>
      </c>
      <c r="J32" s="234"/>
      <c r="L32" s="186" t="s">
        <v>1197</v>
      </c>
      <c r="M32" s="253"/>
      <c r="N32" s="254"/>
      <c r="P32" s="255" t="s">
        <v>1601</v>
      </c>
      <c r="Q32" s="256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57" t="s">
        <v>321</v>
      </c>
      <c r="E33" s="258"/>
      <c r="F33" s="259"/>
      <c r="I33" s="235" t="s">
        <v>1216</v>
      </c>
      <c r="J33" s="236"/>
      <c r="L33" s="190" t="s">
        <v>1202</v>
      </c>
      <c r="M33" s="260"/>
      <c r="N33" s="261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33" t="s">
        <v>330</v>
      </c>
      <c r="E34" s="262"/>
      <c r="F34" s="234"/>
      <c r="I34" s="233" t="s">
        <v>1607</v>
      </c>
      <c r="J34" s="234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35" t="s">
        <v>639</v>
      </c>
      <c r="E35" s="263"/>
      <c r="F35" s="236"/>
      <c r="I35" s="228" t="s">
        <v>1610</v>
      </c>
      <c r="J35" s="229"/>
      <c r="P35" s="264"/>
      <c r="Q35" s="264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50" t="s">
        <v>323</v>
      </c>
      <c r="E36" s="251"/>
      <c r="F36" s="252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37" t="s">
        <v>1617</v>
      </c>
      <c r="J38" s="238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39" t="s">
        <v>1620</v>
      </c>
      <c r="E39" s="240"/>
      <c r="F39" s="241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42" t="s">
        <v>1648</v>
      </c>
      <c r="E48" s="243"/>
      <c r="F48" s="244"/>
      <c r="I48" s="245" t="s">
        <v>1649</v>
      </c>
      <c r="J48" s="246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47" t="s">
        <v>1551</v>
      </c>
      <c r="E49" s="248"/>
      <c r="F49" s="249"/>
      <c r="I49" s="235" t="s">
        <v>1191</v>
      </c>
      <c r="J49" s="236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30">
        <v>350</v>
      </c>
      <c r="E50" s="231"/>
      <c r="F50" s="232"/>
      <c r="I50" s="233" t="s">
        <v>1179</v>
      </c>
      <c r="J50" s="234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35" t="s">
        <v>1194</v>
      </c>
      <c r="J51" s="236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33" t="s">
        <v>406</v>
      </c>
      <c r="J52" s="234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35" t="s">
        <v>1173</v>
      </c>
      <c r="J53" s="236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33" t="s">
        <v>1666</v>
      </c>
      <c r="J55" s="234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28" t="s">
        <v>1221</v>
      </c>
      <c r="J56" s="229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18" priority="6">
      <formula>AND($T11&lt;&gt;"",MOD(ROW(),2)=1)</formula>
    </cfRule>
    <cfRule type="expression" dxfId="17" priority="7">
      <formula>AND($T11&lt;&gt;"",MOD(ROW(),2)=0)</formula>
    </cfRule>
  </conditionalFormatting>
  <conditionalFormatting sqref="Q11:Q21">
    <cfRule type="expression" dxfId="16" priority="4">
      <formula>AND($T11&lt;&gt;"",MOD(ROW(),2)=1)</formula>
    </cfRule>
    <cfRule type="expression" dxfId="15" priority="5">
      <formula>AND($T11&lt;&gt;"",MOD(ROW(),2)=0)</formula>
    </cfRule>
  </conditionalFormatting>
  <conditionalFormatting sqref="R11:R20">
    <cfRule type="expression" dxfId="14" priority="2">
      <formula>AND($T11&lt;&gt;"",MOD(ROW(),2)=1)</formula>
    </cfRule>
    <cfRule type="expression" dxfId="13" priority="3">
      <formula>AND($T11&lt;&gt;"",MOD(ROW(),2)=0)</formula>
    </cfRule>
  </conditionalFormatting>
  <conditionalFormatting sqref="T11:W78">
    <cfRule type="expression" dxfId="12" priority="8">
      <formula>AND($T11&lt;&gt;"",MOD(ROW(),2)=1)</formula>
    </cfRule>
    <cfRule type="expression" dxfId="11" priority="9">
      <formula>AND($T11&lt;&gt;"",MOD(ROW(),2)=0)</formula>
    </cfRule>
  </conditionalFormatting>
  <conditionalFormatting sqref="Y12:AA51">
    <cfRule type="expression" dxfId="1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/>
      <selection activeCell="I1" sqref="I1:M1048576"/>
      <selection pane="bottomLeft" activeCell="F22" sqref="F22"/>
    </sheetView>
  </sheetViews>
  <sheetFormatPr baseColWidth="10" defaultRowHeight="15" x14ac:dyDescent="0.25"/>
  <cols>
    <col min="1" max="1" width="17.42578125" style="6" bestFit="1" customWidth="1"/>
    <col min="2" max="2" width="11" style="226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7" customWidth="1"/>
  </cols>
  <sheetData>
    <row r="1" spans="1:13" s="6" customFormat="1" x14ac:dyDescent="0.25">
      <c r="A1" s="219" t="s">
        <v>1238</v>
      </c>
      <c r="B1" s="220" t="s">
        <v>3</v>
      </c>
      <c r="C1" s="221" t="s">
        <v>1164</v>
      </c>
      <c r="D1" s="221" t="s">
        <v>1165</v>
      </c>
      <c r="E1" s="222" t="s">
        <v>1166</v>
      </c>
      <c r="F1" s="219" t="s">
        <v>472</v>
      </c>
      <c r="G1" s="221" t="s">
        <v>335</v>
      </c>
      <c r="H1" s="223" t="s">
        <v>1170</v>
      </c>
      <c r="I1" s="224" t="s">
        <v>1167</v>
      </c>
      <c r="J1" s="224" t="s">
        <v>1168</v>
      </c>
      <c r="K1" s="224" t="s">
        <v>1169</v>
      </c>
      <c r="L1" s="224" t="s">
        <v>1171</v>
      </c>
      <c r="M1" s="224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5">
        <v>100</v>
      </c>
      <c r="J2" s="225" t="s">
        <v>1259</v>
      </c>
      <c r="K2" s="225" t="s">
        <v>1260</v>
      </c>
      <c r="L2" s="225" t="s">
        <v>1261</v>
      </c>
      <c r="M2" s="225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5">
        <v>59.95</v>
      </c>
      <c r="J3" s="225">
        <v>2.61</v>
      </c>
      <c r="K3" s="225">
        <v>5.2</v>
      </c>
      <c r="L3" s="225">
        <v>2.61</v>
      </c>
      <c r="M3" s="225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5">
        <v>23.95</v>
      </c>
      <c r="J4" s="225">
        <v>1.04</v>
      </c>
      <c r="K4" s="225">
        <v>2.08</v>
      </c>
      <c r="L4" s="225">
        <v>1.04</v>
      </c>
      <c r="M4" s="225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5">
        <v>119</v>
      </c>
      <c r="J5" s="225">
        <v>5.18</v>
      </c>
      <c r="K5" s="225">
        <v>10.32</v>
      </c>
      <c r="L5" s="225">
        <v>5.18</v>
      </c>
      <c r="M5" s="225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5">
        <v>110.95</v>
      </c>
      <c r="J6" s="225">
        <v>4.82</v>
      </c>
      <c r="K6" s="225">
        <v>9.6300000000000008</v>
      </c>
      <c r="L6" s="225">
        <v>4.82</v>
      </c>
      <c r="M6" s="225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5">
        <v>29.95</v>
      </c>
      <c r="J7" s="225">
        <v>1.3</v>
      </c>
      <c r="K7" s="225">
        <v>2.6</v>
      </c>
      <c r="L7" s="225">
        <v>1.3</v>
      </c>
      <c r="M7" s="225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5">
        <v>39.950000000000003</v>
      </c>
      <c r="J8" s="225">
        <v>1.74</v>
      </c>
      <c r="K8" s="225">
        <v>3.47</v>
      </c>
      <c r="L8" s="225">
        <v>1.74</v>
      </c>
      <c r="M8" s="225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5">
        <v>19.95</v>
      </c>
      <c r="J9" s="225">
        <v>0.87</v>
      </c>
      <c r="K9" s="225">
        <v>1.73</v>
      </c>
      <c r="L9" s="225">
        <v>0.87</v>
      </c>
      <c r="M9" s="225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5">
        <v>9.9499999999999993</v>
      </c>
      <c r="J10" s="225">
        <v>0.43</v>
      </c>
      <c r="K10" s="225">
        <v>0.86</v>
      </c>
      <c r="L10" s="225">
        <v>0.43</v>
      </c>
      <c r="M10" s="225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5">
        <v>29.95</v>
      </c>
      <c r="J11" s="225">
        <v>1.3</v>
      </c>
      <c r="K11" s="225">
        <v>2.6</v>
      </c>
      <c r="L11" s="225">
        <v>1.3</v>
      </c>
      <c r="M11" s="225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5">
        <v>49.95</v>
      </c>
      <c r="J12" s="225">
        <v>2.17</v>
      </c>
      <c r="K12" s="225">
        <v>4.33</v>
      </c>
      <c r="L12" s="225">
        <v>2.17</v>
      </c>
      <c r="M12" s="225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5">
        <v>299.95</v>
      </c>
      <c r="J13" s="225">
        <v>13.04</v>
      </c>
      <c r="K13" s="225">
        <v>26.02</v>
      </c>
      <c r="L13" s="225">
        <v>13.04</v>
      </c>
      <c r="M13" s="225">
        <v>26.02</v>
      </c>
    </row>
  </sheetData>
  <autoFilter ref="A1:M13" xr:uid="{D8A3CC01-672A-4E08-A937-7846D76D63D3}"/>
  <conditionalFormatting sqref="A2:M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activeCell="P1" sqref="P1:P1048576"/>
      <selection pane="bottomLeft" activeCell="D60" sqref="D60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9" activePane="bottomLeft"/>
      <selection pane="bottomLeft" activeCell="K15" sqref="K15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7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I33" sqref="I3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6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opLeftCell="A147" zoomScale="95" zoomScaleNormal="95" workbookViewId="0">
      <selection activeCell="A166" sqref="A1:J1048576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892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755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755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770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531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524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523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522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521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520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519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516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513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510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502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479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486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478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470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462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454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446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401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416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401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386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371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270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239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249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243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181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179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174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175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174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174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174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175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158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153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148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143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133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103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112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111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111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111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113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110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110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110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110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110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109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96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103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96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95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95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95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95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95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93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94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93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94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93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91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92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91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91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91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91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91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91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91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91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91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91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91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92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91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90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90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90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90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90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90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90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90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90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91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90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91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90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91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89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89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89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89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89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89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89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89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89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88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88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89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88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88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89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84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83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84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83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83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83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83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83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83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83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83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83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82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82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82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82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82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82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82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82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82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82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75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75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75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76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76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76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75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75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76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74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74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74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75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72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72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-2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0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-2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-2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0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-1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-2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-2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-6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-6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-6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-5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-5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-6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-6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-7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-7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-7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-7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-7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-7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-7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-7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-7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-7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-4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-7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-7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-8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-8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-7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-9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-10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-10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-19</v>
      </c>
    </row>
    <row r="187" spans="1:10" x14ac:dyDescent="0.25">
      <c r="A187" s="216" t="s">
        <v>1721</v>
      </c>
      <c r="B187" s="217">
        <v>45473</v>
      </c>
      <c r="C187" s="216" t="s">
        <v>163</v>
      </c>
      <c r="D187" s="216" t="s">
        <v>540</v>
      </c>
      <c r="E187" s="216" t="s">
        <v>537</v>
      </c>
      <c r="F187" s="217">
        <v>45503</v>
      </c>
      <c r="G187" s="59">
        <v>17415.84</v>
      </c>
    </row>
    <row r="188" spans="1:10" x14ac:dyDescent="0.25">
      <c r="A188" s="218" t="s">
        <v>1724</v>
      </c>
      <c r="B188" s="217">
        <v>45477</v>
      </c>
      <c r="C188" s="218" t="s">
        <v>163</v>
      </c>
      <c r="D188" s="218" t="s">
        <v>540</v>
      </c>
      <c r="E188" s="218" t="s">
        <v>537</v>
      </c>
      <c r="F188" s="217">
        <v>45507</v>
      </c>
      <c r="G188" s="59">
        <v>287.44</v>
      </c>
    </row>
    <row r="189" spans="1:10" x14ac:dyDescent="0.25">
      <c r="A189" s="216" t="s">
        <v>1731</v>
      </c>
      <c r="B189" s="217">
        <v>45473</v>
      </c>
      <c r="C189" s="216" t="s">
        <v>47</v>
      </c>
      <c r="D189" s="216" t="s">
        <v>540</v>
      </c>
      <c r="E189" s="216" t="s">
        <v>537</v>
      </c>
      <c r="F189" s="217">
        <v>45503</v>
      </c>
      <c r="G189" s="59">
        <v>15547.5</v>
      </c>
    </row>
    <row r="190" spans="1:10" x14ac:dyDescent="0.25">
      <c r="A190" s="216" t="s">
        <v>1740</v>
      </c>
      <c r="B190" s="217">
        <v>45484</v>
      </c>
      <c r="C190" s="216" t="s">
        <v>842</v>
      </c>
      <c r="D190" s="216" t="s">
        <v>540</v>
      </c>
      <c r="E190" s="216" t="s">
        <v>537</v>
      </c>
      <c r="F190" s="217">
        <v>45514</v>
      </c>
      <c r="G190" s="59">
        <v>2529.4499999999998</v>
      </c>
    </row>
  </sheetData>
  <autoFilter ref="A1:J189" xr:uid="{6A0BDE8C-C0CD-4E75-A0A0-916CFADCF838}"/>
  <phoneticPr fontId="2" type="noConversion"/>
  <conditionalFormatting sqref="A2:J99999">
    <cfRule type="expression" dxfId="5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137" activePane="bottomLeft" state="frozen"/>
      <selection pane="bottomLeft" activeCell="A160" sqref="A160:XFD160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7">
    <cfRule type="expression" dxfId="4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316" zoomScale="95" zoomScaleNormal="95" workbookViewId="0">
      <selection activeCell="B344" sqref="B34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812"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GL_EJ_Auto</vt:lpstr>
      <vt:lpstr>GL_Trans</vt:lpstr>
      <vt:lpstr>TEC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2024-07-11T13:45:03Z</dcterms:modified>
</cp:coreProperties>
</file>