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istration\APP\GCF\Factures_Excel\"/>
    </mc:Choice>
  </mc:AlternateContent>
  <xr:revisionPtr revIDLastSave="0" documentId="13_ncr:1_{73FC277B-BEB8-420C-802D-C480C6010A3B}" xr6:coauthVersionLast="47" xr6:coauthVersionMax="47" xr10:uidLastSave="{00000000-0000-0000-0000-000000000000}"/>
  <bookViews>
    <workbookView xWindow="-120" yWindow="-120" windowWidth="38640" windowHeight="15840" activeTab="18" xr2:uid="{00000000-000D-0000-FFFF-FFFF00000000}"/>
  </bookViews>
  <sheets>
    <sheet name="15-12-18" sheetId="4" r:id="rId1"/>
    <sheet name="22-03-19" sheetId="6" r:id="rId2"/>
    <sheet name="02-05-19" sheetId="7" r:id="rId3"/>
    <sheet name="06-03-20" sheetId="8" r:id="rId4"/>
    <sheet name="02-12-20" sheetId="9" r:id="rId5"/>
    <sheet name="29-01-21" sheetId="10" r:id="rId6"/>
    <sheet name="18-06-21" sheetId="11" r:id="rId7"/>
    <sheet name="12-05-22" sheetId="12" r:id="rId8"/>
    <sheet name="15-10-22" sheetId="13" r:id="rId9"/>
    <sheet name="30-04-23" sheetId="14" r:id="rId10"/>
    <sheet name="30-05-24" sheetId="15" r:id="rId11"/>
    <sheet name="27-07-24" sheetId="16" r:id="rId12"/>
    <sheet name="Activités" sheetId="5" r:id="rId13"/>
    <sheet name="2024-09-06 - 24-24489" sheetId="17" r:id="rId14"/>
    <sheet name="2024-10-17 - 24-24577" sheetId="18" r:id="rId15"/>
    <sheet name="2024-10-17 - 24-24578" sheetId="20" r:id="rId16"/>
    <sheet name="2024-11-16 - 24-24634" sheetId="21" r:id="rId17"/>
    <sheet name="2024-11-16 - 24-24648" sheetId="22" r:id="rId18"/>
    <sheet name="2025-05-17 - 25-24960" sheetId="23" r:id="rId19"/>
  </sheets>
  <externalReferences>
    <externalReference r:id="rId20"/>
  </externalReferences>
  <definedNames>
    <definedName name="dnrServices">OFFSET([1]Admin!$Z$11,,,COUNTA([1]Admin!$Z:$Z)-1,1)</definedName>
    <definedName name="Liste_Activités">Activités!$C$5:$C$45</definedName>
    <definedName name="Print_Area" localSheetId="2">'02-05-19'!$A$1:$F$89</definedName>
    <definedName name="Print_Area" localSheetId="4">'02-12-20'!$A$1:$F$89</definedName>
    <definedName name="Print_Area" localSheetId="3">'06-03-20'!$A$1:$F$89</definedName>
    <definedName name="Print_Area" localSheetId="7">'12-05-22'!$A$1:$F$89</definedName>
    <definedName name="Print_Area" localSheetId="8">'15-10-22'!$A$1:$F$89</definedName>
    <definedName name="Print_Area" localSheetId="0">'15-12-18'!$A$1:$F$89</definedName>
    <definedName name="Print_Area" localSheetId="6">'18-06-21'!$A$1:$F$89</definedName>
    <definedName name="Print_Area" localSheetId="1">'22-03-19'!$A$1:$F$89</definedName>
    <definedName name="Print_Area" localSheetId="11">'27-07-24'!$A$1:$F$89</definedName>
    <definedName name="Print_Area" localSheetId="5">'29-01-21'!$A$1:$F$89</definedName>
    <definedName name="Print_Area" localSheetId="9">'30-04-23'!$A$1:$F$89</definedName>
    <definedName name="Print_Area" localSheetId="10">'30-05-24'!$A$1:$F$89</definedName>
    <definedName name="Print_Area" localSheetId="12">Activités!$A$1:$D$45</definedName>
    <definedName name="_xlnm.Print_Area" localSheetId="2">'02-05-19'!$A$1:$F$89</definedName>
    <definedName name="_xlnm.Print_Area" localSheetId="4">'02-12-20'!$A$1:$F$89</definedName>
    <definedName name="_xlnm.Print_Area" localSheetId="3">'06-03-20'!$A$1:$F$89</definedName>
    <definedName name="_xlnm.Print_Area" localSheetId="7">'12-05-22'!$A$1:$F$89</definedName>
    <definedName name="_xlnm.Print_Area" localSheetId="8">'15-10-22'!$A$1:$F$89</definedName>
    <definedName name="_xlnm.Print_Area" localSheetId="0">'15-12-18'!$A$1:$F$89</definedName>
    <definedName name="_xlnm.Print_Area" localSheetId="6">'18-06-21'!$A$1:$F$89</definedName>
    <definedName name="_xlnm.Print_Area" localSheetId="14">'2024-10-17 - 24-24577'!$A$1:$F$89</definedName>
    <definedName name="_xlnm.Print_Area" localSheetId="15">'2024-10-17 - 24-24578'!$A$1:$F$89</definedName>
    <definedName name="_xlnm.Print_Area" localSheetId="16">'2024-11-16 - 24-24634'!$A$1:$F$89</definedName>
    <definedName name="_xlnm.Print_Area" localSheetId="17">'2024-11-16 - 24-24648'!$A$1:$F$89</definedName>
    <definedName name="_xlnm.Print_Area" localSheetId="18">'2025-05-17 - 25-24960'!$A$1:$F$88</definedName>
    <definedName name="_xlnm.Print_Area" localSheetId="1">'22-03-19'!$A$1:$F$89</definedName>
    <definedName name="_xlnm.Print_Area" localSheetId="11">'27-07-24'!$A$1:$F$89</definedName>
    <definedName name="_xlnm.Print_Area" localSheetId="5">'29-01-21'!$A$1:$F$89</definedName>
    <definedName name="_xlnm.Print_Area" localSheetId="9">'30-04-23'!$A$1:$F$89</definedName>
    <definedName name="_xlnm.Print_Area" localSheetId="10">'30-05-24'!$A$1:$F$89</definedName>
    <definedName name="Zone_impres_MI" localSheetId="2">#REF!</definedName>
    <definedName name="Zone_impres_MI" localSheetId="4">#REF!</definedName>
    <definedName name="Zone_impres_MI" localSheetId="3">#REF!</definedName>
    <definedName name="Zone_impres_MI" localSheetId="7">#REF!</definedName>
    <definedName name="Zone_impres_MI" localSheetId="8">#REF!</definedName>
    <definedName name="Zone_impres_MI" localSheetId="6">#REF!</definedName>
    <definedName name="Zone_impres_MI" localSheetId="1">#REF!</definedName>
    <definedName name="Zone_impres_MI" localSheetId="11">#REF!</definedName>
    <definedName name="Zone_impres_MI" localSheetId="5">#REF!</definedName>
    <definedName name="Zone_impres_MI" localSheetId="9">#REF!</definedName>
    <definedName name="Zone_impres_MI" localSheetId="10">#REF!</definedName>
    <definedName name="Zone_impres_M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9" i="16" l="1"/>
  <c r="E72" i="16" s="1"/>
  <c r="E69" i="15"/>
  <c r="E72" i="15" s="1"/>
  <c r="E69" i="14"/>
  <c r="E72" i="14" s="1"/>
  <c r="E69" i="13"/>
  <c r="E72" i="13"/>
  <c r="E73" i="13"/>
  <c r="E74" i="13"/>
  <c r="E76" i="13"/>
  <c r="E80" i="13"/>
  <c r="E69" i="12"/>
  <c r="E72" i="12"/>
  <c r="E73" i="12"/>
  <c r="E74" i="12"/>
  <c r="E76" i="12"/>
  <c r="E80" i="12"/>
  <c r="E69" i="11"/>
  <c r="E72" i="11"/>
  <c r="E73" i="11"/>
  <c r="E74" i="11"/>
  <c r="E76" i="11"/>
  <c r="E80" i="11"/>
  <c r="E69" i="10"/>
  <c r="E72" i="10"/>
  <c r="E73" i="10"/>
  <c r="E74" i="10"/>
  <c r="E76" i="10"/>
  <c r="E80" i="10"/>
  <c r="E69" i="9"/>
  <c r="E72" i="9"/>
  <c r="E73" i="9"/>
  <c r="E74" i="9"/>
  <c r="E76" i="9"/>
  <c r="E80" i="9"/>
  <c r="E69" i="8"/>
  <c r="E72" i="8"/>
  <c r="E73" i="8"/>
  <c r="E74" i="8"/>
  <c r="E76" i="8"/>
  <c r="E80" i="8"/>
  <c r="E69" i="7"/>
  <c r="E72" i="7"/>
  <c r="E73" i="7"/>
  <c r="E74" i="7"/>
  <c r="E76" i="7"/>
  <c r="E80" i="7"/>
  <c r="E69" i="6"/>
  <c r="E72" i="6"/>
  <c r="E73" i="6"/>
  <c r="E74" i="6"/>
  <c r="E76" i="6"/>
  <c r="E80" i="6"/>
  <c r="E69" i="4"/>
  <c r="E72" i="4"/>
  <c r="E74" i="4"/>
  <c r="E73" i="4"/>
  <c r="E76" i="4"/>
  <c r="E80" i="4"/>
  <c r="E74" i="16" l="1"/>
  <c r="E73" i="16"/>
  <c r="E76" i="16" s="1"/>
  <c r="E80" i="16" s="1"/>
  <c r="E73" i="15"/>
  <c r="E74" i="15"/>
  <c r="E74" i="14"/>
  <c r="E73" i="14"/>
  <c r="E76" i="14" s="1"/>
  <c r="E80" i="14" s="1"/>
  <c r="E76" i="15" l="1"/>
  <c r="E80" i="15" s="1"/>
</calcChain>
</file>

<file path=xl/sharedStrings.xml><?xml version="1.0" encoding="utf-8"?>
<sst xmlns="http://schemas.openxmlformats.org/spreadsheetml/2006/main" count="584" uniqueCount="183">
  <si>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</si>
  <si>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</si>
  <si>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</si>
  <si>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</si>
  <si>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</si>
  <si>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</si>
  <si>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</si>
  <si>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</si>
  <si>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Rédaction d'un mémorandum fiscal pour mettre en place la réorganisation;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</si>
  <si>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</si>
  <si>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</si>
  <si>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</si>
  <si>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 xml:space="preserve"> - Rencontre avec vous pour la signature des documents préparés;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</si>
  <si>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</si>
  <si>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</si>
  <si>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</si>
  <si>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</si>
  <si>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</si>
  <si>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</si>
  <si>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</si>
  <si>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</si>
  <si>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</si>
  <si>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</si>
  <si>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</si>
  <si>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Préparation d'un organigramme avant et après opérations;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</si>
  <si>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</si>
  <si>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</si>
  <si>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</si>
  <si>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</si>
  <si>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</si>
  <si>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</si>
  <si>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Préparer un sommaire de chèques à faire pour la séance de clôture</t>
  </si>
  <si>
    <t xml:space="preserve"> - Diverses discussions téléphoniques avec vous ;</t>
  </si>
  <si>
    <t xml:space="preserve"> - Lecture et rédaction de divers courriels avec les divers intervenants;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</si>
  <si>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</si>
  <si>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</si>
  <si>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</si>
  <si>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</si>
  <si>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</si>
  <si>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Aide à la détermination de la juste valeur marchande;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</si>
  <si>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</si>
  <si>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</si>
  <si>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</si>
  <si>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Heures</t>
  </si>
  <si>
    <t>Taux</t>
  </si>
  <si>
    <t>Le 15 décembre 2018</t>
  </si>
  <si>
    <t>2655 ch. Gascon
Mascouche (Québec) J7L 3X9</t>
  </si>
  <si>
    <t>CÉLINE CAMIRAND</t>
  </si>
  <si>
    <t>LIBRAIRIE LU-LU INC.</t>
  </si>
  <si>
    <t># 18295</t>
  </si>
  <si>
    <t xml:space="preserve"> - Rencontre avec vous aux bureaux de votre comptable ;</t>
  </si>
  <si>
    <t xml:space="preserve"> - Préparation des formulaires d'incorporation et de création de fiducie ;</t>
  </si>
  <si>
    <t xml:space="preserve"> - Débuter l'analyse de la planification fiscale à préparer ;</t>
  </si>
  <si>
    <t xml:space="preserve"> - Échanges avec vous et votre comptable dans le cadre de la mise en place ;</t>
  </si>
  <si>
    <t>Le 22 Mars 2019</t>
  </si>
  <si>
    <t># 19072</t>
  </si>
  <si>
    <t xml:space="preserve"> - Diverses discussions téléphoniques avec vous, votre planificateur financier et votre comptable;</t>
  </si>
  <si>
    <t xml:space="preserve"> - Finalisation du mémorandum de réorganisation fiscal ;</t>
  </si>
  <si>
    <t xml:space="preserve"> - Préparer les lettres de conservations de numéros d'entreprise suite à la fusion ;</t>
  </si>
  <si>
    <t xml:space="preserve"> - Finalisation des chiffres suite aux chiffres comptables du 30/04/2019 ;</t>
  </si>
  <si>
    <t xml:space="preserve"> - Préparation à la rencontre de signature ;</t>
  </si>
  <si>
    <t xml:space="preserve"> - Préparation de tous les formulaires de roulement T2057 et TP-518 requis (6);</t>
  </si>
  <si>
    <t>Le 2 mai 2019</t>
  </si>
  <si>
    <t># 19145</t>
  </si>
  <si>
    <t>Le 6 MARS 2020</t>
  </si>
  <si>
    <t># 20029</t>
  </si>
  <si>
    <t xml:space="preserve"> - Travail en lien avec les transferts de placements en collaborations avec les comptables ;</t>
  </si>
  <si>
    <t xml:space="preserve"> - Analyse, lecture et rédaction de divers courriels avec vous ;</t>
  </si>
  <si>
    <t xml:space="preserve"> - Répondre aux différentes interrogations de vos comptables relativement à votre nouvelle structure ;</t>
  </si>
  <si>
    <t>Le 2 DÉCEMBRE 2020</t>
  </si>
  <si>
    <t># 20308</t>
  </si>
  <si>
    <t xml:space="preserve"> - Analyse et répondre à vos interrogations par courriels ;</t>
  </si>
  <si>
    <t>Le 29 JANVIER 2021</t>
  </si>
  <si>
    <t># 21006</t>
  </si>
  <si>
    <t xml:space="preserve"> - Travail avec votre comptable sur les états financiers et les déclarations de revenus de vos sociétés et fiducie ;</t>
  </si>
  <si>
    <t xml:space="preserve"> - Optimisation de votre situation fiscale avec votre comptable ;</t>
  </si>
  <si>
    <t>Le 18 JUIN 2021</t>
  </si>
  <si>
    <t># 21253</t>
  </si>
  <si>
    <t xml:space="preserve"> - Travail avec votre comptable sur les états financiers et les déclarations de revenus de vos sociétés ;</t>
  </si>
  <si>
    <t>Le 12 MAI 2022</t>
  </si>
  <si>
    <t># 22161</t>
  </si>
  <si>
    <t xml:space="preserve"> - Répondre aux questions de financement ;</t>
  </si>
  <si>
    <t xml:space="preserve"> - Répondrew aux questions de loyer intersociété ;</t>
  </si>
  <si>
    <t>Le 15 OCTOBRE 2022</t>
  </si>
  <si>
    <t># 22368</t>
  </si>
  <si>
    <t xml:space="preserve"> - Questionnement relativement à l'achat d'un chalet locatif par la société ;</t>
  </si>
  <si>
    <t xml:space="preserve"> - Préparation à la rencontre et rencontre avec vous à nos bureaux ;</t>
  </si>
  <si>
    <t xml:space="preserve"> - Recueuillir toutes les informations pertinentes pour l'analyse de la juste valeur marchande de la société ;</t>
  </si>
  <si>
    <t xml:space="preserve"> - Travail avec un évaluateur immobilier obtenir une valeur approximative du bâtiment et détermination d'un loyer à la valeur marchande ;</t>
  </si>
  <si>
    <t xml:space="preserve"> - Analyse et détermination d'un estimé de la valeur marchande de la société ;</t>
  </si>
  <si>
    <t xml:space="preserve"> - Travail avec les différentes institutions financières afin de déterminer les possibilités relativement à la relève de l'entreprise ;</t>
  </si>
  <si>
    <t xml:space="preserve"> - Préparation d'un sommaire des démarches et analyses effectuées et des conclusions ;</t>
  </si>
  <si>
    <t>Le 30 AVRIL 2023</t>
  </si>
  <si>
    <t># 23183</t>
  </si>
  <si>
    <t xml:space="preserve"> - Analyse de vos questions concernant les impacts fiscaux à la vente ;</t>
  </si>
  <si>
    <t xml:space="preserve"> - Divers échanges de courriels avec vous ;</t>
  </si>
  <si>
    <t xml:space="preserve"> - Rencontre avec vous aux bureaux des notaires et déplacement ;</t>
  </si>
  <si>
    <t xml:space="preserve"> - Rencontre avec vous par Vidéoconférence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</si>
  <si>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</si>
  <si>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</si>
  <si>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</si>
  <si>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Préparation à la rencontre et rencontre avec vous par Vidéoconférence ;</t>
  </si>
  <si>
    <t xml:space="preserve"> - Recueullir les différentes informations pertinentes à l'élaboration de la planification fiscale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</si>
  <si>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</si>
  <si>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</si>
  <si>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Rédaction de directives aux juristes afin de mettre en place la planification fiscale ;</t>
  </si>
  <si>
    <t xml:space="preserve"> - Préparation d'organigrammes corporatifs avant et après opérations;</t>
  </si>
  <si>
    <t xml:space="preserve"> - Analyses, calculs et préparation de tableaux en lien avec l'établissement d'une juste valeur marchande de la société ;</t>
  </si>
  <si>
    <t xml:space="preserve"> - Démarches d'obtention du numéro d'entreprise fédéral pour la nouvelle société ;</t>
  </si>
  <si>
    <t xml:space="preserve"> - Préparation des formulaires d'obtention des numéros de fiducie fédéral et provincial pour la nouvelle fiducie ;</t>
  </si>
  <si>
    <t xml:space="preserve"> - Préparation des différents formulaires et annexes requises afin de déclarer un CDC ;</t>
  </si>
  <si>
    <t xml:space="preserve"> - Préparer un sommaire de chèques à faire pour la séance de clôture ;</t>
  </si>
  <si>
    <t xml:space="preserve"> - Validation de la conformité des chèques/virements effectués en concordance avec nos directives ;</t>
  </si>
  <si>
    <t xml:space="preserve"> - Lecture, analyse et rédaction de divers courriels avec les divers intervenants;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</si>
  <si>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</si>
  <si>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</si>
  <si>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>Le 30 MAI 2024</t>
  </si>
  <si>
    <t># 24278</t>
  </si>
  <si>
    <t xml:space="preserve"> - Analyse des livres des minutes pour déterminer les caractéristiques fiscales des actions et mise à jour depuis la réorganisation;</t>
  </si>
  <si>
    <t xml:space="preserve"> - Préparer un sommaire de virements à faire en prévision de la qualification à l'exonération de gain en capital avant le 24/06/24 ;</t>
  </si>
  <si>
    <t xml:space="preserve"> - Diverses discussions téléphoniques avec vous, Yves Cusson, la juriste et votre comptable;</t>
  </si>
  <si>
    <t>Le 27 JUILLET 2024</t>
  </si>
  <si>
    <t># 24385</t>
  </si>
  <si>
    <t xml:space="preserve"> - Validation des différents soldes fiscaux pertinents ;</t>
  </si>
  <si>
    <t xml:space="preserve"> - Diverses discussions téléphoniques avec vous, votre comptable et Yves Cusson;</t>
  </si>
  <si>
    <t xml:space="preserve"> - Analyse des différents documents soumis par Yves Cusson et commentaires ;</t>
  </si>
  <si>
    <t xml:space="preserve"> - Diverses modifications au mémorandum fiscal suite aux divers changements ;</t>
  </si>
  <si>
    <t xml:space="preserve"> - Préparation à la rencontre et rencontre avec votre comptable et Yves Cusson ;</t>
  </si>
  <si>
    <t xml:space="preserve"> - Préparation de divers tableaux en lien avec la juste valeur marchande des sociétés ;</t>
  </si>
  <si>
    <t>Céline Camirand</t>
  </si>
  <si>
    <t>Librairie Lu-Lu Inc.</t>
  </si>
  <si>
    <t>2655 chemin Gascon</t>
  </si>
  <si>
    <t>Mascouche, QC, J7L 3X9</t>
  </si>
  <si>
    <t>24-24489</t>
  </si>
  <si>
    <t xml:space="preserve"> - Modifications au mémorandum fiscal pour mettre en place la réorganisation fiscale déterminée;</t>
  </si>
  <si>
    <t xml:space="preserve"> - Travail avec votre courtier en financement ;</t>
  </si>
  <si>
    <t xml:space="preserve"> - Modifications aux tableaux de calculs de prix de vente, tableaux de ventes et paiements ;</t>
  </si>
  <si>
    <t xml:space="preserve"> - Préparer un sommaire de chèques à faire pour la séance de clôture;</t>
  </si>
  <si>
    <t xml:space="preserve"> - Préparation à la rencontre et rencontre avec vous par Vidéoconférence;</t>
  </si>
  <si>
    <t xml:space="preserve"> - Démarches d'obtention des numéros pour la nouvelle entité;</t>
  </si>
  <si>
    <t xml:space="preserve"> - Avancement dans la préparation des formulaires de roulement T2057 et TP-518 requis;</t>
  </si>
  <si>
    <t xml:space="preserve"> - Travail avec votre comptable afin de retracer toutes les avances inter-entités</t>
  </si>
  <si>
    <t xml:space="preserve"> - Détermination des dividendes à déclarer et attributions modifiées des années passées</t>
  </si>
  <si>
    <t xml:space="preserve"> - Analyse de toutes les transactions passées depuis le début de la fiducie</t>
  </si>
  <si>
    <t>Le 6 SEPTEMBRE 2024</t>
  </si>
  <si>
    <t>Frais d'expert en taxes</t>
  </si>
  <si>
    <t>Le 17 OCTOBRE 2024</t>
  </si>
  <si>
    <t>Mascouche, Québec, J7L 3X9</t>
  </si>
  <si>
    <t>24-24577</t>
  </si>
  <si>
    <t xml:space="preserve"> - Travail avec votre comptable à la préparation/révision des états financiers et déclarations de  </t>
  </si>
  <si>
    <t xml:space="preserve"> revenus de l'ensemble des sociétés du groupe en lien avec toute la réorganisation survenue;</t>
  </si>
  <si>
    <t/>
  </si>
  <si>
    <t xml:space="preserve"> - Analyse des virements bancaires/chèques à faire pour donner effet aux transactions;</t>
  </si>
  <si>
    <t xml:space="preserve"> - Analyse et détermination du prix de vente final;</t>
  </si>
  <si>
    <t xml:space="preserve"> - Analyse de l'optimisation du roulement fiscal ;</t>
  </si>
  <si>
    <t xml:space="preserve"> - Analyse, calculs et optimisation de la majoration du coût en capital du terrain possible dans le cadre de la fusion;</t>
  </si>
  <si>
    <t xml:space="preserve"> - Préparation des formulaires de choix requis pour effectuer la majoration de coût en capital (bump);</t>
  </si>
  <si>
    <t>FIDUCIE FAMILIALE CAMIRAND-VILLENEUVE 2019</t>
  </si>
  <si>
    <t>924 RUE SAINT-LOUIS</t>
  </si>
  <si>
    <t>TERREBONNE, QC, J6W 1K2</t>
  </si>
  <si>
    <t>24-24578</t>
  </si>
  <si>
    <t xml:space="preserve"> - Travail dans le cadre de la vente de vos actions de la société, notamment:</t>
  </si>
  <si>
    <t xml:space="preserve"> - Préparation d'un mémorandum fiscal pour la vente de vos parts et pour l'attribution des gains en capital et dividende reçus ;</t>
  </si>
  <si>
    <t xml:space="preserve"> - Travail d'analyse de l'optimisation de l'attribution des gains en capitaux entre les différents bénéficiaires;</t>
  </si>
  <si>
    <t xml:space="preserve"> - Préparation des directives bancaires afin de mettre en place les différentes attributions;</t>
  </si>
  <si>
    <t xml:space="preserve"> - Révision de la documentation juridique afférente aux différentes transactions par votre fiducie;</t>
  </si>
  <si>
    <t>Le 16 NOVEMBRE 2024</t>
  </si>
  <si>
    <t>Émilie Arcand-Dubois</t>
  </si>
  <si>
    <t>24-24634</t>
  </si>
  <si>
    <t xml:space="preserve"> - Diverses discussions téléphoniques avec l'ARC suite à la fusion;</t>
  </si>
  <si>
    <t xml:space="preserve"> - Travail avec votre comptable à la préparation/révision des états financiers et déclarations de revenus;</t>
  </si>
  <si>
    <t xml:space="preserve"> - Analyse des numéros d'entreprises post fusion et explications ;</t>
  </si>
  <si>
    <t>Fiducie Familiale Camirand-Villeneuve 2019</t>
  </si>
  <si>
    <t>924 rue Saint-Louis</t>
  </si>
  <si>
    <t>Terrebonne, Québec, J6W 1K2</t>
  </si>
  <si>
    <t>24-24648</t>
  </si>
  <si>
    <t xml:space="preserve"> - Analyse des attributions de la fiducie ;</t>
  </si>
  <si>
    <t xml:space="preserve"> - Diverses discussions téléphoniques avec vous;</t>
  </si>
  <si>
    <t>Le 17 MAI 2025</t>
  </si>
  <si>
    <t>25-24960</t>
  </si>
  <si>
    <t xml:space="preserve"> - Revoir la planification fiscale en lien avec les modifications au taux de gain en capital ;</t>
  </si>
  <si>
    <t xml:space="preserve"> - Optimisation des attributions de la fiducie ;</t>
  </si>
  <si>
    <t xml:space="preserve"> - Simulations et travaux en lien avec l'impôt minimum de remplacement 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</si>
</sst>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7" formatCode="#,##0.00\ &quot;$&quot;_);\(#,##0.00\ &quot;$&quot;\)"/>
    <numFmt numFmtId="164" formatCode="&quot;$&quot;#,##0.00_);\(&quot;$&quot;#,##0.00\)"/>
    <numFmt numFmtId="165" formatCode="_(&quot;$&quot;* #,##0.00_);_(&quot;$&quot;* \(#,##0.00\);_(&quot;$&quot;* &quot;-&quot;??_);_(@_)"/>
    <numFmt numFmtId="166" formatCode="_ * #,##0.00_)\ _$_ ;_ * \(#,##0.00\)\ _$_ ;_ * &quot;-&quot;??_)\ _$_ ;_ @_ "/>
    <numFmt numFmtId="167" formatCode="#,##0.00\ &quot;$&quot;_-;[Red]#,##0.00\ &quot;$&quot;\-"/>
    <numFmt numFmtId="168" formatCode="#,##0.00\ [$$-C0C]_);\(#,##0.00\ [$$-C0C]\)"/>
    <numFmt numFmtId="169" formatCode="0.000%"/>
    <numFmt numFmtId="170" formatCode="#,##0.00\ &quot;$&quot;"/>
    <numFmt numFmtId="171" formatCode="##0.00"/>
  </numFmts>
  <fonts count="50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  <font>
      <sz val="10"/>
      <name val="Arial"/>
    </font>
    <font>
      <sz val="11"/>
      <name val="Verdana"/>
      <family val="2"/>
    </font>
    <font>
      <sz val="12"/>
      <color theme="1" tint="0.249977111117893"/>
      <name val="Verdana"/>
      <family val="2"/>
    </font>
    <font>
      <b/>
      <sz val="12"/>
      <color theme="1" tint="0.249977111117893"/>
      <name val="Verdana"/>
      <family val="2"/>
    </font>
    <font>
      <b/>
      <sz val="11"/>
      <color rgb="FF8C8375"/>
      <name val="Verdana"/>
      <family val="2"/>
    </font>
    <font>
      <sz val="11"/>
      <color theme="1" tint="0.249977111117893"/>
      <name val="Verdana"/>
      <family val="2"/>
    </font>
    <font>
      <sz val="11"/>
      <color theme="1"/>
      <name val="Verdana"/>
      <family val="2"/>
    </font>
    <font>
      <b/>
      <sz val="11"/>
      <color theme="1" tint="0.249977111117893"/>
      <name val="Verdana"/>
      <family val="2"/>
    </font>
    <font>
      <b/>
      <u/>
      <sz val="11"/>
      <color theme="1"/>
      <name val="Verdana"/>
      <family val="2"/>
    </font>
    <font>
      <sz val="11"/>
      <color theme="0"/>
      <name val="Verdana"/>
      <family val="2"/>
    </font>
    <font>
      <b/>
      <sz val="11"/>
      <color rgb="FF000000"/>
      <name val="Verdana"/>
      <family val="2"/>
    </font>
    <font>
      <sz val="10"/>
      <color theme="0"/>
      <name val="Calibri"/>
      <family val="2"/>
      <scheme val="minor"/>
    </font>
    <font>
      <sz val="11"/>
      <color rgb="FF000000"/>
      <name val="Verdana"/>
      <family val="2"/>
    </font>
    <font>
      <b/>
      <u/>
      <sz val="11"/>
      <color rgb="FF000000"/>
      <name val="Calibri"/>
      <family val="2"/>
      <scheme val="minor"/>
    </font>
    <font>
      <b/>
      <sz val="11"/>
      <color theme="1"/>
      <name val="Verdana"/>
      <family val="2"/>
    </font>
    <font>
      <sz val="12"/>
      <color theme="1"/>
      <name val="Verdana"/>
      <family val="2"/>
    </font>
    <font>
      <b/>
      <sz val="12"/>
      <color theme="1"/>
      <name val="Verdana"/>
      <family val="2"/>
    </font>
    <font>
      <b/>
      <sz val="11"/>
      <color rgb="FF625850"/>
      <name val="Verdana"/>
      <family val="2"/>
    </font>
    <font>
      <b/>
      <sz val="8"/>
      <color rgb="FF625850"/>
      <name val="Verdana"/>
      <family val="2"/>
    </font>
    <font>
      <sz val="8"/>
      <color theme="0"/>
      <name val="Verdana"/>
      <family val="2"/>
    </font>
    <font>
      <sz val="8"/>
      <name val="Verdana"/>
      <family val="2"/>
    </font>
    <font>
      <b/>
      <i/>
      <sz val="11"/>
      <color theme="0"/>
      <name val="Verdana"/>
      <family val="2"/>
    </font>
    <font>
      <b/>
      <i/>
      <sz val="12"/>
      <color rgb="FF625850"/>
      <name val="Verdana"/>
      <family val="2"/>
    </font>
    <font>
      <b/>
      <i/>
      <sz val="12"/>
      <color theme="0"/>
      <name val="Verdana"/>
      <family val="2"/>
    </font>
    <font>
      <b/>
      <u/>
      <sz val="10"/>
      <color rgb="FF625850"/>
      <name val="Calibri"/>
      <family val="2"/>
      <scheme val="minor"/>
    </font>
    <font>
      <b/>
      <sz val="12"/>
      <color rgb="FFFFFFFF"/>
      <name val="Verdana"/>
      <family val="2"/>
    </font>
    <font>
      <sz val="12"/>
      <color rgb="FFFFFFFF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450666829432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166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23" fillId="0" borderId="0" applyFont="0" applyFill="0" applyBorder="0" applyAlignment="0" applyProtection="0"/>
    <xf numFmtId="166" fontId="1" fillId="0" borderId="0" applyFont="0" applyFill="0" applyBorder="0" applyAlignment="0" applyProtection="0"/>
  </cellStyleXfs>
  <cellXfs count="192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7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164" fontId="12" fillId="0" borderId="0" xfId="0" applyNumberFormat="1" applyFont="1"/>
    <xf numFmtId="168" fontId="16" fillId="0" borderId="0" xfId="2" applyNumberFormat="1" applyFont="1"/>
    <xf numFmtId="168" fontId="17" fillId="0" borderId="0" xfId="2" applyNumberFormat="1" applyFont="1"/>
    <xf numFmtId="10" fontId="17" fillId="0" borderId="0" xfId="0" applyNumberFormat="1" applyFont="1" applyAlignment="1">
      <alignment horizontal="left"/>
    </xf>
    <xf numFmtId="168" fontId="17" fillId="0" borderId="0" xfId="0" applyNumberFormat="1" applyFont="1"/>
    <xf numFmtId="168" fontId="16" fillId="0" borderId="2" xfId="2" applyNumberFormat="1" applyFont="1" applyBorder="1"/>
    <xf numFmtId="0" fontId="17" fillId="0" borderId="0" xfId="0" applyFont="1" applyAlignment="1">
      <alignment horizontal="right"/>
    </xf>
    <xf numFmtId="168" fontId="17" fillId="0" borderId="0" xfId="1" applyNumberFormat="1" applyFont="1"/>
    <xf numFmtId="164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164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9" fontId="17" fillId="0" borderId="0" xfId="0" applyNumberFormat="1" applyFont="1" applyAlignment="1">
      <alignment horizontal="left"/>
    </xf>
    <xf numFmtId="168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164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164" fontId="12" fillId="0" borderId="0" xfId="3" applyNumberFormat="1" applyFont="1" applyAlignment="1">
      <alignment horizontal="left" wrapText="1" indent="2" shrinkToFit="1"/>
    </xf>
    <xf numFmtId="0" fontId="17" fillId="0" borderId="0" xfId="0" applyFont="1" applyAlignment="1">
      <alignment wrapText="1"/>
    </xf>
    <xf numFmtId="0" fontId="24" fillId="0" borderId="0" xfId="3" applyFont="1"/>
    <xf numFmtId="4" fontId="24" fillId="0" borderId="0" xfId="3" applyNumberFormat="1" applyFont="1" applyAlignment="1">
      <alignment horizontal="right"/>
    </xf>
    <xf numFmtId="170" fontId="24" fillId="0" borderId="0" xfId="3" applyNumberFormat="1" applyFont="1" applyAlignment="1">
      <alignment horizontal="right"/>
    </xf>
    <xf numFmtId="0" fontId="24" fillId="0" borderId="0" xfId="3" applyFont="1" applyAlignment="1">
      <alignment horizontal="left" indent="2"/>
    </xf>
    <xf numFmtId="0" fontId="25" fillId="0" borderId="0" xfId="3" applyFont="1" applyAlignment="1">
      <alignment vertical="center"/>
    </xf>
    <xf numFmtId="0" fontId="16" fillId="0" borderId="0" xfId="3" applyFont="1" applyAlignment="1">
      <alignment vertical="center"/>
    </xf>
    <xf numFmtId="4" fontId="17" fillId="0" borderId="0" xfId="3" applyNumberFormat="1" applyFont="1" applyAlignment="1">
      <alignment horizontal="right" vertical="center"/>
    </xf>
    <xf numFmtId="170" fontId="17" fillId="0" borderId="0" xfId="3" applyNumberFormat="1" applyFont="1" applyAlignment="1">
      <alignment horizontal="right" vertical="center"/>
    </xf>
    <xf numFmtId="0" fontId="17" fillId="0" borderId="0" xfId="3" applyFont="1" applyAlignment="1">
      <alignment vertical="center"/>
    </xf>
    <xf numFmtId="49" fontId="16" fillId="0" borderId="0" xfId="3" applyNumberFormat="1" applyFont="1" applyAlignment="1">
      <alignment vertical="center"/>
    </xf>
    <xf numFmtId="0" fontId="26" fillId="0" borderId="0" xfId="3" applyFont="1" applyAlignment="1">
      <alignment vertical="center"/>
    </xf>
    <xf numFmtId="4" fontId="16" fillId="0" borderId="0" xfId="3" applyNumberFormat="1" applyFont="1" applyAlignment="1">
      <alignment horizontal="right" vertical="center"/>
    </xf>
    <xf numFmtId="170" fontId="16" fillId="0" borderId="0" xfId="3" applyNumberFormat="1" applyFont="1" applyAlignment="1">
      <alignment horizontal="right" vertical="center"/>
    </xf>
    <xf numFmtId="0" fontId="16" fillId="0" borderId="0" xfId="3" applyFont="1" applyAlignment="1">
      <alignment horizontal="center" vertical="center"/>
    </xf>
    <xf numFmtId="0" fontId="25" fillId="0" borderId="1" xfId="3" applyFont="1" applyBorder="1" applyAlignment="1">
      <alignment vertical="center"/>
    </xf>
    <xf numFmtId="4" fontId="25" fillId="0" borderId="1" xfId="3" applyNumberFormat="1" applyFont="1" applyBorder="1" applyAlignment="1">
      <alignment horizontal="right" vertical="center"/>
    </xf>
    <xf numFmtId="170" fontId="25" fillId="0" borderId="1" xfId="3" applyNumberFormat="1" applyFont="1" applyBorder="1" applyAlignment="1">
      <alignment horizontal="right" vertical="center"/>
    </xf>
    <xf numFmtId="0" fontId="2" fillId="0" borderId="0" xfId="3" applyFont="1" applyAlignment="1">
      <alignment vertical="top"/>
    </xf>
    <xf numFmtId="0" fontId="27" fillId="0" borderId="0" xfId="3" applyFont="1" applyAlignment="1">
      <alignment horizontal="center" vertical="top"/>
    </xf>
    <xf numFmtId="0" fontId="28" fillId="0" borderId="0" xfId="3" applyFont="1" applyAlignment="1">
      <alignment vertical="center"/>
    </xf>
    <xf numFmtId="0" fontId="29" fillId="0" borderId="0" xfId="3" applyFont="1"/>
    <xf numFmtId="0" fontId="30" fillId="0" borderId="0" xfId="3" applyFont="1" applyAlignment="1">
      <alignment vertical="center"/>
    </xf>
    <xf numFmtId="4" fontId="31" fillId="0" borderId="0" xfId="3" applyNumberFormat="1" applyFont="1" applyAlignment="1">
      <alignment horizontal="center" vertical="center"/>
    </xf>
    <xf numFmtId="170" fontId="31" fillId="0" borderId="0" xfId="3" applyNumberFormat="1" applyFont="1" applyAlignment="1">
      <alignment horizontal="center" vertical="center"/>
    </xf>
    <xf numFmtId="0" fontId="12" fillId="0" borderId="0" xfId="3" applyFont="1" applyAlignment="1">
      <alignment vertical="center"/>
    </xf>
    <xf numFmtId="0" fontId="29" fillId="0" borderId="0" xfId="3" applyFont="1" applyAlignment="1">
      <alignment vertical="center"/>
    </xf>
    <xf numFmtId="0" fontId="29" fillId="0" borderId="0" xfId="3" quotePrefix="1" applyFont="1" applyAlignment="1">
      <alignment horizontal="left" indent="1"/>
    </xf>
    <xf numFmtId="2" fontId="32" fillId="0" borderId="0" xfId="3" applyNumberFormat="1" applyFont="1" applyAlignment="1">
      <alignment horizontal="right" vertical="center" wrapText="1" shrinkToFit="1"/>
    </xf>
    <xf numFmtId="170" fontId="32" fillId="0" borderId="0" xfId="3" applyNumberFormat="1" applyFont="1" applyAlignment="1">
      <alignment horizontal="right" vertical="center" wrapText="1" shrinkToFit="1"/>
    </xf>
    <xf numFmtId="170" fontId="29" fillId="0" borderId="0" xfId="3" applyNumberFormat="1" applyFont="1" applyAlignment="1">
      <alignment horizontal="right" vertical="center" wrapText="1" shrinkToFit="1"/>
    </xf>
    <xf numFmtId="2" fontId="32" fillId="0" borderId="0" xfId="3" applyNumberFormat="1" applyFont="1" applyAlignment="1">
      <alignment horizontal="right" vertical="center"/>
    </xf>
    <xf numFmtId="0" fontId="32" fillId="0" borderId="0" xfId="3" quotePrefix="1" applyFont="1" applyAlignment="1">
      <alignment horizontal="left" wrapText="1" indent="1" shrinkToFit="1"/>
    </xf>
    <xf numFmtId="0" fontId="33" fillId="0" borderId="0" xfId="3" quotePrefix="1" applyFont="1" applyAlignment="1">
      <alignment horizontal="left" indent="1"/>
    </xf>
    <xf numFmtId="4" fontId="34" fillId="0" borderId="0" xfId="0" applyNumberFormat="1" applyFont="1" applyAlignment="1">
      <alignment horizontal="center" vertical="center" wrapText="1"/>
    </xf>
    <xf numFmtId="170" fontId="34" fillId="0" borderId="0" xfId="0" applyNumberFormat="1" applyFont="1" applyAlignment="1">
      <alignment horizontal="center" wrapText="1"/>
    </xf>
    <xf numFmtId="0" fontId="35" fillId="0" borderId="0" xfId="3" quotePrefix="1" applyFont="1" applyAlignment="1">
      <alignment horizontal="left" indent="1"/>
    </xf>
    <xf numFmtId="4" fontId="36" fillId="0" borderId="0" xfId="0" applyNumberFormat="1" applyFont="1" applyAlignment="1">
      <alignment horizontal="center" vertical="center"/>
    </xf>
    <xf numFmtId="170" fontId="36" fillId="0" borderId="0" xfId="0" applyNumberFormat="1" applyFont="1" applyAlignment="1">
      <alignment horizontal="center" vertical="center"/>
    </xf>
    <xf numFmtId="171" fontId="22" fillId="0" borderId="0" xfId="3" applyNumberFormat="1" applyFont="1" applyAlignment="1">
      <alignment horizontal="center" vertical="center"/>
    </xf>
    <xf numFmtId="170" fontId="22" fillId="0" borderId="0" xfId="3" applyNumberFormat="1" applyFont="1" applyAlignment="1">
      <alignment horizontal="center" vertical="center"/>
    </xf>
    <xf numFmtId="171" fontId="35" fillId="0" borderId="0" xfId="3" applyNumberFormat="1" applyFont="1" applyAlignment="1">
      <alignment horizontal="center" vertical="center"/>
    </xf>
    <xf numFmtId="170" fontId="35" fillId="0" borderId="0" xfId="3" applyNumberFormat="1" applyFont="1" applyAlignment="1">
      <alignment horizontal="center" vertical="center"/>
    </xf>
    <xf numFmtId="164" fontId="29" fillId="0" borderId="0" xfId="3" applyNumberFormat="1" applyFont="1" applyAlignment="1">
      <alignment vertical="center" wrapText="1" shrinkToFit="1"/>
    </xf>
    <xf numFmtId="0" fontId="24" fillId="0" borderId="0" xfId="3" applyFont="1" applyAlignment="1">
      <alignment vertical="center"/>
    </xf>
    <xf numFmtId="0" fontId="37" fillId="0" borderId="0" xfId="3" applyFont="1" applyAlignment="1">
      <alignment vertical="center" shrinkToFit="1"/>
    </xf>
    <xf numFmtId="0" fontId="38" fillId="0" borderId="0" xfId="3" applyFont="1" applyAlignment="1">
      <alignment vertical="center"/>
    </xf>
    <xf numFmtId="0" fontId="16" fillId="0" borderId="0" xfId="3" applyFont="1" applyAlignment="1">
      <alignment horizontal="left" vertical="center"/>
    </xf>
    <xf numFmtId="170" fontId="16" fillId="0" borderId="0" xfId="2" applyNumberFormat="1" applyFont="1"/>
    <xf numFmtId="170" fontId="39" fillId="0" borderId="0" xfId="2" applyNumberFormat="1" applyFont="1"/>
    <xf numFmtId="0" fontId="17" fillId="0" borderId="0" xfId="3" applyFont="1" applyAlignment="1">
      <alignment horizontal="right" vertical="center"/>
    </xf>
    <xf numFmtId="0" fontId="17" fillId="0" borderId="0" xfId="3" applyFont="1"/>
    <xf numFmtId="170" fontId="17" fillId="0" borderId="0" xfId="2" applyNumberFormat="1" applyFont="1"/>
    <xf numFmtId="164" fontId="17" fillId="0" borderId="0" xfId="3" applyNumberFormat="1" applyFont="1" applyAlignment="1">
      <alignment horizontal="right" vertical="center"/>
    </xf>
    <xf numFmtId="170" fontId="16" fillId="0" borderId="0" xfId="5" applyNumberFormat="1" applyFont="1"/>
    <xf numFmtId="10" fontId="17" fillId="0" borderId="0" xfId="4" applyNumberFormat="1" applyFont="1" applyAlignment="1">
      <alignment horizontal="left" vertical="center"/>
    </xf>
    <xf numFmtId="170" fontId="17" fillId="0" borderId="0" xfId="5" applyNumberFormat="1" applyFont="1" applyBorder="1"/>
    <xf numFmtId="0" fontId="17" fillId="0" borderId="0" xfId="3" applyFont="1" applyAlignment="1">
      <alignment horizontal="left" vertical="center"/>
    </xf>
    <xf numFmtId="169" fontId="17" fillId="0" borderId="0" xfId="4" applyNumberFormat="1" applyFont="1" applyAlignment="1">
      <alignment horizontal="left" vertical="center"/>
    </xf>
    <xf numFmtId="170" fontId="17" fillId="0" borderId="17" xfId="5" applyNumberFormat="1" applyFont="1" applyBorder="1"/>
    <xf numFmtId="0" fontId="12" fillId="0" borderId="0" xfId="3" applyFont="1"/>
    <xf numFmtId="170" fontId="38" fillId="0" borderId="0" xfId="3" applyNumberFormat="1" applyFont="1" applyAlignment="1">
      <alignment horizontal="right" vertical="center"/>
    </xf>
    <xf numFmtId="0" fontId="40" fillId="0" borderId="0" xfId="3" applyFont="1"/>
    <xf numFmtId="168" fontId="17" fillId="0" borderId="0" xfId="5" applyNumberFormat="1" applyFont="1" applyBorder="1"/>
    <xf numFmtId="170" fontId="16" fillId="0" borderId="2" xfId="2" applyNumberFormat="1" applyFont="1" applyBorder="1"/>
    <xf numFmtId="168" fontId="16" fillId="0" borderId="0" xfId="2" applyNumberFormat="1" applyFont="1" applyBorder="1"/>
    <xf numFmtId="170" fontId="17" fillId="0" borderId="0" xfId="3" applyNumberFormat="1" applyFont="1" applyAlignment="1">
      <alignment horizontal="left" vertical="center"/>
    </xf>
    <xf numFmtId="0" fontId="38" fillId="0" borderId="0" xfId="3" applyFont="1" applyAlignment="1">
      <alignment horizontal="left" vertical="center"/>
    </xf>
    <xf numFmtId="0" fontId="39" fillId="0" borderId="0" xfId="3" applyFont="1" applyAlignment="1">
      <alignment horizontal="left" vertical="center"/>
    </xf>
    <xf numFmtId="0" fontId="20" fillId="0" borderId="0" xfId="3" applyFont="1" applyAlignment="1">
      <alignment horizontal="left" vertical="center"/>
    </xf>
    <xf numFmtId="170" fontId="20" fillId="0" borderId="0" xfId="3" applyNumberFormat="1" applyFont="1" applyAlignment="1">
      <alignment horizontal="left" vertical="center"/>
    </xf>
    <xf numFmtId="4" fontId="20" fillId="3" borderId="15" xfId="3" applyNumberFormat="1" applyFont="1" applyFill="1" applyBorder="1" applyAlignment="1">
      <alignment horizontal="right" vertical="center"/>
    </xf>
    <xf numFmtId="170" fontId="19" fillId="3" borderId="15" xfId="3" applyNumberFormat="1" applyFont="1" applyFill="1" applyBorder="1" applyAlignment="1">
      <alignment horizontal="right" vertical="center"/>
    </xf>
    <xf numFmtId="170" fontId="20" fillId="0" borderId="0" xfId="3" applyNumberFormat="1" applyFont="1" applyAlignment="1">
      <alignment horizontal="right" vertical="center"/>
    </xf>
    <xf numFmtId="4" fontId="20" fillId="0" borderId="0" xfId="3" applyNumberFormat="1" applyFont="1" applyAlignment="1">
      <alignment horizontal="right" vertical="center"/>
    </xf>
    <xf numFmtId="0" fontId="14" fillId="0" borderId="0" xfId="3" applyFont="1" applyAlignment="1">
      <alignment vertical="center"/>
    </xf>
    <xf numFmtId="0" fontId="43" fillId="0" borderId="0" xfId="3" applyFont="1"/>
    <xf numFmtId="0" fontId="12" fillId="0" borderId="0" xfId="3" applyFont="1" applyAlignment="1">
      <alignment horizontal="center" vertical="center"/>
    </xf>
    <xf numFmtId="0" fontId="32" fillId="0" borderId="0" xfId="3" applyFont="1" applyAlignment="1">
      <alignment horizontal="center" vertical="center"/>
    </xf>
    <xf numFmtId="4" fontId="2" fillId="0" borderId="0" xfId="3" applyNumberFormat="1" applyFont="1" applyAlignment="1">
      <alignment horizontal="right"/>
    </xf>
    <xf numFmtId="170" fontId="2" fillId="0" borderId="0" xfId="3" applyNumberFormat="1" applyFont="1" applyAlignment="1">
      <alignment horizontal="right"/>
    </xf>
    <xf numFmtId="0" fontId="17" fillId="0" borderId="0" xfId="3" applyFont="1" applyAlignment="1">
      <alignment vertical="center" wrapText="1"/>
    </xf>
    <xf numFmtId="0" fontId="17" fillId="0" borderId="1" xfId="3" applyFont="1" applyBorder="1" applyAlignment="1">
      <alignment vertical="center"/>
    </xf>
    <xf numFmtId="4" fontId="17" fillId="0" borderId="1" xfId="3" applyNumberFormat="1" applyFont="1" applyBorder="1" applyAlignment="1">
      <alignment horizontal="right" vertical="center"/>
    </xf>
    <xf numFmtId="170" fontId="17" fillId="0" borderId="1" xfId="3" applyNumberFormat="1" applyFont="1" applyBorder="1" applyAlignment="1">
      <alignment horizontal="right" vertical="center"/>
    </xf>
    <xf numFmtId="0" fontId="11" fillId="0" borderId="0" xfId="3" applyFont="1" applyAlignment="1">
      <alignment vertical="top"/>
    </xf>
    <xf numFmtId="0" fontId="40" fillId="0" borderId="0" xfId="3" applyFont="1" applyAlignment="1">
      <alignment horizontal="center" vertical="top"/>
    </xf>
    <xf numFmtId="0" fontId="40" fillId="0" borderId="0" xfId="3" applyFont="1" applyAlignment="1">
      <alignment vertical="center"/>
    </xf>
    <xf numFmtId="4" fontId="22" fillId="0" borderId="0" xfId="3" applyNumberFormat="1" applyFont="1" applyAlignment="1">
      <alignment horizontal="center" vertical="center"/>
    </xf>
    <xf numFmtId="0" fontId="12" fillId="0" borderId="0" xfId="3" quotePrefix="1" applyFont="1" applyAlignment="1">
      <alignment horizontal="left" indent="1"/>
    </xf>
    <xf numFmtId="2" fontId="12" fillId="0" borderId="0" xfId="3" applyNumberFormat="1" applyFont="1" applyAlignment="1">
      <alignment horizontal="right" vertical="center" wrapText="1" shrinkToFit="1"/>
    </xf>
    <xf numFmtId="170" fontId="12" fillId="0" borderId="0" xfId="3" applyNumberFormat="1" applyFont="1" applyAlignment="1">
      <alignment horizontal="right" vertical="center" wrapText="1" shrinkToFit="1"/>
    </xf>
    <xf numFmtId="2" fontId="12" fillId="0" borderId="0" xfId="3" applyNumberFormat="1" applyFont="1" applyAlignment="1">
      <alignment horizontal="right" vertical="center"/>
    </xf>
    <xf numFmtId="0" fontId="12" fillId="0" borderId="0" xfId="3" quotePrefix="1" applyFont="1" applyAlignment="1">
      <alignment horizontal="left" wrapText="1" indent="1" shrinkToFit="1"/>
    </xf>
    <xf numFmtId="0" fontId="40" fillId="0" borderId="0" xfId="3" quotePrefix="1" applyFont="1" applyAlignment="1">
      <alignment horizontal="left" indent="1"/>
    </xf>
    <xf numFmtId="4" fontId="47" fillId="0" borderId="0" xfId="0" applyNumberFormat="1" applyFont="1" applyAlignment="1">
      <alignment horizontal="center" vertical="center" wrapText="1"/>
    </xf>
    <xf numFmtId="170" fontId="47" fillId="0" borderId="0" xfId="0" applyNumberFormat="1" applyFont="1" applyAlignment="1">
      <alignment horizontal="center" wrapText="1"/>
    </xf>
    <xf numFmtId="171" fontId="22" fillId="0" borderId="0" xfId="0" applyNumberFormat="1" applyFont="1" applyAlignment="1">
      <alignment horizontal="center" vertical="center"/>
    </xf>
    <xf numFmtId="170" fontId="22" fillId="0" borderId="0" xfId="0" applyNumberFormat="1" applyFont="1" applyAlignment="1">
      <alignment horizontal="center" vertical="center"/>
    </xf>
    <xf numFmtId="0" fontId="12" fillId="0" borderId="0" xfId="3" quotePrefix="1" applyFont="1" applyAlignment="1">
      <alignment vertical="center" wrapText="1" shrinkToFit="1"/>
    </xf>
    <xf numFmtId="171" fontId="12" fillId="0" borderId="0" xfId="3" applyNumberFormat="1" applyFont="1" applyAlignment="1">
      <alignment horizontal="center" vertical="center"/>
    </xf>
    <xf numFmtId="170" fontId="12" fillId="0" borderId="0" xfId="3" applyNumberFormat="1" applyFont="1" applyAlignment="1">
      <alignment horizontal="center" vertical="center"/>
    </xf>
    <xf numFmtId="7" fontId="12" fillId="0" borderId="0" xfId="3" applyNumberFormat="1" applyFont="1" applyAlignment="1">
      <alignment vertical="center" wrapText="1" shrinkToFit="1"/>
    </xf>
    <xf numFmtId="0" fontId="40" fillId="0" borderId="0" xfId="3" quotePrefix="1" applyFont="1" applyAlignment="1">
      <alignment horizontal="right" vertical="center" wrapText="1" shrinkToFit="1"/>
    </xf>
    <xf numFmtId="0" fontId="40" fillId="0" borderId="0" xfId="3" quotePrefix="1" applyFont="1" applyAlignment="1">
      <alignment vertical="center" shrinkToFit="1"/>
    </xf>
    <xf numFmtId="0" fontId="40" fillId="0" borderId="0" xfId="3" applyFont="1" applyAlignment="1">
      <alignment vertical="center" shrinkToFit="1"/>
    </xf>
    <xf numFmtId="7" fontId="17" fillId="0" borderId="0" xfId="3" applyNumberFormat="1" applyFont="1" applyAlignment="1">
      <alignment horizontal="right" vertical="center"/>
    </xf>
    <xf numFmtId="4" fontId="49" fillId="3" borderId="15" xfId="3" applyNumberFormat="1" applyFont="1" applyFill="1" applyBorder="1" applyAlignment="1">
      <alignment horizontal="right" vertical="center"/>
    </xf>
    <xf numFmtId="170" fontId="48" fillId="3" borderId="15" xfId="3" applyNumberFormat="1" applyFont="1" applyFill="1" applyBorder="1" applyAlignment="1">
      <alignment horizontal="right" vertical="center"/>
    </xf>
    <xf numFmtId="0" fontId="14" fillId="0" borderId="0" xfId="3" applyFont="1"/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45" fillId="0" borderId="0" xfId="3" applyFont="1" applyAlignment="1">
      <alignment horizontal="center" vertical="center"/>
    </xf>
    <xf numFmtId="0" fontId="46" fillId="0" borderId="0" xfId="3" applyFont="1" applyAlignment="1">
      <alignment horizontal="center" vertical="center"/>
    </xf>
    <xf numFmtId="0" fontId="10" fillId="0" borderId="13" xfId="3" applyFont="1" applyBorder="1" applyAlignment="1">
      <alignment horizontal="center" vertical="center"/>
    </xf>
    <xf numFmtId="0" fontId="19" fillId="3" borderId="14" xfId="3" applyFont="1" applyFill="1" applyBorder="1" applyAlignment="1">
      <alignment horizontal="left" vertical="center"/>
    </xf>
    <xf numFmtId="0" fontId="19" fillId="3" borderId="15" xfId="3" applyFont="1" applyFill="1" applyBorder="1" applyAlignment="1">
      <alignment horizontal="left" vertical="center"/>
    </xf>
    <xf numFmtId="0" fontId="41" fillId="0" borderId="0" xfId="3" applyFont="1" applyAlignment="1">
      <alignment horizontal="center" vertical="center"/>
    </xf>
    <xf numFmtId="0" fontId="14" fillId="0" borderId="0" xfId="3" applyFont="1" applyAlignment="1">
      <alignment horizontal="center" vertical="center"/>
    </xf>
    <xf numFmtId="0" fontId="42" fillId="0" borderId="0" xfId="3" applyFont="1" applyAlignment="1">
      <alignment horizontal="center" vertical="center"/>
    </xf>
    <xf numFmtId="0" fontId="18" fillId="0" borderId="0" xfId="3" applyFont="1" applyAlignment="1">
      <alignment horizontal="center" vertical="center"/>
    </xf>
    <xf numFmtId="0" fontId="44" fillId="0" borderId="0" xfId="3" applyFont="1" applyAlignment="1">
      <alignment horizontal="center" vertical="center"/>
    </xf>
    <xf numFmtId="0" fontId="12" fillId="0" borderId="0" xfId="3" applyFont="1" applyAlignment="1">
      <alignment horizontal="center" vertical="center"/>
    </xf>
    <xf numFmtId="0" fontId="32" fillId="0" borderId="0" xfId="3" applyFont="1" applyAlignment="1">
      <alignment horizontal="center" vertical="center"/>
    </xf>
    <xf numFmtId="0" fontId="16" fillId="0" borderId="0" xfId="0" applyFont="1" applyAlignment="1">
      <alignment horizontal="center"/>
    </xf>
    <xf numFmtId="0" fontId="16" fillId="0" borderId="13" xfId="3" applyFont="1" applyBorder="1" applyAlignment="1">
      <alignment horizontal="center" vertical="center"/>
    </xf>
    <xf numFmtId="0" fontId="48" fillId="3" borderId="14" xfId="3" applyFont="1" applyFill="1" applyBorder="1" applyAlignment="1">
      <alignment horizontal="left" vertical="center"/>
    </xf>
    <xf numFmtId="0" fontId="48" fillId="3" borderId="15" xfId="3" applyFont="1" applyFill="1" applyBorder="1" applyAlignment="1">
      <alignment horizontal="left" vertical="center"/>
    </xf>
    <xf numFmtId="4" fontId="24" fillId="5" borderId="0" xfId="3" applyNumberFormat="1" applyFont="1" applyFill="1" applyAlignment="1">
      <alignment horizontal="right"/>
    </xf>
  </cellXfs>
  <cellStyles count="6">
    <cellStyle name="Milliers" xfId="1" builtinId="3"/>
    <cellStyle name="Milliers 2" xfId="5" xr:uid="{1E25FD24-A505-43D1-9B01-68FED0F64B6A}"/>
    <cellStyle name="Monétaire" xfId="2" builtinId="4"/>
    <cellStyle name="Normal" xfId="0" builtinId="0"/>
    <cellStyle name="Normal 2" xfId="3" xr:uid="{05AE08AC-AFEC-4B9B-A8E8-E482E13645AE}"/>
    <cellStyle name="Pourcentage" xfId="4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978211C2-8AD0-4B06-BC94-BC55E7F5EE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A90D616F-1EE6-49C9-BB52-F2672FD610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D729093-D76E-4BCD-9944-66EFD95670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10612</xdr:colOff>
      <xdr:row>20</xdr:row>
      <xdr:rowOff>10650</xdr:rowOff>
    </xdr:to>
    <xdr:pic>
      <xdr:nvPicPr>
        <xdr:cNvPr id="2" name="GCF_Entête" descr="Une image contenant texte, capture d’écran, Police, conception&#10;&#10;Description générée automatiquement">
          <a:extLst>
            <a:ext uri="{FF2B5EF4-FFF2-40B4-BE49-F238E27FC236}">
              <a16:creationId xmlns:a16="http://schemas.microsoft.com/office/drawing/2014/main" id="{E8F423C6-2063-4BB8-B8F0-04547A1B842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3562" cy="3249150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6</xdr:col>
      <xdr:colOff>16962</xdr:colOff>
      <xdr:row>20</xdr:row>
      <xdr:rowOff>1906</xdr:rowOff>
    </xdr:to>
    <xdr:pic>
      <xdr:nvPicPr>
        <xdr:cNvPr id="2" name="GCF_Entête" descr="Une image contenant texte, capture d’écran, Police, conception&#10;&#10;Description générée automatiquement">
          <a:extLst>
            <a:ext uri="{FF2B5EF4-FFF2-40B4-BE49-F238E27FC236}">
              <a16:creationId xmlns:a16="http://schemas.microsoft.com/office/drawing/2014/main" id="{F9496F58-3A5F-48B1-B44C-7065281BD34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12189912" cy="3240405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6</xdr:col>
      <xdr:colOff>16962</xdr:colOff>
      <xdr:row>20</xdr:row>
      <xdr:rowOff>1906</xdr:rowOff>
    </xdr:to>
    <xdr:pic>
      <xdr:nvPicPr>
        <xdr:cNvPr id="2" name="GCF_Entête" descr="Une image contenant texte, capture d’écran, Police, conception&#10;&#10;Description générée automatiquement">
          <a:extLst>
            <a:ext uri="{FF2B5EF4-FFF2-40B4-BE49-F238E27FC236}">
              <a16:creationId xmlns:a16="http://schemas.microsoft.com/office/drawing/2014/main" id="{178DB177-77C3-4E3F-B858-2DD9F431F15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12189912" cy="3240405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6</xdr:col>
      <xdr:colOff>16962</xdr:colOff>
      <xdr:row>20</xdr:row>
      <xdr:rowOff>1906</xdr:rowOff>
    </xdr:to>
    <xdr:pic>
      <xdr:nvPicPr>
        <xdr:cNvPr id="2" name="GCF_Entête" descr="Une image contenant texte, capture d’écran, Police, conception&#10;&#10;Description générée automatiquement">
          <a:extLst>
            <a:ext uri="{FF2B5EF4-FFF2-40B4-BE49-F238E27FC236}">
              <a16:creationId xmlns:a16="http://schemas.microsoft.com/office/drawing/2014/main" id="{DE03EAF1-EAF9-4227-8945-93E749F6389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12189912" cy="3240405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6</xdr:col>
      <xdr:colOff>16962</xdr:colOff>
      <xdr:row>20</xdr:row>
      <xdr:rowOff>1906</xdr:rowOff>
    </xdr:to>
    <xdr:pic>
      <xdr:nvPicPr>
        <xdr:cNvPr id="2" name="GCF_Entête" descr="Une image contenant texte, capture d’écran, Police, conception&#10;&#10;Description générée automatiquement">
          <a:extLst>
            <a:ext uri="{FF2B5EF4-FFF2-40B4-BE49-F238E27FC236}">
              <a16:creationId xmlns:a16="http://schemas.microsoft.com/office/drawing/2014/main" id="{74CCC0B0-4E59-4A4B-BF06-23116DA4513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12189912" cy="3240405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5</xdr:col>
      <xdr:colOff>210062</xdr:colOff>
      <xdr:row>19</xdr:row>
      <xdr:rowOff>98425</xdr:rowOff>
    </xdr:to>
    <xdr:pic>
      <xdr:nvPicPr>
        <xdr:cNvPr id="18433" name="Picture 1">
          <a:extLst>
            <a:ext uri="{FF2B5EF4-FFF2-40B4-BE49-F238E27FC236}">
              <a16:creationId xmlns:a16="http://schemas.microsoft.com/office/drawing/2014/main" id="{FE715FC7-B27A-F800-5479-764A6E1B85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0"/>
          <a:ext cx="11678161" cy="317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A2D862E7-463C-4662-A427-0EE7E018BC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38D178D1-6D22-480D-A17D-6614929126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5CDAB764-D003-4075-9EC2-66128C868C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B642D97D-12EF-4D4A-B86F-5A7261EADE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A416A793-B1F1-4FBE-87D6-246927838B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406416E-18E5-41C8-9035-8F87CD7D24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2E815BC6-1811-400E-857D-D482948F1C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9126B9D4-B6BC-4503-B86D-5BCC1CEA4E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VBA\GC_FISCALIT&#201;\APP_v4.H.8.xlsb" TargetMode="External"/><Relationship Id="rId1" Type="http://schemas.openxmlformats.org/officeDocument/2006/relationships/externalLinkPath" Target="file:///C:\VBA\GC_FISCALIT&#201;\APP_v4.H.8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oc_Search_Utility_Results"/>
      <sheetName val="X_Analyse_Intégrité"/>
      <sheetName val="X_Heures_Jour_Prof"/>
      <sheetName val="X_TEC_Déplacements"/>
      <sheetName val="Menu"/>
      <sheetName val="Admin"/>
      <sheetName val="BD_Clients"/>
      <sheetName val="BD_Fournisseurs"/>
      <sheetName val="CAR_Liste_Agée"/>
      <sheetName val="CSV_File"/>
      <sheetName val="DEB_Recurrent"/>
      <sheetName val="DEB_Saisie"/>
      <sheetName val="DEB_Trans"/>
      <sheetName val="Doc_Application"/>
      <sheetName val="Doc_ConditionalFormatting"/>
      <sheetName val="Doc_Formules"/>
      <sheetName val="Doc_NamedRanges"/>
      <sheetName val="Doc_Subs&amp;Functions"/>
      <sheetName val="Doc_TableLayouts"/>
      <sheetName val="Doc_Tests_And_Todos"/>
      <sheetName val="ENC_Détails"/>
      <sheetName val="ENC_Entête"/>
      <sheetName val="ENC_Saisie"/>
      <sheetName val="FAC_Brouillon"/>
      <sheetName val="FAC_Comptes_Clients"/>
      <sheetName val="FAC_Confirmation"/>
      <sheetName val="FAC_Détails"/>
      <sheetName val="FAC_Entête"/>
      <sheetName val="FAC_Finale"/>
      <sheetName val="FAC_Histo"/>
      <sheetName val="FAC_Projets_Détails"/>
      <sheetName val="FAC_Projets_Entête"/>
      <sheetName val="FAC_Sommaire_Taux"/>
      <sheetName val="GL_BV"/>
      <sheetName val="GL_EJ"/>
      <sheetName val="GL_EJ_Auto"/>
      <sheetName val="GL_Rapport"/>
      <sheetName val="GL_Trans"/>
      <sheetName val="Hres_Jour_Prof"/>
      <sheetName val="MenuDEB"/>
      <sheetName val="MenuFACT"/>
      <sheetName val="MenuGL"/>
      <sheetName val="MenuTEC"/>
      <sheetName val="TEC_Analyse"/>
      <sheetName val="TEC_TDB"/>
      <sheetName val="TEC_TDB_Data"/>
      <sheetName val="TEC_TDB_PivotTable"/>
      <sheetName val="TEC_Local"/>
    </sheetNames>
    <sheetDataSet>
      <sheetData sheetId="0"/>
      <sheetData sheetId="1"/>
      <sheetData sheetId="2"/>
      <sheetData sheetId="3"/>
      <sheetData sheetId="4"/>
      <sheetData sheetId="5">
        <row r="10">
          <cell r="Z10" t="str">
            <v>Description</v>
          </cell>
        </row>
        <row r="11">
          <cell r="Z11" t="str">
            <v>Rencontre avec vous à nos bureaux;</v>
          </cell>
        </row>
        <row r="12">
          <cell r="Z12" t="str">
            <v>Rencontre avec vous aux bureaux des notaires et déplacement;</v>
          </cell>
        </row>
        <row r="13">
          <cell r="Z13" t="str">
            <v>Rencontre avec vous à vos bureaux et déplacement;</v>
          </cell>
        </row>
        <row r="14">
          <cell r="Z14" t="str">
            <v>Rencontre avec vous par Vidéoconférence;</v>
          </cell>
        </row>
        <row r="15">
          <cell r="Z15" t="str">
            <v>Préparation à la rencontre et rencontre avec vous à nos bureaux;</v>
          </cell>
        </row>
        <row r="16">
          <cell r="Z16" t="str">
            <v>Préparation à la rencontre, déplacement et rencontre avec vous aux bureaux des notaires;</v>
          </cell>
        </row>
        <row r="17">
          <cell r="Z17" t="str">
            <v>Préparation à la rencontre, déplacement et rencontre avec vous à vos bureaux;</v>
          </cell>
        </row>
        <row r="18">
          <cell r="Z18" t="str">
            <v>Préparation à la rencontre et rencontre avec vous par Vidéoconférence;</v>
          </cell>
        </row>
        <row r="19">
          <cell r="Z19" t="str">
            <v>Recueullir les différentes informations pertinentes à l'élaboration de la planification fiscale;</v>
          </cell>
        </row>
        <row r="20">
          <cell r="Z20" t="str">
            <v>Recueuillir les informations pour la création d'une société;</v>
          </cell>
        </row>
        <row r="21">
          <cell r="Z21" t="str">
            <v>Recueuillir les informations pour la création d'une fiducie;</v>
          </cell>
        </row>
        <row r="22">
          <cell r="Z22" t="str">
            <v>Prise de connaissance et analyse des documents soumis;</v>
          </cell>
        </row>
        <row r="23">
          <cell r="Z23" t="str">
            <v>Obtention et analyse des différents soldes fiscaux de toutes les parties impliquées;</v>
          </cell>
        </row>
        <row r="24">
          <cell r="Z24" t="str">
            <v>Analyse des livres des minutes pour déterminer les caractéristiques fiscales des actions;</v>
          </cell>
        </row>
        <row r="25">
          <cell r="Z25" t="str">
            <v>Préparation de tableaux de capital actions;</v>
          </cell>
        </row>
        <row r="26">
          <cell r="Z26" t="str">
            <v>Analyse, réflexions et recherches fiscales permettant de déterminer le plan d'action fiscal optimal;</v>
          </cell>
        </row>
        <row r="27">
          <cell r="Z27" t="str">
            <v>Rédaction d'un mémorandum fiscal pour mettre en place la réorganisation fiscale déterminée;</v>
          </cell>
        </row>
        <row r="28">
          <cell r="Z28" t="str">
            <v>Rédaction de directives aux juristes afin de mettre en place la planification fiscale;</v>
          </cell>
        </row>
        <row r="29">
          <cell r="Z29" t="str">
            <v>Préparation d'organigrammes corporatifs avant et après opérations;</v>
          </cell>
        </row>
        <row r="30">
          <cell r="Z30" t="str">
            <v>Recherches et analyses fiscales requises pour la mise en place de la réorganisation;</v>
          </cell>
        </row>
        <row r="31">
          <cell r="Z31" t="str">
            <v>Analyse des risques fiscaux potentiels (règles générales anti-évitement générale et spécifiques);</v>
          </cell>
        </row>
        <row r="32">
          <cell r="Z32" t="str">
            <v>Estimation du calcul du Revenu Protégé année par année nécessaire pour les fins de la réorganisation;</v>
          </cell>
        </row>
        <row r="33">
          <cell r="Z33" t="str">
            <v>Révision de la documentation juridique afférente à la présente réorganisation;</v>
          </cell>
        </row>
        <row r="34">
          <cell r="Z34" t="str">
            <v>Discussion avec un expert en taxes à la consommation pour les différents aspects de la réorganisation;</v>
          </cell>
        </row>
        <row r="36">
          <cell r="Z36" t="str">
            <v>Divers calculs effectués en lien avec la mise en place;</v>
          </cell>
        </row>
        <row r="37">
          <cell r="Z37" t="str">
            <v>Démarches d'obtention du numéro d'entreprise fédéral pour la nouvelle société;</v>
          </cell>
        </row>
        <row r="38">
          <cell r="Z38" t="str">
            <v>Préparation des formulaires d'autorisations requis;</v>
          </cell>
        </row>
        <row r="39">
          <cell r="Z39" t="str">
            <v>Démarches d'obtention des numéros pour la nouvelle entité;</v>
          </cell>
        </row>
        <row r="40">
          <cell r="Z40" t="str">
            <v>Préparation des formulaires de roulement T2057 et TP-518 requis;</v>
          </cell>
        </row>
        <row r="41">
          <cell r="Z41" t="str">
            <v>Préparation des formulaires de ventes de comptes clients T2022 et TP-184 requis;</v>
          </cell>
        </row>
        <row r="42">
          <cell r="Z42" t="str">
            <v>Préparation des formulaires de taxes FP-2044 requis pour le transfert de la totalité ou presque d'une entreprise;</v>
          </cell>
        </row>
        <row r="43">
          <cell r="Z43" t="str">
            <v>Préparation des différents formulaires et annexes requises afin de déclarer un CDC;</v>
          </cell>
        </row>
        <row r="44">
          <cell r="Z44" t="str">
            <v>Préparation du formulaire T2027règlement de dette lors de la liquidation de filiale;</v>
          </cell>
        </row>
        <row r="45">
          <cell r="Z45" t="str">
            <v>Préparer un sommaire de chèques à faire pour la séance de clôture;</v>
          </cell>
        </row>
        <row r="46">
          <cell r="Z46" t="str">
            <v>Validation de la conformité des chèques/virements effectués en concordance avec nos directives;</v>
          </cell>
        </row>
        <row r="47">
          <cell r="Z47" t="str">
            <v>Préparation des formulaires de choix fiscaux de clauses de non-concurrence;</v>
          </cell>
        </row>
        <row r="48">
          <cell r="Z48" t="str">
            <v>Diverses discussions téléphoniques avec vous;</v>
          </cell>
        </row>
        <row r="49">
          <cell r="Z49" t="str">
            <v>Diverses discussions téléphoniques avec vous et le juriste;</v>
          </cell>
        </row>
        <row r="50">
          <cell r="Z50" t="str">
            <v>Diverses discussions téléphoniques avec vous, le juriste et votre comptable;</v>
          </cell>
        </row>
        <row r="51">
          <cell r="Z51" t="str">
            <v>Lecture, analyse et rédaction de divers courriels avec les divers intervenants;</v>
          </cell>
        </row>
        <row r="52">
          <cell r="Z52" t="str">
            <v>Préparation à la rencontre et rencontre avec vous pour la signature des documents préparés;</v>
          </cell>
        </row>
        <row r="53">
          <cell r="Z53" t="str">
            <v>Préparation à la rencontre, déplacement et rencontre avec vous pour la signature des documents préparés;</v>
          </cell>
        </row>
        <row r="55">
          <cell r="Z55" t="str">
            <v>Travail avec votre comptable à la préparation/révision des états financiers et déclarations de revenus;</v>
          </cell>
        </row>
        <row r="56">
          <cell r="Z56" t="str">
            <v>Analyses et recherches fiscales requises en lien avec xxx;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view="pageBreakPreview" topLeftCell="A7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45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47</v>
      </c>
      <c r="C24" s="21"/>
      <c r="D24" s="21"/>
      <c r="E24" s="21"/>
      <c r="F24" s="21"/>
    </row>
    <row r="25" spans="1:6" ht="15" x14ac:dyDescent="0.2">
      <c r="A25" s="17"/>
      <c r="B25" s="25" t="s">
        <v>48</v>
      </c>
      <c r="C25" s="21"/>
      <c r="D25" s="21"/>
      <c r="E25" s="21"/>
      <c r="F25" s="21"/>
    </row>
    <row r="26" spans="1:6" ht="33.75" customHeight="1" x14ac:dyDescent="0.2">
      <c r="A26" s="17"/>
      <c r="B26" s="53" t="s">
        <v>46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13</v>
      </c>
      <c r="E28" s="27" t="s">
        <v>49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66" t="s">
        <v>0</v>
      </c>
      <c r="B30" s="166"/>
      <c r="C30" s="166"/>
      <c r="D30" s="166"/>
      <c r="E30" s="166"/>
      <c r="F30" s="166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65"/>
      <c r="C33" s="165"/>
      <c r="D33" s="165"/>
      <c r="E33" s="28"/>
      <c r="F33" s="21"/>
    </row>
    <row r="34" spans="1:6" ht="14.25" x14ac:dyDescent="0.2">
      <c r="A34" s="21"/>
      <c r="B34" s="165"/>
      <c r="C34" s="165"/>
      <c r="D34" s="165"/>
      <c r="E34" s="28"/>
      <c r="F34" s="21"/>
    </row>
    <row r="35" spans="1:6" ht="14.25" x14ac:dyDescent="0.2">
      <c r="A35" s="21"/>
      <c r="B35" s="165" t="s">
        <v>50</v>
      </c>
      <c r="C35" s="165"/>
      <c r="D35" s="165"/>
      <c r="E35" s="28"/>
      <c r="F35" s="21"/>
    </row>
    <row r="36" spans="1:6" ht="14.25" x14ac:dyDescent="0.2">
      <c r="A36" s="21"/>
      <c r="B36" s="165"/>
      <c r="C36" s="165"/>
      <c r="D36" s="165"/>
      <c r="E36" s="28"/>
      <c r="F36" s="21"/>
    </row>
    <row r="37" spans="1:6" ht="14.25" x14ac:dyDescent="0.2">
      <c r="A37" s="21"/>
      <c r="B37" s="165" t="s">
        <v>51</v>
      </c>
      <c r="C37" s="165"/>
      <c r="D37" s="165"/>
      <c r="E37" s="28"/>
      <c r="F37" s="21"/>
    </row>
    <row r="38" spans="1:6" ht="14.25" x14ac:dyDescent="0.2">
      <c r="A38" s="21"/>
      <c r="B38" s="165"/>
      <c r="C38" s="165"/>
      <c r="D38" s="165"/>
      <c r="E38" s="28"/>
      <c r="F38" s="21"/>
    </row>
    <row r="39" spans="1:6" ht="14.25" x14ac:dyDescent="0.2">
      <c r="A39" s="21"/>
      <c r="B39" s="165" t="s">
        <v>52</v>
      </c>
      <c r="C39" s="165"/>
      <c r="D39" s="165"/>
      <c r="E39" s="28"/>
      <c r="F39" s="21"/>
    </row>
    <row r="40" spans="1:6" ht="14.25" x14ac:dyDescent="0.2">
      <c r="A40" s="21"/>
      <c r="B40" s="165"/>
      <c r="C40" s="165"/>
      <c r="D40" s="165"/>
      <c r="E40" s="28"/>
      <c r="F40" s="21"/>
    </row>
    <row r="41" spans="1:6" ht="14.25" x14ac:dyDescent="0.2">
      <c r="A41" s="21"/>
      <c r="B41" s="165" t="s">
        <v>53</v>
      </c>
      <c r="C41" s="165"/>
      <c r="D41" s="165"/>
      <c r="E41" s="28"/>
      <c r="F41" s="21"/>
    </row>
    <row r="42" spans="1:6" ht="14.25" x14ac:dyDescent="0.2">
      <c r="A42" s="21"/>
      <c r="B42" s="165"/>
      <c r="C42" s="165"/>
      <c r="D42" s="165"/>
      <c r="E42" s="28"/>
      <c r="F42" s="21"/>
    </row>
    <row r="43" spans="1:6" ht="14.25" x14ac:dyDescent="0.2">
      <c r="A43" s="21"/>
      <c r="B43" s="165"/>
      <c r="C43" s="165"/>
      <c r="D43" s="165"/>
      <c r="E43" s="28"/>
      <c r="F43" s="21"/>
    </row>
    <row r="44" spans="1:6" ht="14.25" x14ac:dyDescent="0.2">
      <c r="A44" s="21"/>
      <c r="B44" s="165"/>
      <c r="C44" s="165"/>
      <c r="D44" s="165"/>
      <c r="E44" s="28"/>
      <c r="F44" s="21"/>
    </row>
    <row r="45" spans="1:6" ht="14.25" x14ac:dyDescent="0.2">
      <c r="A45" s="21"/>
      <c r="B45" s="165"/>
      <c r="C45" s="165"/>
      <c r="D45" s="165"/>
      <c r="E45" s="28"/>
      <c r="F45" s="21"/>
    </row>
    <row r="46" spans="1:6" ht="14.25" x14ac:dyDescent="0.2">
      <c r="A46" s="21"/>
      <c r="B46" s="165"/>
      <c r="C46" s="165"/>
      <c r="D46" s="165"/>
      <c r="E46" s="28"/>
      <c r="F46" s="21"/>
    </row>
    <row r="47" spans="1:6" ht="14.25" x14ac:dyDescent="0.2">
      <c r="A47" s="21"/>
      <c r="B47" s="165"/>
      <c r="C47" s="165"/>
      <c r="D47" s="165"/>
      <c r="E47" s="28"/>
      <c r="F47" s="21"/>
    </row>
    <row r="48" spans="1:6" ht="14.25" x14ac:dyDescent="0.2">
      <c r="A48" s="21"/>
      <c r="B48" s="165"/>
      <c r="C48" s="165"/>
      <c r="D48" s="165"/>
      <c r="E48" s="28"/>
      <c r="F48" s="21"/>
    </row>
    <row r="49" spans="1:6" ht="14.25" x14ac:dyDescent="0.2">
      <c r="A49" s="21"/>
      <c r="B49" s="165"/>
      <c r="C49" s="165"/>
      <c r="D49" s="165"/>
      <c r="E49" s="28"/>
      <c r="F49" s="21"/>
    </row>
    <row r="50" spans="1:6" ht="14.25" x14ac:dyDescent="0.2">
      <c r="A50" s="21"/>
      <c r="B50" s="165"/>
      <c r="C50" s="165"/>
      <c r="D50" s="165"/>
      <c r="E50" s="28"/>
      <c r="F50" s="21"/>
    </row>
    <row r="51" spans="1:6" ht="14.25" x14ac:dyDescent="0.2">
      <c r="A51" s="21"/>
      <c r="B51" s="165"/>
      <c r="C51" s="165"/>
      <c r="D51" s="165"/>
      <c r="E51" s="28"/>
      <c r="F51" s="21"/>
    </row>
    <row r="52" spans="1:6" ht="14.25" x14ac:dyDescent="0.2">
      <c r="A52" s="21"/>
      <c r="B52" s="165"/>
      <c r="C52" s="165"/>
      <c r="D52" s="165"/>
      <c r="E52" s="28"/>
      <c r="F52" s="21"/>
    </row>
    <row r="53" spans="1:6" ht="14.25" x14ac:dyDescent="0.2">
      <c r="A53" s="21"/>
      <c r="B53" s="165"/>
      <c r="C53" s="165"/>
      <c r="D53" s="165"/>
      <c r="E53" s="28"/>
      <c r="F53" s="21"/>
    </row>
    <row r="54" spans="1:6" ht="14.25" x14ac:dyDescent="0.2">
      <c r="A54" s="21"/>
      <c r="B54" s="165"/>
      <c r="C54" s="165"/>
      <c r="D54" s="165"/>
      <c r="E54" s="28"/>
      <c r="F54" s="21"/>
    </row>
    <row r="55" spans="1:6" ht="14.25" x14ac:dyDescent="0.2">
      <c r="A55" s="21"/>
      <c r="B55" s="165"/>
      <c r="C55" s="165"/>
      <c r="D55" s="165"/>
      <c r="E55" s="28"/>
      <c r="F55" s="21"/>
    </row>
    <row r="56" spans="1:6" ht="14.25" x14ac:dyDescent="0.2">
      <c r="A56" s="21"/>
      <c r="B56" s="165"/>
      <c r="C56" s="165"/>
      <c r="D56" s="165"/>
      <c r="E56" s="28"/>
      <c r="F56" s="21"/>
    </row>
    <row r="57" spans="1:6" ht="14.25" x14ac:dyDescent="0.2">
      <c r="A57" s="21"/>
      <c r="B57" s="165"/>
      <c r="C57" s="165"/>
      <c r="D57" s="165"/>
      <c r="E57" s="28"/>
      <c r="F57" s="21"/>
    </row>
    <row r="58" spans="1:6" ht="14.25" x14ac:dyDescent="0.2">
      <c r="A58" s="21"/>
      <c r="B58" s="165"/>
      <c r="C58" s="165"/>
      <c r="D58" s="165"/>
      <c r="E58" s="28"/>
      <c r="F58" s="21"/>
    </row>
    <row r="59" spans="1:6" ht="14.25" x14ac:dyDescent="0.2">
      <c r="A59" s="21"/>
      <c r="B59" s="165"/>
      <c r="C59" s="165"/>
      <c r="D59" s="165"/>
      <c r="E59" s="28"/>
      <c r="F59" s="21"/>
    </row>
    <row r="60" spans="1:6" ht="14.25" x14ac:dyDescent="0.2">
      <c r="A60" s="21"/>
      <c r="B60" s="165"/>
      <c r="C60" s="165"/>
      <c r="D60" s="165"/>
      <c r="E60" s="28"/>
      <c r="F60" s="21"/>
    </row>
    <row r="61" spans="1:6" ht="14.25" x14ac:dyDescent="0.2">
      <c r="A61" s="21"/>
      <c r="B61" s="165"/>
      <c r="C61" s="165"/>
      <c r="D61" s="165"/>
      <c r="E61" s="28"/>
      <c r="F61" s="21"/>
    </row>
    <row r="62" spans="1:6" ht="14.25" x14ac:dyDescent="0.2">
      <c r="A62" s="21"/>
      <c r="B62" s="165"/>
      <c r="C62" s="165"/>
      <c r="D62" s="165"/>
      <c r="E62" s="28"/>
      <c r="F62" s="21"/>
    </row>
    <row r="63" spans="1:6" ht="14.25" x14ac:dyDescent="0.2">
      <c r="A63" s="21"/>
      <c r="B63" s="165"/>
      <c r="C63" s="165"/>
      <c r="D63" s="165"/>
      <c r="E63" s="28"/>
      <c r="F63" s="21"/>
    </row>
    <row r="64" spans="1:6" ht="14.25" x14ac:dyDescent="0.2">
      <c r="A64" s="21"/>
      <c r="B64" s="165"/>
      <c r="C64" s="165"/>
      <c r="D64" s="165"/>
      <c r="E64" s="28"/>
      <c r="F64" s="21"/>
    </row>
    <row r="65" spans="1:6" s="50" customFormat="1" ht="14.25" x14ac:dyDescent="0.2">
      <c r="A65" s="46"/>
      <c r="B65" s="47"/>
      <c r="C65" s="48" t="s">
        <v>43</v>
      </c>
      <c r="D65" s="48" t="s">
        <v>44</v>
      </c>
      <c r="E65" s="49"/>
      <c r="F65" s="46"/>
    </row>
    <row r="66" spans="1:6" s="50" customFormat="1" ht="14.25" x14ac:dyDescent="0.2">
      <c r="A66" s="46"/>
      <c r="B66" s="47"/>
      <c r="C66" s="51">
        <v>5.5</v>
      </c>
      <c r="D66" s="52">
        <v>255</v>
      </c>
      <c r="E66" s="49"/>
      <c r="F66" s="46"/>
    </row>
    <row r="67" spans="1:6" ht="14.25" x14ac:dyDescent="0.2">
      <c r="A67" s="21"/>
      <c r="B67" s="165"/>
      <c r="C67" s="165"/>
      <c r="D67" s="165"/>
      <c r="E67" s="28"/>
      <c r="F67" s="21"/>
    </row>
    <row r="68" spans="1:6" ht="13.5" customHeight="1" x14ac:dyDescent="0.2">
      <c r="A68" s="21"/>
      <c r="B68" s="165"/>
      <c r="C68" s="165"/>
      <c r="D68" s="165"/>
      <c r="E68" s="28"/>
      <c r="F68" s="21"/>
    </row>
    <row r="69" spans="1:6" ht="13.5" customHeight="1" x14ac:dyDescent="0.2">
      <c r="A69" s="21"/>
      <c r="B69" s="25" t="s">
        <v>17</v>
      </c>
      <c r="C69" s="26"/>
      <c r="D69" s="26"/>
      <c r="E69" s="29">
        <f>D66*C66</f>
        <v>1402.5</v>
      </c>
      <c r="F69" s="21"/>
    </row>
    <row r="70" spans="1:6" ht="13.5" customHeight="1" x14ac:dyDescent="0.2">
      <c r="A70" s="21"/>
      <c r="B70" s="34" t="s">
        <v>14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15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16</v>
      </c>
      <c r="C72" s="26"/>
      <c r="D72" s="26"/>
      <c r="E72" s="29">
        <f>SUM(E69:E71)</f>
        <v>1402.5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70.13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139.9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18</v>
      </c>
      <c r="C76" s="26"/>
      <c r="D76" s="26"/>
      <c r="E76" s="33">
        <f>SUM(E72:E74)</f>
        <v>1612.5300000000002</v>
      </c>
      <c r="F76" s="21"/>
    </row>
    <row r="77" spans="1:6" ht="15.75" thickTop="1" x14ac:dyDescent="0.2">
      <c r="A77" s="21"/>
      <c r="B77" s="167"/>
      <c r="C77" s="167"/>
      <c r="D77" s="167"/>
      <c r="E77" s="36"/>
      <c r="F77" s="21"/>
    </row>
    <row r="78" spans="1:6" ht="15" x14ac:dyDescent="0.2">
      <c r="A78" s="21"/>
      <c r="B78" s="172" t="s">
        <v>20</v>
      </c>
      <c r="C78" s="172"/>
      <c r="D78" s="172"/>
      <c r="E78" s="36">
        <v>0</v>
      </c>
      <c r="F78" s="21"/>
    </row>
    <row r="79" spans="1:6" ht="15" x14ac:dyDescent="0.2">
      <c r="A79" s="21"/>
      <c r="B79" s="167"/>
      <c r="C79" s="167"/>
      <c r="D79" s="167"/>
      <c r="E79" s="36"/>
      <c r="F79" s="21"/>
    </row>
    <row r="80" spans="1:6" ht="19.5" customHeight="1" x14ac:dyDescent="0.2">
      <c r="A80" s="21"/>
      <c r="B80" s="37" t="s">
        <v>19</v>
      </c>
      <c r="C80" s="38"/>
      <c r="D80" s="38"/>
      <c r="E80" s="39">
        <f>E76-E78</f>
        <v>1612.5300000000002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70"/>
      <c r="C83" s="170"/>
      <c r="D83" s="170"/>
      <c r="E83" s="170"/>
      <c r="F83" s="21"/>
    </row>
    <row r="84" spans="1:6" ht="14.25" x14ac:dyDescent="0.2">
      <c r="A84" s="164" t="s">
        <v>34</v>
      </c>
      <c r="B84" s="164"/>
      <c r="C84" s="164"/>
      <c r="D84" s="164"/>
      <c r="E84" s="164"/>
      <c r="F84" s="164"/>
    </row>
    <row r="85" spans="1:6" ht="14.25" x14ac:dyDescent="0.2">
      <c r="A85" s="173" t="s">
        <v>35</v>
      </c>
      <c r="B85" s="173"/>
      <c r="C85" s="173"/>
      <c r="D85" s="173"/>
      <c r="E85" s="173"/>
      <c r="F85" s="173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71"/>
      <c r="C87" s="171"/>
      <c r="D87" s="171"/>
      <c r="E87" s="171"/>
      <c r="F87" s="21"/>
    </row>
    <row r="88" spans="1:6" ht="15" x14ac:dyDescent="0.2">
      <c r="A88" s="163" t="s">
        <v>7</v>
      </c>
      <c r="B88" s="163"/>
      <c r="C88" s="163"/>
      <c r="D88" s="163"/>
      <c r="E88" s="163"/>
      <c r="F88" s="163"/>
    </row>
    <row r="90" spans="1:6" ht="39.75" customHeight="1" x14ac:dyDescent="0.2">
      <c r="B90" s="168"/>
      <c r="C90" s="169"/>
      <c r="D90" s="169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20" scale="63" orientation="portrait" horizontalDpi="1200" verticalDpi="1200" r:id="rId1"/>
  <headerFooter scaleWithDoc="0"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DE8D5-35F1-4EA1-8400-8E557D36CC1F}">
  <sheetPr>
    <pageSetUpPr fitToPage="1"/>
  </sheetPr>
  <dimension ref="A12:F92"/>
  <sheetViews>
    <sheetView view="pageBreakPreview" topLeftCell="A40" zoomScale="80" zoomScaleNormal="100" zoomScaleSheetLayoutView="80" workbookViewId="0">
      <selection activeCell="B68" sqref="B68:D68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92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47</v>
      </c>
      <c r="C24" s="21"/>
      <c r="D24" s="21"/>
      <c r="E24" s="21"/>
      <c r="F24" s="21"/>
    </row>
    <row r="25" spans="1:6" ht="15" x14ac:dyDescent="0.2">
      <c r="A25" s="17"/>
      <c r="B25" s="25" t="s">
        <v>48</v>
      </c>
      <c r="C25" s="21"/>
      <c r="D25" s="21"/>
      <c r="E25" s="21"/>
      <c r="F25" s="21"/>
    </row>
    <row r="26" spans="1:6" ht="33.75" customHeight="1" x14ac:dyDescent="0.2">
      <c r="A26" s="17"/>
      <c r="B26" s="53" t="s">
        <v>46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13</v>
      </c>
      <c r="E28" s="27" t="s">
        <v>93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66" t="s">
        <v>0</v>
      </c>
      <c r="B30" s="166"/>
      <c r="C30" s="166"/>
      <c r="D30" s="166"/>
      <c r="E30" s="166"/>
      <c r="F30" s="166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65"/>
      <c r="C33" s="165"/>
      <c r="D33" s="165"/>
      <c r="E33" s="28"/>
      <c r="F33" s="21"/>
    </row>
    <row r="34" spans="1:6" ht="14.25" x14ac:dyDescent="0.2">
      <c r="A34" s="21"/>
      <c r="B34" s="165"/>
      <c r="C34" s="165"/>
      <c r="D34" s="165"/>
      <c r="E34" s="28"/>
      <c r="F34" s="21"/>
    </row>
    <row r="35" spans="1:6" ht="14.25" x14ac:dyDescent="0.2">
      <c r="A35" s="21"/>
      <c r="B35" s="165" t="s">
        <v>94</v>
      </c>
      <c r="C35" s="165"/>
      <c r="D35" s="165"/>
      <c r="E35" s="28"/>
      <c r="F35" s="21"/>
    </row>
    <row r="36" spans="1:6" ht="14.25" x14ac:dyDescent="0.2">
      <c r="A36" s="21"/>
      <c r="B36" s="165"/>
      <c r="C36" s="165"/>
      <c r="D36" s="165"/>
      <c r="E36" s="28"/>
      <c r="F36" s="21"/>
    </row>
    <row r="37" spans="1:6" ht="14.25" x14ac:dyDescent="0.2">
      <c r="A37" s="21"/>
      <c r="B37" s="165" t="s">
        <v>95</v>
      </c>
      <c r="C37" s="165"/>
      <c r="D37" s="165"/>
      <c r="E37" s="28"/>
      <c r="F37" s="21"/>
    </row>
    <row r="38" spans="1:6" ht="14.25" x14ac:dyDescent="0.2">
      <c r="A38" s="21"/>
      <c r="B38" s="165"/>
      <c r="C38" s="165"/>
      <c r="D38" s="165"/>
      <c r="E38" s="28"/>
      <c r="F38" s="21"/>
    </row>
    <row r="39" spans="1:6" ht="14.25" x14ac:dyDescent="0.2">
      <c r="A39" s="21"/>
      <c r="B39" s="165"/>
      <c r="C39" s="165"/>
      <c r="D39" s="165"/>
      <c r="E39" s="28"/>
      <c r="F39" s="21"/>
    </row>
    <row r="40" spans="1:6" ht="14.25" x14ac:dyDescent="0.2">
      <c r="A40" s="21"/>
      <c r="B40" s="165"/>
      <c r="C40" s="165"/>
      <c r="D40" s="165"/>
      <c r="E40" s="28"/>
      <c r="F40" s="21"/>
    </row>
    <row r="41" spans="1:6" ht="14.25" x14ac:dyDescent="0.2">
      <c r="A41" s="21"/>
      <c r="B41" s="165"/>
      <c r="C41" s="165"/>
      <c r="D41" s="165"/>
      <c r="E41" s="28"/>
      <c r="F41" s="21"/>
    </row>
    <row r="42" spans="1:6" ht="14.25" x14ac:dyDescent="0.2">
      <c r="A42" s="21"/>
      <c r="B42" s="165"/>
      <c r="C42" s="165"/>
      <c r="D42" s="165"/>
      <c r="E42" s="28"/>
      <c r="F42" s="21"/>
    </row>
    <row r="43" spans="1:6" ht="14.25" x14ac:dyDescent="0.2">
      <c r="A43" s="21"/>
      <c r="B43" s="165"/>
      <c r="C43" s="165"/>
      <c r="D43" s="165"/>
      <c r="E43" s="28"/>
      <c r="F43" s="21"/>
    </row>
    <row r="44" spans="1:6" ht="14.25" x14ac:dyDescent="0.2">
      <c r="A44" s="21"/>
      <c r="B44" s="165"/>
      <c r="C44" s="165"/>
      <c r="D44" s="165"/>
      <c r="E44" s="28"/>
      <c r="F44" s="21"/>
    </row>
    <row r="45" spans="1:6" ht="14.25" x14ac:dyDescent="0.2">
      <c r="A45" s="21"/>
      <c r="B45" s="165"/>
      <c r="C45" s="165"/>
      <c r="D45" s="165"/>
      <c r="E45" s="28"/>
      <c r="F45" s="21"/>
    </row>
    <row r="46" spans="1:6" ht="14.25" x14ac:dyDescent="0.2">
      <c r="A46" s="21"/>
      <c r="B46" s="165"/>
      <c r="C46" s="165"/>
      <c r="D46" s="165"/>
      <c r="E46" s="28"/>
      <c r="F46" s="21"/>
    </row>
    <row r="47" spans="1:6" ht="14.25" x14ac:dyDescent="0.2">
      <c r="A47" s="21"/>
      <c r="B47" s="165"/>
      <c r="C47" s="165"/>
      <c r="D47" s="165"/>
      <c r="E47" s="28"/>
      <c r="F47" s="21"/>
    </row>
    <row r="48" spans="1:6" ht="14.25" x14ac:dyDescent="0.2">
      <c r="A48" s="21"/>
      <c r="B48" s="165"/>
      <c r="C48" s="165"/>
      <c r="D48" s="165"/>
      <c r="E48" s="28"/>
      <c r="F48" s="21"/>
    </row>
    <row r="49" spans="1:6" ht="14.25" x14ac:dyDescent="0.2">
      <c r="A49" s="21"/>
      <c r="B49" s="165"/>
      <c r="C49" s="165"/>
      <c r="D49" s="165"/>
      <c r="E49" s="28"/>
      <c r="F49" s="21"/>
    </row>
    <row r="50" spans="1:6" ht="14.25" x14ac:dyDescent="0.2">
      <c r="A50" s="21"/>
      <c r="B50" s="165"/>
      <c r="C50" s="165"/>
      <c r="D50" s="165"/>
      <c r="E50" s="28"/>
      <c r="F50" s="21"/>
    </row>
    <row r="51" spans="1:6" ht="14.25" x14ac:dyDescent="0.2">
      <c r="A51" s="21"/>
      <c r="B51" s="165"/>
      <c r="C51" s="165"/>
      <c r="D51" s="165"/>
      <c r="E51" s="28"/>
      <c r="F51" s="21"/>
    </row>
    <row r="52" spans="1:6" ht="14.25" x14ac:dyDescent="0.2">
      <c r="A52" s="21"/>
      <c r="B52" s="165"/>
      <c r="C52" s="165"/>
      <c r="D52" s="165"/>
      <c r="E52" s="28"/>
      <c r="F52" s="21"/>
    </row>
    <row r="53" spans="1:6" ht="14.25" x14ac:dyDescent="0.2">
      <c r="A53" s="21"/>
      <c r="B53" s="165"/>
      <c r="C53" s="165"/>
      <c r="D53" s="165"/>
      <c r="E53" s="28"/>
      <c r="F53" s="21"/>
    </row>
    <row r="54" spans="1:6" ht="14.25" x14ac:dyDescent="0.2">
      <c r="A54" s="21"/>
      <c r="B54" s="165"/>
      <c r="C54" s="165"/>
      <c r="D54" s="165"/>
      <c r="E54" s="28"/>
      <c r="F54" s="21"/>
    </row>
    <row r="55" spans="1:6" ht="14.25" x14ac:dyDescent="0.2">
      <c r="A55" s="21"/>
      <c r="B55" s="165"/>
      <c r="C55" s="165"/>
      <c r="D55" s="165"/>
      <c r="E55" s="28"/>
      <c r="F55" s="21"/>
    </row>
    <row r="56" spans="1:6" ht="14.25" x14ac:dyDescent="0.2">
      <c r="A56" s="21"/>
      <c r="B56" s="165"/>
      <c r="C56" s="165"/>
      <c r="D56" s="165"/>
      <c r="E56" s="28"/>
      <c r="F56" s="21"/>
    </row>
    <row r="57" spans="1:6" ht="14.25" x14ac:dyDescent="0.2">
      <c r="A57" s="21"/>
      <c r="B57" s="165"/>
      <c r="C57" s="165"/>
      <c r="D57" s="165"/>
      <c r="E57" s="28"/>
      <c r="F57" s="21"/>
    </row>
    <row r="58" spans="1:6" ht="14.25" x14ac:dyDescent="0.2">
      <c r="A58" s="21"/>
      <c r="B58" s="165"/>
      <c r="C58" s="165"/>
      <c r="D58" s="165"/>
      <c r="E58" s="28"/>
      <c r="F58" s="21"/>
    </row>
    <row r="59" spans="1:6" ht="14.25" x14ac:dyDescent="0.2">
      <c r="A59" s="21"/>
      <c r="B59" s="165"/>
      <c r="C59" s="165"/>
      <c r="D59" s="165"/>
      <c r="E59" s="28"/>
      <c r="F59" s="21"/>
    </row>
    <row r="60" spans="1:6" ht="14.25" x14ac:dyDescent="0.2">
      <c r="A60" s="21"/>
      <c r="B60" s="165"/>
      <c r="C60" s="165"/>
      <c r="D60" s="165"/>
      <c r="E60" s="28"/>
      <c r="F60" s="21"/>
    </row>
    <row r="61" spans="1:6" ht="14.25" x14ac:dyDescent="0.2">
      <c r="A61" s="21"/>
      <c r="B61" s="165"/>
      <c r="C61" s="165"/>
      <c r="D61" s="165"/>
      <c r="E61" s="28"/>
      <c r="F61" s="21"/>
    </row>
    <row r="62" spans="1:6" ht="14.25" x14ac:dyDescent="0.2">
      <c r="A62" s="21"/>
      <c r="B62" s="165"/>
      <c r="C62" s="165"/>
      <c r="D62" s="165"/>
      <c r="E62" s="28"/>
      <c r="F62" s="21"/>
    </row>
    <row r="63" spans="1:6" ht="14.25" x14ac:dyDescent="0.2">
      <c r="A63" s="21"/>
      <c r="B63" s="165"/>
      <c r="C63" s="165"/>
      <c r="D63" s="165"/>
      <c r="E63" s="28"/>
      <c r="F63" s="21"/>
    </row>
    <row r="64" spans="1:6" ht="14.25" x14ac:dyDescent="0.2">
      <c r="A64" s="21"/>
      <c r="B64" s="165"/>
      <c r="C64" s="165"/>
      <c r="D64" s="165"/>
      <c r="E64" s="28"/>
      <c r="F64" s="21"/>
    </row>
    <row r="65" spans="1:6" s="50" customFormat="1" ht="14.25" x14ac:dyDescent="0.2">
      <c r="A65" s="46"/>
      <c r="B65" s="47"/>
      <c r="C65" s="48" t="s">
        <v>43</v>
      </c>
      <c r="D65" s="48" t="s">
        <v>44</v>
      </c>
      <c r="E65" s="49"/>
      <c r="F65" s="46"/>
    </row>
    <row r="66" spans="1:6" s="50" customFormat="1" ht="14.25" x14ac:dyDescent="0.2">
      <c r="A66" s="46"/>
      <c r="B66" s="47"/>
      <c r="C66" s="51">
        <v>1.5</v>
      </c>
      <c r="D66" s="52">
        <v>350</v>
      </c>
      <c r="E66" s="49"/>
      <c r="F66" s="46"/>
    </row>
    <row r="67" spans="1:6" ht="14.25" x14ac:dyDescent="0.2">
      <c r="A67" s="21"/>
      <c r="B67" s="165"/>
      <c r="C67" s="165"/>
      <c r="D67" s="165"/>
      <c r="E67" s="28"/>
      <c r="F67" s="21"/>
    </row>
    <row r="68" spans="1:6" ht="13.5" customHeight="1" x14ac:dyDescent="0.2">
      <c r="A68" s="21"/>
      <c r="B68" s="165"/>
      <c r="C68" s="165"/>
      <c r="D68" s="165"/>
      <c r="E68" s="28"/>
      <c r="F68" s="21"/>
    </row>
    <row r="69" spans="1:6" ht="13.5" customHeight="1" x14ac:dyDescent="0.2">
      <c r="A69" s="21"/>
      <c r="B69" s="25" t="s">
        <v>17</v>
      </c>
      <c r="C69" s="26"/>
      <c r="D69" s="26"/>
      <c r="E69" s="29">
        <f>D66*C66</f>
        <v>525</v>
      </c>
      <c r="F69" s="21"/>
    </row>
    <row r="70" spans="1:6" ht="13.5" customHeight="1" x14ac:dyDescent="0.2">
      <c r="A70" s="21"/>
      <c r="B70" s="34" t="s">
        <v>14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15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16</v>
      </c>
      <c r="C72" s="26"/>
      <c r="D72" s="26"/>
      <c r="E72" s="29">
        <f>SUM(E69:E71)</f>
        <v>525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26.25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52.37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18</v>
      </c>
      <c r="C76" s="26"/>
      <c r="D76" s="26"/>
      <c r="E76" s="33">
        <f>SUM(E72:E74)</f>
        <v>603.62</v>
      </c>
      <c r="F76" s="21"/>
    </row>
    <row r="77" spans="1:6" ht="15.75" thickTop="1" x14ac:dyDescent="0.2">
      <c r="A77" s="21"/>
      <c r="B77" s="167"/>
      <c r="C77" s="167"/>
      <c r="D77" s="167"/>
      <c r="E77" s="36"/>
      <c r="F77" s="21"/>
    </row>
    <row r="78" spans="1:6" ht="15" x14ac:dyDescent="0.2">
      <c r="A78" s="21"/>
      <c r="B78" s="172" t="s">
        <v>20</v>
      </c>
      <c r="C78" s="172"/>
      <c r="D78" s="172"/>
      <c r="E78" s="36">
        <v>0</v>
      </c>
      <c r="F78" s="21"/>
    </row>
    <row r="79" spans="1:6" ht="15" x14ac:dyDescent="0.2">
      <c r="A79" s="21"/>
      <c r="B79" s="167"/>
      <c r="C79" s="167"/>
      <c r="D79" s="167"/>
      <c r="E79" s="36"/>
      <c r="F79" s="21"/>
    </row>
    <row r="80" spans="1:6" ht="19.5" customHeight="1" x14ac:dyDescent="0.2">
      <c r="A80" s="21"/>
      <c r="B80" s="37" t="s">
        <v>19</v>
      </c>
      <c r="C80" s="38"/>
      <c r="D80" s="38"/>
      <c r="E80" s="39">
        <f>E76-E78</f>
        <v>603.62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70"/>
      <c r="C83" s="170"/>
      <c r="D83" s="170"/>
      <c r="E83" s="170"/>
      <c r="F83" s="21"/>
    </row>
    <row r="84" spans="1:6" ht="14.25" x14ac:dyDescent="0.2">
      <c r="A84" s="164" t="s">
        <v>34</v>
      </c>
      <c r="B84" s="164"/>
      <c r="C84" s="164"/>
      <c r="D84" s="164"/>
      <c r="E84" s="164"/>
      <c r="F84" s="164"/>
    </row>
    <row r="85" spans="1:6" ht="14.25" x14ac:dyDescent="0.2">
      <c r="A85" s="173" t="s">
        <v>35</v>
      </c>
      <c r="B85" s="173"/>
      <c r="C85" s="173"/>
      <c r="D85" s="173"/>
      <c r="E85" s="173"/>
      <c r="F85" s="173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71"/>
      <c r="C87" s="171"/>
      <c r="D87" s="171"/>
      <c r="E87" s="171"/>
      <c r="F87" s="21"/>
    </row>
    <row r="88" spans="1:6" ht="15" x14ac:dyDescent="0.2">
      <c r="A88" s="163" t="s">
        <v>7</v>
      </c>
      <c r="B88" s="163"/>
      <c r="C88" s="163"/>
      <c r="D88" s="163"/>
      <c r="E88" s="163"/>
      <c r="F88" s="163"/>
    </row>
    <row r="90" spans="1:6" ht="39.75" customHeight="1" x14ac:dyDescent="0.2">
      <c r="B90" s="168"/>
      <c r="C90" s="169"/>
      <c r="D90" s="169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C0FD5CAA-47CC-4DAE-B487-53191A607B41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FF57B-4930-48B7-8F94-98C375474C92}">
  <sheetPr>
    <pageSetUpPr fitToPage="1"/>
  </sheetPr>
  <dimension ref="A12:F92"/>
  <sheetViews>
    <sheetView view="pageBreakPreview" topLeftCell="A45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116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47</v>
      </c>
      <c r="C24" s="21"/>
      <c r="D24" s="21"/>
      <c r="E24" s="21"/>
      <c r="F24" s="21"/>
    </row>
    <row r="25" spans="1:6" ht="15" x14ac:dyDescent="0.2">
      <c r="A25" s="17"/>
      <c r="B25" s="25" t="s">
        <v>48</v>
      </c>
      <c r="C25" s="21"/>
      <c r="D25" s="21"/>
      <c r="E25" s="21"/>
      <c r="F25" s="21"/>
    </row>
    <row r="26" spans="1:6" ht="33.75" customHeight="1" x14ac:dyDescent="0.2">
      <c r="A26" s="17"/>
      <c r="B26" s="53" t="s">
        <v>46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13</v>
      </c>
      <c r="E28" s="27" t="s">
        <v>117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66" t="s">
        <v>0</v>
      </c>
      <c r="B30" s="166"/>
      <c r="C30" s="166"/>
      <c r="D30" s="166"/>
      <c r="E30" s="166"/>
      <c r="F30" s="166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65"/>
      <c r="C33" s="165"/>
      <c r="D33" s="165"/>
      <c r="E33" s="28"/>
      <c r="F33" s="21"/>
    </row>
    <row r="34" spans="1:6" ht="14.25" x14ac:dyDescent="0.2">
      <c r="A34" s="21"/>
      <c r="B34" s="165" t="s">
        <v>101</v>
      </c>
      <c r="C34" s="165"/>
      <c r="D34" s="165"/>
      <c r="E34" s="28"/>
      <c r="F34" s="21"/>
    </row>
    <row r="35" spans="1:6" ht="14.25" x14ac:dyDescent="0.2">
      <c r="A35" s="21"/>
      <c r="B35" s="165"/>
      <c r="C35" s="165"/>
      <c r="D35" s="165"/>
      <c r="E35" s="28"/>
      <c r="F35" s="21"/>
    </row>
    <row r="36" spans="1:6" ht="14.25" x14ac:dyDescent="0.2">
      <c r="A36" s="21"/>
      <c r="B36" s="165" t="s">
        <v>102</v>
      </c>
      <c r="C36" s="165"/>
      <c r="D36" s="165"/>
      <c r="E36" s="28"/>
      <c r="F36" s="21"/>
    </row>
    <row r="37" spans="1:6" ht="14.25" x14ac:dyDescent="0.2">
      <c r="A37" s="21"/>
      <c r="B37" s="165"/>
      <c r="C37" s="165"/>
      <c r="D37" s="165"/>
      <c r="E37" s="28"/>
      <c r="F37" s="21"/>
    </row>
    <row r="38" spans="1:6" ht="14.25" x14ac:dyDescent="0.2">
      <c r="A38" s="21"/>
      <c r="B38" s="165" t="s">
        <v>37</v>
      </c>
      <c r="C38" s="165"/>
      <c r="D38" s="165"/>
      <c r="E38" s="28"/>
      <c r="F38" s="21"/>
    </row>
    <row r="39" spans="1:6" ht="14.25" x14ac:dyDescent="0.2">
      <c r="A39" s="21"/>
      <c r="B39" s="165"/>
      <c r="C39" s="165"/>
      <c r="D39" s="165"/>
      <c r="E39" s="28"/>
      <c r="F39" s="21"/>
    </row>
    <row r="40" spans="1:6" ht="14.25" x14ac:dyDescent="0.2">
      <c r="A40" s="21"/>
      <c r="B40" s="165" t="s">
        <v>2</v>
      </c>
      <c r="C40" s="165"/>
      <c r="D40" s="165"/>
      <c r="E40" s="28"/>
      <c r="F40" s="21"/>
    </row>
    <row r="41" spans="1:6" ht="14.25" x14ac:dyDescent="0.2">
      <c r="A41" s="21"/>
      <c r="B41" s="165"/>
      <c r="C41" s="165"/>
      <c r="D41" s="165"/>
      <c r="E41" s="28"/>
      <c r="F41" s="21"/>
    </row>
    <row r="42" spans="1:6" ht="14.25" x14ac:dyDescent="0.2">
      <c r="A42" s="21"/>
      <c r="B42" s="165" t="s">
        <v>118</v>
      </c>
      <c r="C42" s="165"/>
      <c r="D42" s="165"/>
      <c r="E42" s="28"/>
      <c r="F42" s="21"/>
    </row>
    <row r="43" spans="1:6" ht="14.25" x14ac:dyDescent="0.2">
      <c r="A43" s="21"/>
      <c r="B43" s="165"/>
      <c r="C43" s="165"/>
      <c r="D43" s="165"/>
      <c r="E43" s="28"/>
      <c r="F43" s="21"/>
    </row>
    <row r="44" spans="1:6" ht="14.25" x14ac:dyDescent="0.2">
      <c r="A44" s="21"/>
      <c r="B44" s="165" t="s">
        <v>103</v>
      </c>
      <c r="C44" s="165"/>
      <c r="D44" s="165"/>
      <c r="E44" s="28"/>
      <c r="F44" s="21"/>
    </row>
    <row r="45" spans="1:6" ht="14.25" x14ac:dyDescent="0.2">
      <c r="A45" s="21"/>
      <c r="B45" s="165"/>
      <c r="C45" s="165"/>
      <c r="D45" s="165"/>
      <c r="E45" s="28"/>
      <c r="F45" s="21"/>
    </row>
    <row r="46" spans="1:6" ht="14.25" x14ac:dyDescent="0.2">
      <c r="A46" s="21"/>
      <c r="B46" s="165" t="s">
        <v>104</v>
      </c>
      <c r="C46" s="165"/>
      <c r="D46" s="165"/>
      <c r="E46" s="28"/>
      <c r="F46" s="21"/>
    </row>
    <row r="47" spans="1:6" ht="14.25" x14ac:dyDescent="0.2">
      <c r="A47" s="21"/>
      <c r="B47" s="165"/>
      <c r="C47" s="165"/>
      <c r="D47" s="165"/>
      <c r="E47" s="28"/>
      <c r="F47" s="21"/>
    </row>
    <row r="48" spans="1:6" ht="14.25" x14ac:dyDescent="0.2">
      <c r="A48" s="21"/>
      <c r="B48" s="165" t="s">
        <v>106</v>
      </c>
      <c r="C48" s="165"/>
      <c r="D48" s="165"/>
      <c r="E48" s="28"/>
      <c r="F48" s="21"/>
    </row>
    <row r="49" spans="1:6" ht="14.25" x14ac:dyDescent="0.2">
      <c r="A49" s="21"/>
      <c r="B49" s="165"/>
      <c r="C49" s="165"/>
      <c r="D49" s="165"/>
      <c r="E49" s="28"/>
      <c r="F49" s="21"/>
    </row>
    <row r="50" spans="1:6" ht="14.25" x14ac:dyDescent="0.2">
      <c r="A50" s="21"/>
      <c r="B50" s="165" t="s">
        <v>22</v>
      </c>
      <c r="C50" s="165"/>
      <c r="D50" s="165"/>
      <c r="E50" s="28"/>
      <c r="F50" s="21"/>
    </row>
    <row r="51" spans="1:6" ht="14.25" x14ac:dyDescent="0.2">
      <c r="A51" s="21"/>
      <c r="B51" s="165"/>
      <c r="C51" s="165"/>
      <c r="D51" s="165"/>
      <c r="E51" s="28"/>
      <c r="F51" s="21"/>
    </row>
    <row r="52" spans="1:6" ht="14.25" x14ac:dyDescent="0.2">
      <c r="A52" s="21"/>
      <c r="B52" s="165" t="s">
        <v>25</v>
      </c>
      <c r="C52" s="165"/>
      <c r="D52" s="165"/>
      <c r="E52" s="28"/>
      <c r="F52" s="21"/>
    </row>
    <row r="53" spans="1:6" ht="14.25" x14ac:dyDescent="0.2">
      <c r="A53" s="21"/>
      <c r="B53" s="165"/>
      <c r="C53" s="165"/>
      <c r="D53" s="165"/>
      <c r="E53" s="28"/>
      <c r="F53" s="21"/>
    </row>
    <row r="54" spans="1:6" ht="14.25" x14ac:dyDescent="0.2">
      <c r="A54" s="21"/>
      <c r="B54" s="165" t="s">
        <v>107</v>
      </c>
      <c r="C54" s="165"/>
      <c r="D54" s="165"/>
      <c r="E54" s="28"/>
      <c r="F54" s="21"/>
    </row>
    <row r="55" spans="1:6" ht="14.25" x14ac:dyDescent="0.2">
      <c r="A55" s="21"/>
      <c r="B55" s="165"/>
      <c r="C55" s="165"/>
      <c r="D55" s="165"/>
      <c r="E55" s="28"/>
      <c r="F55" s="21"/>
    </row>
    <row r="56" spans="1:6" ht="14.25" x14ac:dyDescent="0.2">
      <c r="A56" s="21"/>
      <c r="B56" s="165" t="s">
        <v>38</v>
      </c>
      <c r="C56" s="165"/>
      <c r="D56" s="165"/>
      <c r="E56" s="28"/>
      <c r="F56" s="21"/>
    </row>
    <row r="57" spans="1:6" ht="14.25" x14ac:dyDescent="0.2">
      <c r="A57" s="21"/>
      <c r="B57" s="165"/>
      <c r="C57" s="165"/>
      <c r="D57" s="165"/>
      <c r="E57" s="28"/>
      <c r="F57" s="21"/>
    </row>
    <row r="58" spans="1:6" ht="14.25" x14ac:dyDescent="0.2">
      <c r="A58" s="21"/>
      <c r="B58" s="165" t="s">
        <v>119</v>
      </c>
      <c r="C58" s="165"/>
      <c r="D58" s="165"/>
      <c r="E58" s="28"/>
      <c r="F58" s="21"/>
    </row>
    <row r="59" spans="1:6" ht="14.25" x14ac:dyDescent="0.2">
      <c r="A59" s="21"/>
      <c r="B59" s="165"/>
      <c r="C59" s="165"/>
      <c r="D59" s="165"/>
      <c r="E59" s="28"/>
      <c r="F59" s="21"/>
    </row>
    <row r="60" spans="1:6" ht="14.25" x14ac:dyDescent="0.2">
      <c r="A60" s="21"/>
      <c r="B60" s="165" t="s">
        <v>120</v>
      </c>
      <c r="C60" s="165"/>
      <c r="D60" s="165"/>
      <c r="E60" s="28"/>
      <c r="F60" s="21"/>
    </row>
    <row r="61" spans="1:6" ht="14.25" x14ac:dyDescent="0.2">
      <c r="A61" s="21"/>
      <c r="B61" s="165"/>
      <c r="C61" s="165"/>
      <c r="D61" s="165"/>
      <c r="E61" s="28"/>
      <c r="F61" s="21"/>
    </row>
    <row r="62" spans="1:6" ht="14.25" x14ac:dyDescent="0.2">
      <c r="A62" s="21"/>
      <c r="B62" s="165" t="s">
        <v>113</v>
      </c>
      <c r="C62" s="165"/>
      <c r="D62" s="165"/>
      <c r="E62" s="28"/>
      <c r="F62" s="21"/>
    </row>
    <row r="63" spans="1:6" ht="14.25" x14ac:dyDescent="0.2">
      <c r="A63" s="21"/>
      <c r="B63" s="165"/>
      <c r="C63" s="165"/>
      <c r="D63" s="165"/>
      <c r="E63" s="28"/>
      <c r="F63" s="21"/>
    </row>
    <row r="64" spans="1:6" ht="14.25" x14ac:dyDescent="0.2">
      <c r="A64" s="21"/>
      <c r="B64" s="165"/>
      <c r="C64" s="165"/>
      <c r="D64" s="165"/>
      <c r="E64" s="28"/>
      <c r="F64" s="21"/>
    </row>
    <row r="65" spans="1:6" s="50" customFormat="1" ht="14.25" x14ac:dyDescent="0.2">
      <c r="A65" s="46"/>
      <c r="B65" s="47"/>
      <c r="C65" s="48" t="s">
        <v>43</v>
      </c>
      <c r="D65" s="48" t="s">
        <v>44</v>
      </c>
      <c r="E65" s="49"/>
      <c r="F65" s="46"/>
    </row>
    <row r="66" spans="1:6" s="50" customFormat="1" ht="14.25" x14ac:dyDescent="0.2">
      <c r="A66" s="46"/>
      <c r="B66" s="47"/>
      <c r="C66" s="51">
        <v>48.25</v>
      </c>
      <c r="D66" s="52">
        <v>350</v>
      </c>
      <c r="E66" s="49"/>
      <c r="F66" s="46"/>
    </row>
    <row r="67" spans="1:6" ht="14.25" x14ac:dyDescent="0.2">
      <c r="A67" s="21"/>
      <c r="B67" s="165"/>
      <c r="C67" s="165"/>
      <c r="D67" s="165"/>
      <c r="E67" s="28"/>
      <c r="F67" s="21"/>
    </row>
    <row r="68" spans="1:6" ht="13.5" customHeight="1" x14ac:dyDescent="0.2">
      <c r="A68" s="21"/>
      <c r="B68" s="165"/>
      <c r="C68" s="165"/>
      <c r="D68" s="165"/>
      <c r="E68" s="28"/>
      <c r="F68" s="21"/>
    </row>
    <row r="69" spans="1:6" ht="13.5" customHeight="1" x14ac:dyDescent="0.2">
      <c r="A69" s="21"/>
      <c r="B69" s="25" t="s">
        <v>17</v>
      </c>
      <c r="C69" s="26"/>
      <c r="D69" s="26"/>
      <c r="E69" s="29">
        <f>D66*C66</f>
        <v>16887.5</v>
      </c>
      <c r="F69" s="21"/>
    </row>
    <row r="70" spans="1:6" ht="13.5" customHeight="1" x14ac:dyDescent="0.2">
      <c r="A70" s="21"/>
      <c r="B70" s="34" t="s">
        <v>14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15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16</v>
      </c>
      <c r="C72" s="26"/>
      <c r="D72" s="26"/>
      <c r="E72" s="29">
        <f>SUM(E69:E71)</f>
        <v>16887.5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844.38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1684.53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18</v>
      </c>
      <c r="C76" s="26"/>
      <c r="D76" s="26"/>
      <c r="E76" s="33">
        <f>SUM(E72:E74)</f>
        <v>19416.41</v>
      </c>
      <c r="F76" s="21"/>
    </row>
    <row r="77" spans="1:6" ht="15.75" thickTop="1" x14ac:dyDescent="0.2">
      <c r="A77" s="21"/>
      <c r="B77" s="167"/>
      <c r="C77" s="167"/>
      <c r="D77" s="167"/>
      <c r="E77" s="36"/>
      <c r="F77" s="21"/>
    </row>
    <row r="78" spans="1:6" ht="15" x14ac:dyDescent="0.2">
      <c r="A78" s="21"/>
      <c r="B78" s="172" t="s">
        <v>20</v>
      </c>
      <c r="C78" s="172"/>
      <c r="D78" s="172"/>
      <c r="E78" s="36">
        <v>0</v>
      </c>
      <c r="F78" s="21"/>
    </row>
    <row r="79" spans="1:6" ht="15" x14ac:dyDescent="0.2">
      <c r="A79" s="21"/>
      <c r="B79" s="167"/>
      <c r="C79" s="167"/>
      <c r="D79" s="167"/>
      <c r="E79" s="36"/>
      <c r="F79" s="21"/>
    </row>
    <row r="80" spans="1:6" ht="19.5" customHeight="1" x14ac:dyDescent="0.2">
      <c r="A80" s="21"/>
      <c r="B80" s="37" t="s">
        <v>19</v>
      </c>
      <c r="C80" s="38"/>
      <c r="D80" s="38"/>
      <c r="E80" s="39">
        <f>E76-E78</f>
        <v>19416.41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70"/>
      <c r="C83" s="170"/>
      <c r="D83" s="170"/>
      <c r="E83" s="170"/>
      <c r="F83" s="21"/>
    </row>
    <row r="84" spans="1:6" ht="14.25" x14ac:dyDescent="0.2">
      <c r="A84" s="164" t="s">
        <v>34</v>
      </c>
      <c r="B84" s="164"/>
      <c r="C84" s="164"/>
      <c r="D84" s="164"/>
      <c r="E84" s="164"/>
      <c r="F84" s="164"/>
    </row>
    <row r="85" spans="1:6" ht="14.25" x14ac:dyDescent="0.2">
      <c r="A85" s="173" t="s">
        <v>35</v>
      </c>
      <c r="B85" s="173"/>
      <c r="C85" s="173"/>
      <c r="D85" s="173"/>
      <c r="E85" s="173"/>
      <c r="F85" s="173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71"/>
      <c r="C87" s="171"/>
      <c r="D87" s="171"/>
      <c r="E87" s="171"/>
      <c r="F87" s="21"/>
    </row>
    <row r="88" spans="1:6" ht="15" x14ac:dyDescent="0.2">
      <c r="A88" s="163" t="s">
        <v>7</v>
      </c>
      <c r="B88" s="163"/>
      <c r="C88" s="163"/>
      <c r="D88" s="163"/>
      <c r="E88" s="163"/>
      <c r="F88" s="163"/>
    </row>
    <row r="90" spans="1:6" ht="39.75" customHeight="1" x14ac:dyDescent="0.2">
      <c r="B90" s="168"/>
      <c r="C90" s="169"/>
      <c r="D90" s="169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F145D69F-1ED3-4644-B640-1D33833B3B7F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C03729-2248-44A3-801B-766F59D2BD0F}">
  <sheetPr>
    <pageSetUpPr fitToPage="1"/>
  </sheetPr>
  <dimension ref="A12:F92"/>
  <sheetViews>
    <sheetView view="pageBreakPreview" topLeftCell="A36" zoomScale="80" zoomScaleNormal="100" zoomScaleSheetLayoutView="80" workbookViewId="0">
      <selection activeCell="B42" sqref="B42:D42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121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47</v>
      </c>
      <c r="C24" s="21"/>
      <c r="D24" s="21"/>
      <c r="E24" s="21"/>
      <c r="F24" s="21"/>
    </row>
    <row r="25" spans="1:6" ht="15" x14ac:dyDescent="0.2">
      <c r="A25" s="17"/>
      <c r="B25" s="25" t="s">
        <v>48</v>
      </c>
      <c r="C25" s="21"/>
      <c r="D25" s="21"/>
      <c r="E25" s="21"/>
      <c r="F25" s="21"/>
    </row>
    <row r="26" spans="1:6" ht="33.75" customHeight="1" x14ac:dyDescent="0.2">
      <c r="A26" s="17"/>
      <c r="B26" s="53" t="s">
        <v>46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13</v>
      </c>
      <c r="E28" s="27" t="s">
        <v>122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66" t="s">
        <v>0</v>
      </c>
      <c r="B30" s="166"/>
      <c r="C30" s="166"/>
      <c r="D30" s="166"/>
      <c r="E30" s="166"/>
      <c r="F30" s="166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65"/>
      <c r="C33" s="165"/>
      <c r="D33" s="165"/>
      <c r="E33" s="28"/>
      <c r="F33" s="21"/>
    </row>
    <row r="34" spans="1:6" ht="14.25" x14ac:dyDescent="0.2">
      <c r="A34" s="21"/>
      <c r="B34" s="165" t="s">
        <v>123</v>
      </c>
      <c r="C34" s="165"/>
      <c r="D34" s="165"/>
      <c r="E34" s="28"/>
      <c r="F34" s="21"/>
    </row>
    <row r="35" spans="1:6" ht="14.25" x14ac:dyDescent="0.2">
      <c r="A35" s="21"/>
      <c r="B35" s="165"/>
      <c r="C35" s="165"/>
      <c r="D35" s="165"/>
      <c r="E35" s="28"/>
      <c r="F35" s="21"/>
    </row>
    <row r="36" spans="1:6" ht="14.25" x14ac:dyDescent="0.2">
      <c r="A36" s="21"/>
      <c r="B36" s="165" t="s">
        <v>124</v>
      </c>
      <c r="C36" s="165"/>
      <c r="D36" s="165"/>
      <c r="E36" s="28"/>
      <c r="F36" s="21"/>
    </row>
    <row r="37" spans="1:6" ht="14.25" x14ac:dyDescent="0.2">
      <c r="A37" s="21"/>
      <c r="B37" s="165"/>
      <c r="C37" s="165"/>
      <c r="D37" s="165"/>
      <c r="E37" s="28"/>
      <c r="F37" s="21"/>
    </row>
    <row r="38" spans="1:6" ht="14.25" x14ac:dyDescent="0.2">
      <c r="A38" s="21"/>
      <c r="B38" s="165" t="s">
        <v>125</v>
      </c>
      <c r="C38" s="165"/>
      <c r="D38" s="165"/>
      <c r="E38" s="28"/>
      <c r="F38" s="21"/>
    </row>
    <row r="39" spans="1:6" ht="14.25" x14ac:dyDescent="0.2">
      <c r="A39" s="21"/>
      <c r="B39" s="165"/>
      <c r="C39" s="165"/>
      <c r="D39" s="165"/>
      <c r="E39" s="28"/>
      <c r="F39" s="21"/>
    </row>
    <row r="40" spans="1:6" ht="14.25" x14ac:dyDescent="0.2">
      <c r="A40" s="21"/>
      <c r="B40" s="165" t="s">
        <v>128</v>
      </c>
      <c r="C40" s="165"/>
      <c r="D40" s="165"/>
      <c r="E40" s="28"/>
      <c r="F40" s="21"/>
    </row>
    <row r="41" spans="1:6" ht="14.25" x14ac:dyDescent="0.2">
      <c r="A41" s="21"/>
      <c r="B41" s="165"/>
      <c r="C41" s="165"/>
      <c r="D41" s="165"/>
      <c r="E41" s="28"/>
      <c r="F41" s="21"/>
    </row>
    <row r="42" spans="1:6" ht="14.25" x14ac:dyDescent="0.2">
      <c r="A42" s="21"/>
      <c r="B42" s="165" t="s">
        <v>126</v>
      </c>
      <c r="C42" s="165"/>
      <c r="D42" s="165"/>
      <c r="E42" s="28"/>
      <c r="F42" s="21"/>
    </row>
    <row r="43" spans="1:6" ht="14.25" x14ac:dyDescent="0.2">
      <c r="A43" s="21"/>
      <c r="B43" s="165"/>
      <c r="C43" s="165"/>
      <c r="D43" s="165"/>
      <c r="E43" s="28"/>
      <c r="F43" s="21"/>
    </row>
    <row r="44" spans="1:6" ht="14.25" x14ac:dyDescent="0.2">
      <c r="A44" s="21"/>
      <c r="B44" s="165" t="s">
        <v>127</v>
      </c>
      <c r="C44" s="165"/>
      <c r="D44" s="165"/>
      <c r="E44" s="28"/>
      <c r="F44" s="21"/>
    </row>
    <row r="45" spans="1:6" ht="14.25" x14ac:dyDescent="0.2">
      <c r="A45" s="21"/>
      <c r="B45" s="165"/>
      <c r="C45" s="165"/>
      <c r="D45" s="165"/>
      <c r="E45" s="28"/>
      <c r="F45" s="21"/>
    </row>
    <row r="46" spans="1:6" ht="14.25" x14ac:dyDescent="0.2">
      <c r="A46" s="21"/>
      <c r="B46" s="165" t="s">
        <v>113</v>
      </c>
      <c r="C46" s="165"/>
      <c r="D46" s="165"/>
      <c r="E46" s="28"/>
      <c r="F46" s="21"/>
    </row>
    <row r="47" spans="1:6" ht="14.25" x14ac:dyDescent="0.2">
      <c r="A47" s="21"/>
      <c r="B47" s="165"/>
      <c r="C47" s="165"/>
      <c r="D47" s="165"/>
      <c r="E47" s="28"/>
      <c r="F47" s="21"/>
    </row>
    <row r="48" spans="1:6" ht="14.25" x14ac:dyDescent="0.2">
      <c r="A48" s="21"/>
      <c r="B48" s="165" t="s">
        <v>38</v>
      </c>
      <c r="C48" s="165"/>
      <c r="D48" s="165"/>
      <c r="E48" s="28"/>
      <c r="F48" s="21"/>
    </row>
    <row r="49" spans="1:6" ht="14.25" x14ac:dyDescent="0.2">
      <c r="A49" s="21"/>
      <c r="B49" s="165"/>
      <c r="C49" s="165"/>
      <c r="D49" s="165"/>
      <c r="E49" s="28"/>
      <c r="F49" s="21"/>
    </row>
    <row r="50" spans="1:6" ht="14.25" x14ac:dyDescent="0.2">
      <c r="A50" s="21"/>
      <c r="B50" s="165"/>
      <c r="C50" s="165"/>
      <c r="D50" s="165"/>
      <c r="E50" s="28"/>
      <c r="F50" s="21"/>
    </row>
    <row r="51" spans="1:6" ht="14.25" x14ac:dyDescent="0.2">
      <c r="A51" s="21"/>
      <c r="B51" s="165"/>
      <c r="C51" s="165"/>
      <c r="D51" s="165"/>
      <c r="E51" s="28"/>
      <c r="F51" s="21"/>
    </row>
    <row r="52" spans="1:6" ht="14.25" x14ac:dyDescent="0.2">
      <c r="A52" s="21"/>
      <c r="B52" s="165"/>
      <c r="C52" s="165"/>
      <c r="D52" s="165"/>
      <c r="E52" s="28"/>
      <c r="F52" s="21"/>
    </row>
    <row r="53" spans="1:6" ht="14.25" x14ac:dyDescent="0.2">
      <c r="A53" s="21"/>
      <c r="B53" s="165"/>
      <c r="C53" s="165"/>
      <c r="D53" s="165"/>
      <c r="E53" s="28"/>
      <c r="F53" s="21"/>
    </row>
    <row r="54" spans="1:6" ht="14.25" x14ac:dyDescent="0.2">
      <c r="A54" s="21"/>
      <c r="B54" s="165"/>
      <c r="C54" s="165"/>
      <c r="D54" s="165"/>
      <c r="E54" s="28"/>
      <c r="F54" s="21"/>
    </row>
    <row r="55" spans="1:6" ht="14.25" x14ac:dyDescent="0.2">
      <c r="A55" s="21"/>
      <c r="B55" s="165"/>
      <c r="C55" s="165"/>
      <c r="D55" s="165"/>
      <c r="E55" s="28"/>
      <c r="F55" s="21"/>
    </row>
    <row r="56" spans="1:6" ht="14.25" x14ac:dyDescent="0.2">
      <c r="A56" s="21"/>
      <c r="B56" s="165"/>
      <c r="C56" s="165"/>
      <c r="D56" s="165"/>
      <c r="E56" s="28"/>
      <c r="F56" s="21"/>
    </row>
    <row r="57" spans="1:6" ht="14.25" x14ac:dyDescent="0.2">
      <c r="A57" s="21"/>
      <c r="B57" s="165"/>
      <c r="C57" s="165"/>
      <c r="D57" s="165"/>
      <c r="E57" s="28"/>
      <c r="F57" s="21"/>
    </row>
    <row r="58" spans="1:6" ht="14.25" x14ac:dyDescent="0.2">
      <c r="A58" s="21"/>
      <c r="B58" s="165"/>
      <c r="C58" s="165"/>
      <c r="D58" s="165"/>
      <c r="E58" s="28"/>
      <c r="F58" s="21"/>
    </row>
    <row r="59" spans="1:6" ht="14.25" x14ac:dyDescent="0.2">
      <c r="A59" s="21"/>
      <c r="B59" s="165"/>
      <c r="C59" s="165"/>
      <c r="D59" s="165"/>
      <c r="E59" s="28"/>
      <c r="F59" s="21"/>
    </row>
    <row r="60" spans="1:6" ht="14.25" x14ac:dyDescent="0.2">
      <c r="A60" s="21"/>
      <c r="B60" s="165"/>
      <c r="C60" s="165"/>
      <c r="D60" s="165"/>
      <c r="E60" s="28"/>
      <c r="F60" s="21"/>
    </row>
    <row r="61" spans="1:6" ht="14.25" x14ac:dyDescent="0.2">
      <c r="A61" s="21"/>
      <c r="B61" s="165"/>
      <c r="C61" s="165"/>
      <c r="D61" s="165"/>
      <c r="E61" s="28"/>
      <c r="F61" s="21"/>
    </row>
    <row r="62" spans="1:6" ht="14.25" x14ac:dyDescent="0.2">
      <c r="A62" s="21"/>
      <c r="B62" s="165"/>
      <c r="C62" s="165"/>
      <c r="D62" s="165"/>
      <c r="E62" s="28"/>
      <c r="F62" s="21"/>
    </row>
    <row r="63" spans="1:6" ht="14.25" x14ac:dyDescent="0.2">
      <c r="A63" s="21"/>
      <c r="B63" s="165"/>
      <c r="C63" s="165"/>
      <c r="D63" s="165"/>
      <c r="E63" s="28"/>
      <c r="F63" s="21"/>
    </row>
    <row r="64" spans="1:6" ht="14.25" x14ac:dyDescent="0.2">
      <c r="A64" s="21"/>
      <c r="B64" s="165"/>
      <c r="C64" s="165"/>
      <c r="D64" s="165"/>
      <c r="E64" s="28"/>
      <c r="F64" s="21"/>
    </row>
    <row r="65" spans="1:6" s="50" customFormat="1" ht="14.25" x14ac:dyDescent="0.2">
      <c r="A65" s="46"/>
      <c r="B65" s="47"/>
      <c r="C65" s="48" t="s">
        <v>43</v>
      </c>
      <c r="D65" s="48" t="s">
        <v>44</v>
      </c>
      <c r="E65" s="49"/>
      <c r="F65" s="46"/>
    </row>
    <row r="66" spans="1:6" s="50" customFormat="1" ht="14.25" x14ac:dyDescent="0.2">
      <c r="A66" s="46"/>
      <c r="B66" s="47"/>
      <c r="C66" s="51">
        <v>24.75</v>
      </c>
      <c r="D66" s="52">
        <v>350</v>
      </c>
      <c r="E66" s="49"/>
      <c r="F66" s="46"/>
    </row>
    <row r="67" spans="1:6" ht="14.25" x14ac:dyDescent="0.2">
      <c r="A67" s="21"/>
      <c r="B67" s="165"/>
      <c r="C67" s="165"/>
      <c r="D67" s="165"/>
      <c r="E67" s="28"/>
      <c r="F67" s="21"/>
    </row>
    <row r="68" spans="1:6" ht="13.5" customHeight="1" x14ac:dyDescent="0.2">
      <c r="A68" s="21"/>
      <c r="B68" s="165"/>
      <c r="C68" s="165"/>
      <c r="D68" s="165"/>
      <c r="E68" s="28"/>
      <c r="F68" s="21"/>
    </row>
    <row r="69" spans="1:6" ht="13.5" customHeight="1" x14ac:dyDescent="0.2">
      <c r="A69" s="21"/>
      <c r="B69" s="25" t="s">
        <v>17</v>
      </c>
      <c r="C69" s="26"/>
      <c r="D69" s="26"/>
      <c r="E69" s="29">
        <f>D66*C66</f>
        <v>8662.5</v>
      </c>
      <c r="F69" s="21"/>
    </row>
    <row r="70" spans="1:6" ht="13.5" customHeight="1" x14ac:dyDescent="0.2">
      <c r="A70" s="21"/>
      <c r="B70" s="34" t="s">
        <v>14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15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16</v>
      </c>
      <c r="C72" s="26"/>
      <c r="D72" s="26"/>
      <c r="E72" s="29">
        <f>SUM(E69:E71)</f>
        <v>8662.5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433.13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864.08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18</v>
      </c>
      <c r="C76" s="26"/>
      <c r="D76" s="26"/>
      <c r="E76" s="33">
        <f>SUM(E72:E74)</f>
        <v>9959.7099999999991</v>
      </c>
      <c r="F76" s="21"/>
    </row>
    <row r="77" spans="1:6" ht="15.75" thickTop="1" x14ac:dyDescent="0.2">
      <c r="A77" s="21"/>
      <c r="B77" s="167"/>
      <c r="C77" s="167"/>
      <c r="D77" s="167"/>
      <c r="E77" s="36"/>
      <c r="F77" s="21"/>
    </row>
    <row r="78" spans="1:6" ht="15" x14ac:dyDescent="0.2">
      <c r="A78" s="21"/>
      <c r="B78" s="172" t="s">
        <v>20</v>
      </c>
      <c r="C78" s="172"/>
      <c r="D78" s="172"/>
      <c r="E78" s="36">
        <v>0</v>
      </c>
      <c r="F78" s="21"/>
    </row>
    <row r="79" spans="1:6" ht="15" x14ac:dyDescent="0.2">
      <c r="A79" s="21"/>
      <c r="B79" s="167"/>
      <c r="C79" s="167"/>
      <c r="D79" s="167"/>
      <c r="E79" s="36"/>
      <c r="F79" s="21"/>
    </row>
    <row r="80" spans="1:6" ht="19.5" customHeight="1" x14ac:dyDescent="0.2">
      <c r="A80" s="21"/>
      <c r="B80" s="37" t="s">
        <v>19</v>
      </c>
      <c r="C80" s="38"/>
      <c r="D80" s="38"/>
      <c r="E80" s="39">
        <f>E76-E78</f>
        <v>9959.7099999999991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70"/>
      <c r="C83" s="170"/>
      <c r="D83" s="170"/>
      <c r="E83" s="170"/>
      <c r="F83" s="21"/>
    </row>
    <row r="84" spans="1:6" ht="14.25" x14ac:dyDescent="0.2">
      <c r="A84" s="164" t="s">
        <v>34</v>
      </c>
      <c r="B84" s="164"/>
      <c r="C84" s="164"/>
      <c r="D84" s="164"/>
      <c r="E84" s="164"/>
      <c r="F84" s="164"/>
    </row>
    <row r="85" spans="1:6" ht="14.25" x14ac:dyDescent="0.2">
      <c r="A85" s="173" t="s">
        <v>35</v>
      </c>
      <c r="B85" s="173"/>
      <c r="C85" s="173"/>
      <c r="D85" s="173"/>
      <c r="E85" s="173"/>
      <c r="F85" s="173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71"/>
      <c r="C87" s="171"/>
      <c r="D87" s="171"/>
      <c r="E87" s="171"/>
      <c r="F87" s="21"/>
    </row>
    <row r="88" spans="1:6" ht="15" x14ac:dyDescent="0.2">
      <c r="A88" s="163" t="s">
        <v>7</v>
      </c>
      <c r="B88" s="163"/>
      <c r="C88" s="163"/>
      <c r="D88" s="163"/>
      <c r="E88" s="163"/>
      <c r="F88" s="163"/>
    </row>
    <row r="90" spans="1:6" ht="39.75" customHeight="1" x14ac:dyDescent="0.2">
      <c r="B90" s="168"/>
      <c r="C90" s="169"/>
      <c r="D90" s="169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37:D37"/>
    <mergeCell ref="A30:F30"/>
    <mergeCell ref="B33:D33"/>
    <mergeCell ref="B34:D34"/>
    <mergeCell ref="B35:D35"/>
    <mergeCell ref="B36:D36"/>
    <mergeCell ref="B38:D38"/>
    <mergeCell ref="B41:D41"/>
    <mergeCell ref="B42:D42"/>
    <mergeCell ref="B43:D43"/>
    <mergeCell ref="B44:D44"/>
    <mergeCell ref="B55:D55"/>
    <mergeCell ref="B46:D46"/>
    <mergeCell ref="B47:D47"/>
    <mergeCell ref="B48:D48"/>
    <mergeCell ref="B39:D39"/>
    <mergeCell ref="B40:D40"/>
    <mergeCell ref="B49:D49"/>
    <mergeCell ref="B45:D45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49:B68 B33:B48" xr:uid="{31189099-117B-48F7-9BB7-3A9F7A21A482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45"/>
  <sheetViews>
    <sheetView view="pageBreakPreview" topLeftCell="A12" zoomScaleNormal="100" workbookViewId="0">
      <selection activeCell="C6" sqref="C6:C45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174" t="s">
        <v>1</v>
      </c>
      <c r="C1" s="174"/>
      <c r="D1" s="12"/>
    </row>
    <row r="2" spans="1:4" ht="13.5" customHeight="1" x14ac:dyDescent="0.3">
      <c r="A2" s="6"/>
      <c r="B2" s="13"/>
      <c r="C2" s="13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5"/>
      <c r="C4" s="44" t="s">
        <v>3</v>
      </c>
      <c r="D4" s="7"/>
    </row>
    <row r="5" spans="1:4" x14ac:dyDescent="0.2">
      <c r="A5" s="6"/>
      <c r="B5" s="14"/>
      <c r="C5" s="41"/>
      <c r="D5" s="7"/>
    </row>
    <row r="6" spans="1:4" x14ac:dyDescent="0.2">
      <c r="A6" s="6"/>
      <c r="B6" s="14"/>
      <c r="C6" s="8" t="s">
        <v>11</v>
      </c>
      <c r="D6" s="7"/>
    </row>
    <row r="7" spans="1:4" x14ac:dyDescent="0.2">
      <c r="A7" s="6"/>
      <c r="B7" s="14"/>
      <c r="C7" s="8" t="s">
        <v>96</v>
      </c>
      <c r="D7" s="7"/>
    </row>
    <row r="8" spans="1:4" x14ac:dyDescent="0.2">
      <c r="A8" s="6"/>
      <c r="B8" s="14"/>
      <c r="C8" s="8" t="s">
        <v>21</v>
      </c>
      <c r="D8" s="7"/>
    </row>
    <row r="9" spans="1:4" x14ac:dyDescent="0.2">
      <c r="A9" s="6"/>
      <c r="B9" s="14"/>
      <c r="C9" s="8" t="s">
        <v>97</v>
      </c>
      <c r="D9" s="7"/>
    </row>
    <row r="10" spans="1:4" x14ac:dyDescent="0.2">
      <c r="A10" s="6"/>
      <c r="B10" s="14"/>
      <c r="C10" s="8" t="s">
        <v>98</v>
      </c>
      <c r="D10" s="7"/>
    </row>
    <row r="11" spans="1:4" x14ac:dyDescent="0.2">
      <c r="A11" s="6"/>
      <c r="B11" s="14"/>
      <c r="C11" s="8" t="s">
        <v>99</v>
      </c>
      <c r="D11" s="7"/>
    </row>
    <row r="12" spans="1:4" x14ac:dyDescent="0.2">
      <c r="A12" s="6"/>
      <c r="B12" s="14"/>
      <c r="C12" s="8" t="s">
        <v>100</v>
      </c>
      <c r="D12" s="7"/>
    </row>
    <row r="13" spans="1:4" x14ac:dyDescent="0.2">
      <c r="A13" s="6"/>
      <c r="B13" s="14"/>
      <c r="C13" s="8" t="s">
        <v>101</v>
      </c>
      <c r="D13" s="7"/>
    </row>
    <row r="14" spans="1:4" x14ac:dyDescent="0.2">
      <c r="A14" s="6"/>
      <c r="B14" s="14"/>
      <c r="C14" s="8" t="s">
        <v>102</v>
      </c>
      <c r="D14" s="7"/>
    </row>
    <row r="15" spans="1:4" x14ac:dyDescent="0.2">
      <c r="A15" s="6"/>
      <c r="B15" s="14"/>
      <c r="C15" s="8" t="s">
        <v>37</v>
      </c>
      <c r="D15" s="7"/>
    </row>
    <row r="16" spans="1:4" x14ac:dyDescent="0.2">
      <c r="A16" s="6"/>
      <c r="B16" s="14"/>
      <c r="C16" s="8" t="s">
        <v>36</v>
      </c>
      <c r="D16" s="7"/>
    </row>
    <row r="17" spans="1:4" x14ac:dyDescent="0.2">
      <c r="A17" s="6"/>
      <c r="B17" s="14"/>
      <c r="C17" s="8" t="s">
        <v>2</v>
      </c>
      <c r="D17" s="7"/>
    </row>
    <row r="18" spans="1:4" x14ac:dyDescent="0.2">
      <c r="A18" s="6"/>
      <c r="B18" s="14"/>
      <c r="C18" s="8" t="s">
        <v>23</v>
      </c>
      <c r="D18" s="7"/>
    </row>
    <row r="19" spans="1:4" x14ac:dyDescent="0.2">
      <c r="A19" s="6"/>
      <c r="B19" s="14"/>
      <c r="C19" s="8" t="s">
        <v>103</v>
      </c>
      <c r="D19" s="7"/>
    </row>
    <row r="20" spans="1:4" x14ac:dyDescent="0.2">
      <c r="A20" s="6"/>
      <c r="B20" s="14"/>
      <c r="C20" s="8" t="s">
        <v>104</v>
      </c>
      <c r="D20" s="7"/>
    </row>
    <row r="21" spans="1:4" x14ac:dyDescent="0.2">
      <c r="A21" s="6"/>
      <c r="B21" s="14"/>
      <c r="C21" s="8" t="s">
        <v>105</v>
      </c>
      <c r="D21" s="7"/>
    </row>
    <row r="22" spans="1:4" x14ac:dyDescent="0.2">
      <c r="A22" s="6"/>
      <c r="B22" s="14"/>
      <c r="C22" s="8" t="s">
        <v>106</v>
      </c>
      <c r="D22" s="7"/>
    </row>
    <row r="23" spans="1:4" x14ac:dyDescent="0.2">
      <c r="A23" s="6"/>
      <c r="B23" s="14"/>
      <c r="C23" s="8" t="s">
        <v>22</v>
      </c>
      <c r="D23" s="7"/>
    </row>
    <row r="24" spans="1:4" x14ac:dyDescent="0.2">
      <c r="A24" s="6"/>
      <c r="B24" s="14"/>
      <c r="C24" s="8" t="s">
        <v>25</v>
      </c>
      <c r="D24" s="7"/>
    </row>
    <row r="25" spans="1:4" x14ac:dyDescent="0.2">
      <c r="A25" s="6"/>
      <c r="B25" s="14"/>
      <c r="C25" s="8" t="s">
        <v>26</v>
      </c>
      <c r="D25" s="7"/>
    </row>
    <row r="26" spans="1:4" x14ac:dyDescent="0.2">
      <c r="A26" s="6"/>
      <c r="B26" s="14"/>
      <c r="C26" s="8" t="s">
        <v>10</v>
      </c>
      <c r="D26" s="7"/>
    </row>
    <row r="27" spans="1:4" x14ac:dyDescent="0.2">
      <c r="A27" s="6"/>
      <c r="B27" s="14"/>
      <c r="C27" s="8" t="s">
        <v>9</v>
      </c>
      <c r="D27" s="7"/>
    </row>
    <row r="28" spans="1:4" ht="25.5" x14ac:dyDescent="0.2">
      <c r="A28" s="6"/>
      <c r="B28" s="14"/>
      <c r="C28" s="8" t="s">
        <v>107</v>
      </c>
      <c r="D28" s="7"/>
    </row>
    <row r="29" spans="1:4" x14ac:dyDescent="0.2">
      <c r="A29" s="6"/>
      <c r="B29" s="14"/>
      <c r="C29" s="8" t="s">
        <v>38</v>
      </c>
      <c r="D29" s="7"/>
    </row>
    <row r="30" spans="1:4" x14ac:dyDescent="0.2">
      <c r="A30" s="6"/>
      <c r="B30" s="14"/>
      <c r="C30" s="8" t="s">
        <v>108</v>
      </c>
      <c r="D30" s="7"/>
    </row>
    <row r="31" spans="1:4" x14ac:dyDescent="0.2">
      <c r="A31" s="6"/>
      <c r="B31" s="14"/>
      <c r="C31" s="8" t="s">
        <v>109</v>
      </c>
      <c r="D31" s="7"/>
    </row>
    <row r="32" spans="1:4" x14ac:dyDescent="0.2">
      <c r="A32" s="6"/>
      <c r="B32" s="14"/>
      <c r="C32" s="9" t="s">
        <v>28</v>
      </c>
      <c r="D32" s="7"/>
    </row>
    <row r="33" spans="1:4" x14ac:dyDescent="0.2">
      <c r="A33" s="6"/>
      <c r="B33" s="14"/>
      <c r="C33" s="9" t="s">
        <v>30</v>
      </c>
      <c r="D33" s="7"/>
    </row>
    <row r="34" spans="1:4" x14ac:dyDescent="0.2">
      <c r="A34" s="6"/>
      <c r="B34" s="14"/>
      <c r="C34" s="9" t="s">
        <v>29</v>
      </c>
      <c r="D34" s="7"/>
    </row>
    <row r="35" spans="1:4" x14ac:dyDescent="0.2">
      <c r="A35" s="6"/>
      <c r="B35" s="14"/>
      <c r="C35" s="9" t="s">
        <v>110</v>
      </c>
      <c r="D35" s="7"/>
    </row>
    <row r="36" spans="1:4" x14ac:dyDescent="0.2">
      <c r="A36" s="6"/>
      <c r="B36" s="14"/>
      <c r="C36" s="9" t="s">
        <v>27</v>
      </c>
      <c r="D36" s="7"/>
    </row>
    <row r="37" spans="1:4" x14ac:dyDescent="0.2">
      <c r="A37" s="6"/>
      <c r="B37" s="14"/>
      <c r="C37" s="9" t="s">
        <v>111</v>
      </c>
      <c r="D37" s="7"/>
    </row>
    <row r="38" spans="1:4" x14ac:dyDescent="0.2">
      <c r="A38" s="6"/>
      <c r="B38" s="14"/>
      <c r="C38" s="9" t="s">
        <v>112</v>
      </c>
      <c r="D38" s="7"/>
    </row>
    <row r="39" spans="1:4" x14ac:dyDescent="0.2">
      <c r="A39" s="6"/>
      <c r="B39" s="14"/>
      <c r="C39" s="9" t="s">
        <v>42</v>
      </c>
      <c r="D39" s="7"/>
    </row>
    <row r="40" spans="1:4" x14ac:dyDescent="0.2">
      <c r="A40" s="6"/>
      <c r="B40" s="14"/>
      <c r="C40" s="8" t="s">
        <v>32</v>
      </c>
      <c r="D40" s="7"/>
    </row>
    <row r="41" spans="1:4" x14ac:dyDescent="0.2">
      <c r="A41" s="6"/>
      <c r="B41" s="14"/>
      <c r="C41" s="8" t="s">
        <v>40</v>
      </c>
      <c r="D41" s="7"/>
    </row>
    <row r="42" spans="1:4" x14ac:dyDescent="0.2">
      <c r="A42" s="6"/>
      <c r="B42" s="14"/>
      <c r="C42" s="8" t="s">
        <v>41</v>
      </c>
      <c r="D42" s="7"/>
    </row>
    <row r="43" spans="1:4" x14ac:dyDescent="0.2">
      <c r="A43" s="6"/>
      <c r="B43" s="14"/>
      <c r="C43" s="8" t="s">
        <v>113</v>
      </c>
      <c r="D43" s="7"/>
    </row>
    <row r="44" spans="1:4" x14ac:dyDescent="0.2">
      <c r="A44" s="6"/>
      <c r="B44" s="14"/>
      <c r="C44" s="8" t="s">
        <v>114</v>
      </c>
      <c r="D44" s="7"/>
    </row>
    <row r="45" spans="1:4" ht="13.5" thickBot="1" x14ac:dyDescent="0.25">
      <c r="A45" s="10"/>
      <c r="B45" s="15"/>
      <c r="C45" s="8" t="s">
        <v>115</v>
      </c>
      <c r="D45" s="11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CA7EC-493C-42DF-AD2C-A3ED77FAFA50}">
  <dimension ref="A1:F89"/>
  <sheetViews>
    <sheetView workbookViewId="0"/>
  </sheetViews>
  <sheetFormatPr baseColWidth="10" defaultRowHeight="12.75" x14ac:dyDescent="0.2"/>
  <cols>
    <col min="1" max="1" width="5.140625" style="50" customWidth="1"/>
    <col min="2" max="2" width="120" style="50" customWidth="1"/>
    <col min="3" max="3" width="11.5703125" style="50" customWidth="1"/>
    <col min="4" max="4" width="17.5703125" style="132" customWidth="1"/>
    <col min="5" max="5" width="17.7109375" style="133" customWidth="1"/>
    <col min="6" max="6" width="10.5703125" style="133" customWidth="1"/>
  </cols>
  <sheetData>
    <row r="1" spans="1:6" ht="14.25" x14ac:dyDescent="0.2">
      <c r="A1" s="54"/>
      <c r="B1" s="54"/>
      <c r="C1" s="54"/>
      <c r="D1" s="55"/>
      <c r="E1" s="56"/>
      <c r="F1" s="56"/>
    </row>
    <row r="2" spans="1:6" ht="14.25" x14ac:dyDescent="0.2">
      <c r="A2" s="54"/>
      <c r="B2" s="54"/>
      <c r="C2" s="54"/>
      <c r="D2" s="55"/>
      <c r="E2" s="56"/>
      <c r="F2" s="56"/>
    </row>
    <row r="3" spans="1:6" ht="14.25" x14ac:dyDescent="0.2">
      <c r="A3" s="54"/>
      <c r="B3" s="54"/>
      <c r="C3" s="54"/>
      <c r="D3" s="55"/>
      <c r="E3" s="56"/>
      <c r="F3" s="56"/>
    </row>
    <row r="4" spans="1:6" ht="14.25" x14ac:dyDescent="0.2">
      <c r="A4" s="54"/>
      <c r="B4" s="54"/>
      <c r="C4" s="54"/>
      <c r="D4" s="55"/>
      <c r="E4" s="56"/>
      <c r="F4" s="56"/>
    </row>
    <row r="5" spans="1:6" ht="14.25" x14ac:dyDescent="0.2">
      <c r="A5" s="54"/>
      <c r="B5" s="54"/>
      <c r="C5" s="54"/>
      <c r="D5" s="55"/>
      <c r="E5" s="56"/>
      <c r="F5" s="56"/>
    </row>
    <row r="6" spans="1:6" ht="14.25" x14ac:dyDescent="0.2">
      <c r="A6" s="54"/>
      <c r="B6" s="54"/>
      <c r="C6" s="54"/>
      <c r="D6" s="55"/>
      <c r="E6" s="56"/>
      <c r="F6" s="56"/>
    </row>
    <row r="7" spans="1:6" ht="14.25" x14ac:dyDescent="0.2">
      <c r="A7" s="54"/>
      <c r="B7" s="54"/>
      <c r="C7" s="54"/>
      <c r="D7" s="55"/>
      <c r="E7" s="56"/>
      <c r="F7" s="56"/>
    </row>
    <row r="8" spans="1:6" ht="14.25" x14ac:dyDescent="0.2">
      <c r="A8" s="54"/>
      <c r="B8" s="54"/>
      <c r="C8" s="54"/>
      <c r="D8" s="55"/>
      <c r="E8" s="56"/>
      <c r="F8" s="56"/>
    </row>
    <row r="9" spans="1:6" ht="14.25" x14ac:dyDescent="0.2">
      <c r="A9" s="54"/>
      <c r="B9" s="54"/>
      <c r="C9" s="54"/>
      <c r="D9" s="55"/>
      <c r="E9" s="56"/>
      <c r="F9" s="56"/>
    </row>
    <row r="10" spans="1:6" ht="14.25" x14ac:dyDescent="0.2">
      <c r="A10" s="54"/>
      <c r="B10" s="54"/>
      <c r="C10" s="54"/>
      <c r="D10" s="55"/>
      <c r="E10" s="56"/>
      <c r="F10" s="56"/>
    </row>
    <row r="11" spans="1:6" ht="14.25" x14ac:dyDescent="0.2">
      <c r="A11" s="54"/>
      <c r="B11" s="54"/>
      <c r="C11" s="54"/>
      <c r="D11" s="55"/>
      <c r="E11" s="56"/>
      <c r="F11" s="56"/>
    </row>
    <row r="12" spans="1:6" ht="14.25" x14ac:dyDescent="0.2">
      <c r="A12" s="54"/>
      <c r="B12" s="57"/>
      <c r="C12" s="57"/>
      <c r="D12" s="55"/>
      <c r="E12" s="56"/>
      <c r="F12" s="56"/>
    </row>
    <row r="13" spans="1:6" ht="14.25" x14ac:dyDescent="0.2">
      <c r="A13" s="54"/>
      <c r="B13" s="57"/>
      <c r="C13" s="57"/>
      <c r="D13" s="55"/>
      <c r="E13" s="56"/>
      <c r="F13" s="56"/>
    </row>
    <row r="14" spans="1:6" ht="14.25" x14ac:dyDescent="0.2">
      <c r="A14" s="54"/>
      <c r="B14" s="57"/>
      <c r="C14" s="57"/>
      <c r="D14" s="55"/>
      <c r="E14" s="56"/>
      <c r="F14" s="56"/>
    </row>
    <row r="15" spans="1:6" ht="14.25" x14ac:dyDescent="0.2">
      <c r="A15" s="54"/>
      <c r="B15" s="57"/>
      <c r="C15" s="57"/>
      <c r="D15" s="55"/>
      <c r="E15" s="56"/>
      <c r="F15" s="56"/>
    </row>
    <row r="16" spans="1:6" ht="14.25" x14ac:dyDescent="0.2">
      <c r="A16" s="54"/>
      <c r="B16" s="57"/>
      <c r="C16" s="57"/>
      <c r="D16" s="55"/>
      <c r="E16" s="56"/>
      <c r="F16" s="56"/>
    </row>
    <row r="17" spans="1:6" ht="14.25" x14ac:dyDescent="0.2">
      <c r="A17" s="54"/>
      <c r="B17" s="57"/>
      <c r="C17" s="57"/>
      <c r="D17" s="55"/>
      <c r="E17" s="56"/>
      <c r="F17" s="56"/>
    </row>
    <row r="18" spans="1:6" ht="14.25" x14ac:dyDescent="0.2">
      <c r="A18" s="54"/>
      <c r="B18" s="57"/>
      <c r="C18" s="57"/>
      <c r="D18" s="55"/>
      <c r="E18" s="56"/>
      <c r="F18" s="56"/>
    </row>
    <row r="19" spans="1:6" ht="14.25" x14ac:dyDescent="0.2">
      <c r="A19" s="54"/>
      <c r="B19" s="57"/>
      <c r="C19" s="57"/>
      <c r="D19" s="55"/>
      <c r="E19" s="56"/>
      <c r="F19" s="56"/>
    </row>
    <row r="20" spans="1:6" ht="14.25" x14ac:dyDescent="0.2">
      <c r="A20" s="54"/>
      <c r="B20" s="57"/>
      <c r="C20" s="57"/>
      <c r="D20" s="55"/>
      <c r="E20" s="56"/>
      <c r="F20" s="56"/>
    </row>
    <row r="21" spans="1:6" ht="15" x14ac:dyDescent="0.2">
      <c r="A21" s="58"/>
      <c r="B21" s="59" t="s">
        <v>144</v>
      </c>
      <c r="C21" s="59"/>
      <c r="D21" s="60"/>
      <c r="E21" s="61"/>
      <c r="F21" s="61"/>
    </row>
    <row r="22" spans="1:6" ht="15" x14ac:dyDescent="0.2">
      <c r="A22" s="58"/>
      <c r="B22" s="62"/>
      <c r="C22" s="62"/>
      <c r="D22" s="60"/>
      <c r="E22" s="61"/>
      <c r="F22" s="61"/>
    </row>
    <row r="23" spans="1:6" ht="15" x14ac:dyDescent="0.2">
      <c r="A23" s="58"/>
      <c r="B23" s="59" t="s">
        <v>129</v>
      </c>
      <c r="C23" s="59"/>
      <c r="D23" s="60"/>
      <c r="E23" s="61"/>
      <c r="F23" s="61"/>
    </row>
    <row r="24" spans="1:6" ht="15" x14ac:dyDescent="0.2">
      <c r="A24" s="58"/>
      <c r="B24" s="63" t="s">
        <v>130</v>
      </c>
      <c r="C24" s="62"/>
      <c r="D24" s="60"/>
      <c r="E24" s="61"/>
      <c r="F24" s="61"/>
    </row>
    <row r="25" spans="1:6" ht="15" x14ac:dyDescent="0.2">
      <c r="A25" s="58"/>
      <c r="B25" s="62" t="s">
        <v>131</v>
      </c>
      <c r="C25" s="62"/>
      <c r="D25" s="60"/>
      <c r="E25" s="61"/>
      <c r="F25" s="61"/>
    </row>
    <row r="26" spans="1:6" ht="15" x14ac:dyDescent="0.2">
      <c r="A26" s="58"/>
      <c r="B26" s="62" t="s">
        <v>132</v>
      </c>
      <c r="C26" s="62"/>
      <c r="D26" s="60"/>
      <c r="E26" s="61"/>
      <c r="F26" s="61"/>
    </row>
    <row r="27" spans="1:6" ht="15" x14ac:dyDescent="0.2">
      <c r="A27" s="64"/>
      <c r="B27" s="62"/>
      <c r="C27" s="62"/>
      <c r="D27" s="65"/>
      <c r="E27" s="66"/>
      <c r="F27" s="66"/>
    </row>
    <row r="28" spans="1:6" ht="15" x14ac:dyDescent="0.2">
      <c r="A28" s="58"/>
      <c r="B28" s="59"/>
      <c r="C28" s="59"/>
      <c r="D28" s="66" t="s">
        <v>13</v>
      </c>
      <c r="E28" s="67" t="s">
        <v>133</v>
      </c>
      <c r="F28" s="67"/>
    </row>
    <row r="29" spans="1:6" ht="15.75" thickBot="1" x14ac:dyDescent="0.25">
      <c r="A29" s="68"/>
      <c r="B29" s="68"/>
      <c r="C29" s="68"/>
      <c r="D29" s="69"/>
      <c r="E29" s="70"/>
      <c r="F29" s="70"/>
    </row>
    <row r="30" spans="1:6" ht="15" x14ac:dyDescent="0.2">
      <c r="A30" s="177" t="s">
        <v>0</v>
      </c>
      <c r="B30" s="177"/>
      <c r="C30" s="177"/>
      <c r="D30" s="177"/>
      <c r="E30" s="177"/>
      <c r="F30" s="71"/>
    </row>
    <row r="31" spans="1:6" ht="14.25" x14ac:dyDescent="0.2">
      <c r="A31" s="72"/>
      <c r="B31" s="72"/>
      <c r="C31" s="72"/>
      <c r="D31" s="72"/>
      <c r="E31" s="72"/>
      <c r="F31" s="72"/>
    </row>
    <row r="32" spans="1:6" ht="14.25" x14ac:dyDescent="0.2">
      <c r="A32" s="73"/>
      <c r="B32" s="74" t="s">
        <v>6</v>
      </c>
      <c r="C32" s="75"/>
      <c r="D32" s="76"/>
      <c r="E32" s="77"/>
      <c r="F32" s="77"/>
    </row>
    <row r="33" spans="1:6" ht="14.25" x14ac:dyDescent="0.2">
      <c r="A33" s="78"/>
      <c r="B33" s="79"/>
      <c r="C33" s="78"/>
      <c r="D33" s="76"/>
      <c r="E33" s="77"/>
      <c r="F33" s="77"/>
    </row>
    <row r="34" spans="1:6" ht="14.25" x14ac:dyDescent="0.2">
      <c r="A34" s="78"/>
      <c r="B34" s="80" t="s">
        <v>134</v>
      </c>
      <c r="C34" s="81"/>
      <c r="D34" s="82"/>
      <c r="E34" s="82"/>
      <c r="F34" s="83"/>
    </row>
    <row r="35" spans="1:6" ht="14.25" x14ac:dyDescent="0.2">
      <c r="A35" s="78"/>
      <c r="B35" s="80"/>
      <c r="C35" s="84"/>
      <c r="D35" s="82"/>
      <c r="E35" s="82"/>
      <c r="F35" s="83"/>
    </row>
    <row r="36" spans="1:6" ht="14.25" x14ac:dyDescent="0.2">
      <c r="A36" s="78"/>
      <c r="B36" s="80" t="s">
        <v>10</v>
      </c>
      <c r="C36" s="81"/>
      <c r="D36" s="82"/>
      <c r="E36" s="82"/>
      <c r="F36" s="83"/>
    </row>
    <row r="37" spans="1:6" ht="14.25" x14ac:dyDescent="0.2">
      <c r="A37" s="78"/>
      <c r="B37" s="80"/>
      <c r="C37" s="81"/>
      <c r="D37" s="82"/>
      <c r="E37" s="82"/>
      <c r="F37" s="83"/>
    </row>
    <row r="38" spans="1:6" ht="14.25" x14ac:dyDescent="0.2">
      <c r="A38" s="78"/>
      <c r="B38" s="80" t="s">
        <v>135</v>
      </c>
      <c r="C38" s="81"/>
      <c r="D38" s="82"/>
      <c r="E38" s="82"/>
      <c r="F38" s="83"/>
    </row>
    <row r="39" spans="1:6" ht="14.25" x14ac:dyDescent="0.2">
      <c r="A39" s="78"/>
      <c r="B39" s="80"/>
      <c r="C39" s="81"/>
      <c r="D39" s="82"/>
      <c r="E39" s="82"/>
      <c r="F39" s="83"/>
    </row>
    <row r="40" spans="1:6" ht="14.25" x14ac:dyDescent="0.2">
      <c r="A40" s="78"/>
      <c r="B40" s="80" t="s">
        <v>136</v>
      </c>
      <c r="C40" s="84"/>
      <c r="D40" s="82"/>
      <c r="E40" s="82"/>
      <c r="F40" s="83"/>
    </row>
    <row r="41" spans="1:6" ht="14.25" x14ac:dyDescent="0.2">
      <c r="A41" s="78"/>
      <c r="B41" s="80"/>
      <c r="C41" s="81"/>
      <c r="D41" s="82"/>
      <c r="E41" s="82"/>
      <c r="F41" s="83"/>
    </row>
    <row r="42" spans="1:6" ht="14.25" x14ac:dyDescent="0.2">
      <c r="A42" s="78"/>
      <c r="B42" s="80" t="s">
        <v>137</v>
      </c>
      <c r="C42" s="81"/>
      <c r="D42" s="82"/>
      <c r="E42" s="82"/>
      <c r="F42" s="83"/>
    </row>
    <row r="43" spans="1:6" ht="14.25" x14ac:dyDescent="0.2">
      <c r="A43" s="78"/>
      <c r="B43" s="80"/>
      <c r="C43" s="81"/>
      <c r="D43" s="82"/>
      <c r="E43" s="82"/>
      <c r="F43" s="83"/>
    </row>
    <row r="44" spans="1:6" ht="14.25" x14ac:dyDescent="0.2">
      <c r="A44" s="78"/>
      <c r="B44" s="80" t="s">
        <v>138</v>
      </c>
      <c r="C44" s="81"/>
      <c r="D44" s="82"/>
      <c r="E44" s="82"/>
      <c r="F44" s="83"/>
    </row>
    <row r="45" spans="1:6" ht="14.25" x14ac:dyDescent="0.2">
      <c r="A45" s="78"/>
      <c r="B45" s="80"/>
      <c r="C45" s="81"/>
      <c r="D45" s="82"/>
      <c r="E45" s="82"/>
      <c r="F45" s="83"/>
    </row>
    <row r="46" spans="1:6" ht="14.25" x14ac:dyDescent="0.2">
      <c r="A46" s="78"/>
      <c r="B46" s="80" t="s">
        <v>41</v>
      </c>
      <c r="C46" s="81"/>
      <c r="D46" s="82"/>
      <c r="E46" s="82"/>
      <c r="F46" s="83"/>
    </row>
    <row r="47" spans="1:6" ht="14.25" x14ac:dyDescent="0.2">
      <c r="A47" s="78"/>
      <c r="B47" s="80"/>
      <c r="C47" s="81"/>
      <c r="D47" s="82"/>
      <c r="E47" s="82"/>
      <c r="F47" s="83"/>
    </row>
    <row r="48" spans="1:6" ht="14.25" x14ac:dyDescent="0.2">
      <c r="A48" s="78"/>
      <c r="B48" s="80" t="s">
        <v>113</v>
      </c>
      <c r="C48" s="81"/>
      <c r="D48" s="82"/>
      <c r="E48" s="82"/>
      <c r="F48" s="83"/>
    </row>
    <row r="49" spans="1:6" ht="14.25" x14ac:dyDescent="0.2">
      <c r="A49" s="78"/>
      <c r="B49" s="80"/>
      <c r="C49" s="81"/>
      <c r="D49" s="82"/>
      <c r="E49" s="82"/>
      <c r="F49" s="83"/>
    </row>
    <row r="50" spans="1:6" ht="14.25" x14ac:dyDescent="0.2">
      <c r="A50" s="78"/>
      <c r="B50" s="80" t="s">
        <v>38</v>
      </c>
      <c r="C50" s="85"/>
      <c r="D50" s="85"/>
      <c r="E50" s="82"/>
      <c r="F50" s="83"/>
    </row>
    <row r="51" spans="1:6" ht="14.25" x14ac:dyDescent="0.2">
      <c r="A51" s="78"/>
      <c r="B51" s="80"/>
      <c r="C51" s="81"/>
      <c r="D51" s="82"/>
      <c r="E51" s="82"/>
      <c r="F51" s="83"/>
    </row>
    <row r="52" spans="1:6" ht="14.25" x14ac:dyDescent="0.2">
      <c r="A52" s="78"/>
      <c r="B52" s="80" t="s">
        <v>139</v>
      </c>
      <c r="C52" s="81"/>
      <c r="D52" s="82"/>
      <c r="E52" s="82"/>
      <c r="F52" s="83"/>
    </row>
    <row r="53" spans="1:6" ht="14.25" x14ac:dyDescent="0.2">
      <c r="A53" s="78"/>
      <c r="B53" s="80"/>
      <c r="C53" s="81"/>
      <c r="D53" s="82"/>
      <c r="E53" s="82"/>
      <c r="F53" s="83"/>
    </row>
    <row r="54" spans="1:6" ht="14.25" x14ac:dyDescent="0.2">
      <c r="A54" s="78"/>
      <c r="B54" s="80" t="s">
        <v>140</v>
      </c>
      <c r="C54" s="81"/>
      <c r="D54" s="82"/>
      <c r="E54" s="82"/>
      <c r="F54" s="83"/>
    </row>
    <row r="55" spans="1:6" ht="14.25" x14ac:dyDescent="0.2">
      <c r="A55" s="78"/>
      <c r="B55" s="80"/>
      <c r="C55" s="81"/>
      <c r="D55" s="82"/>
      <c r="E55" s="82"/>
      <c r="F55" s="83"/>
    </row>
    <row r="56" spans="1:6" ht="14.25" x14ac:dyDescent="0.2">
      <c r="A56" s="78"/>
      <c r="B56" s="80" t="s">
        <v>141</v>
      </c>
      <c r="C56" s="81"/>
      <c r="D56" s="82"/>
      <c r="E56" s="82"/>
      <c r="F56" s="83"/>
    </row>
    <row r="57" spans="1:6" ht="14.25" x14ac:dyDescent="0.2">
      <c r="A57" s="78"/>
      <c r="B57" s="80"/>
      <c r="C57" s="81"/>
      <c r="D57" s="82"/>
      <c r="E57" s="82"/>
      <c r="F57" s="83"/>
    </row>
    <row r="58" spans="1:6" ht="14.25" x14ac:dyDescent="0.2">
      <c r="A58" s="78"/>
      <c r="B58" s="80" t="s">
        <v>142</v>
      </c>
      <c r="C58" s="81"/>
      <c r="D58" s="82"/>
      <c r="E58" s="82"/>
      <c r="F58" s="83"/>
    </row>
    <row r="59" spans="1:6" ht="14.25" x14ac:dyDescent="0.2">
      <c r="A59" s="78"/>
      <c r="B59" s="80"/>
      <c r="C59" s="81"/>
      <c r="D59" s="82"/>
      <c r="E59" s="82"/>
      <c r="F59" s="83"/>
    </row>
    <row r="60" spans="1:6" ht="14.25" x14ac:dyDescent="0.2">
      <c r="A60" s="78"/>
      <c r="B60" s="80" t="s">
        <v>143</v>
      </c>
      <c r="C60" s="81"/>
      <c r="D60" s="82"/>
      <c r="E60" s="82"/>
      <c r="F60" s="83"/>
    </row>
    <row r="61" spans="1:6" ht="14.25" x14ac:dyDescent="0.2">
      <c r="A61" s="78"/>
      <c r="B61" s="80"/>
      <c r="C61" s="81"/>
      <c r="D61" s="82"/>
      <c r="E61" s="82"/>
      <c r="F61" s="83"/>
    </row>
    <row r="62" spans="1:6" ht="14.25" x14ac:dyDescent="0.2">
      <c r="A62" s="78"/>
      <c r="B62" s="80"/>
      <c r="C62" s="81"/>
      <c r="D62" s="82"/>
      <c r="E62" s="82"/>
      <c r="F62" s="83"/>
    </row>
    <row r="63" spans="1:6" ht="14.25" x14ac:dyDescent="0.2">
      <c r="A63" s="78"/>
      <c r="B63" s="86"/>
      <c r="C63" s="87"/>
      <c r="D63" s="88"/>
      <c r="E63" s="82"/>
      <c r="F63" s="83"/>
    </row>
    <row r="64" spans="1:6" ht="15" x14ac:dyDescent="0.2">
      <c r="A64" s="78"/>
      <c r="B64" s="89"/>
      <c r="C64" s="90"/>
      <c r="D64" s="91"/>
      <c r="E64" s="83"/>
      <c r="F64" s="83"/>
    </row>
    <row r="65" spans="1:6" ht="14.25" x14ac:dyDescent="0.2">
      <c r="A65" s="78"/>
      <c r="B65" s="80"/>
      <c r="C65" s="92" t="s">
        <v>43</v>
      </c>
      <c r="D65" s="93" t="s">
        <v>44</v>
      </c>
      <c r="E65" s="83"/>
      <c r="F65" s="83"/>
    </row>
    <row r="66" spans="1:6" ht="14.25" x14ac:dyDescent="0.2">
      <c r="A66" s="78"/>
      <c r="B66" s="80"/>
      <c r="C66" s="94">
        <v>48.85</v>
      </c>
      <c r="D66" s="95">
        <v>350</v>
      </c>
      <c r="E66" s="96"/>
      <c r="F66" s="96"/>
    </row>
    <row r="67" spans="1:6" ht="14.25" x14ac:dyDescent="0.2">
      <c r="A67" s="79"/>
      <c r="B67" s="86"/>
      <c r="C67" s="97"/>
      <c r="D67" s="97"/>
      <c r="E67" s="83"/>
      <c r="F67" s="83"/>
    </row>
    <row r="68" spans="1:6" ht="14.25" x14ac:dyDescent="0.2">
      <c r="A68" s="79"/>
      <c r="B68" s="80"/>
      <c r="C68" s="98"/>
      <c r="D68" s="98"/>
      <c r="E68" s="98"/>
      <c r="F68" s="79"/>
    </row>
    <row r="69" spans="1:6" ht="15" x14ac:dyDescent="0.2">
      <c r="A69" s="99"/>
      <c r="B69" s="100" t="s">
        <v>17</v>
      </c>
      <c r="C69" s="100"/>
      <c r="D69" s="60"/>
      <c r="E69" s="101">
        <v>17097.5</v>
      </c>
      <c r="F69" s="102"/>
    </row>
    <row r="70" spans="1:6" ht="15" x14ac:dyDescent="0.2">
      <c r="A70" s="99"/>
      <c r="B70" s="103" t="s">
        <v>14</v>
      </c>
      <c r="C70" s="104"/>
      <c r="D70" s="60"/>
      <c r="E70" s="105">
        <v>0</v>
      </c>
      <c r="F70" s="105"/>
    </row>
    <row r="71" spans="1:6" ht="15" x14ac:dyDescent="0.2">
      <c r="A71" s="99"/>
      <c r="B71" s="106" t="s">
        <v>145</v>
      </c>
      <c r="C71" s="104"/>
      <c r="D71" s="60"/>
      <c r="E71" s="105">
        <v>0</v>
      </c>
      <c r="F71" s="105"/>
    </row>
    <row r="72" spans="1:6" ht="15" x14ac:dyDescent="0.2">
      <c r="A72" s="99"/>
      <c r="B72" s="106" t="s">
        <v>15</v>
      </c>
      <c r="C72" s="104"/>
      <c r="D72" s="60"/>
      <c r="E72" s="105">
        <v>0</v>
      </c>
      <c r="F72" s="105"/>
    </row>
    <row r="73" spans="1:6" ht="15" x14ac:dyDescent="0.2">
      <c r="A73" s="99"/>
      <c r="B73" s="59" t="s">
        <v>16</v>
      </c>
      <c r="C73" s="100"/>
      <c r="D73" s="60"/>
      <c r="E73" s="107">
        <v>17097.5</v>
      </c>
      <c r="F73" s="107"/>
    </row>
    <row r="74" spans="1:6" ht="15" x14ac:dyDescent="0.2">
      <c r="A74" s="99"/>
      <c r="B74" s="104" t="s">
        <v>5</v>
      </c>
      <c r="C74" s="108">
        <v>0.05</v>
      </c>
      <c r="D74" s="104"/>
      <c r="E74" s="109">
        <v>854.88</v>
      </c>
      <c r="F74" s="109"/>
    </row>
    <row r="75" spans="1:6" ht="15" x14ac:dyDescent="0.2">
      <c r="A75" s="99"/>
      <c r="B75" s="110" t="s">
        <v>4</v>
      </c>
      <c r="C75" s="111">
        <v>9.9750000000000005E-2</v>
      </c>
      <c r="D75" s="104"/>
      <c r="E75" s="112">
        <v>1705.48</v>
      </c>
      <c r="F75" s="109"/>
    </row>
    <row r="76" spans="1:6" ht="15" x14ac:dyDescent="0.2">
      <c r="A76" s="99"/>
      <c r="B76" s="113"/>
      <c r="C76" s="62"/>
      <c r="D76" s="60"/>
      <c r="E76" s="61"/>
      <c r="F76" s="114"/>
    </row>
    <row r="77" spans="1:6" ht="15.75" thickBot="1" x14ac:dyDescent="0.25">
      <c r="A77" s="99"/>
      <c r="B77" s="115" t="s">
        <v>18</v>
      </c>
      <c r="C77" s="100"/>
      <c r="D77" s="116"/>
      <c r="E77" s="117">
        <v>19657.86</v>
      </c>
      <c r="F77" s="118"/>
    </row>
    <row r="78" spans="1:6" ht="15.75" thickTop="1" x14ac:dyDescent="0.2">
      <c r="A78" s="99"/>
      <c r="B78" s="110"/>
      <c r="C78" s="110"/>
      <c r="D78" s="110"/>
      <c r="E78" s="119"/>
      <c r="F78" s="120"/>
    </row>
    <row r="79" spans="1:6" ht="15" x14ac:dyDescent="0.2">
      <c r="A79" s="99"/>
      <c r="B79" s="113" t="s">
        <v>20</v>
      </c>
      <c r="C79" s="110"/>
      <c r="D79" s="60"/>
      <c r="E79" s="61">
        <v>0</v>
      </c>
      <c r="F79" s="114"/>
    </row>
    <row r="80" spans="1:6" ht="15" x14ac:dyDescent="0.2">
      <c r="A80" s="99"/>
      <c r="B80" s="121"/>
      <c r="C80" s="120"/>
      <c r="D80" s="122"/>
      <c r="E80" s="123"/>
      <c r="F80" s="122"/>
    </row>
    <row r="81" spans="1:6" ht="15" x14ac:dyDescent="0.2">
      <c r="A81" s="62"/>
      <c r="B81" s="178" t="s">
        <v>19</v>
      </c>
      <c r="C81" s="179"/>
      <c r="D81" s="124"/>
      <c r="E81" s="125">
        <v>19657.86</v>
      </c>
      <c r="F81" s="126"/>
    </row>
    <row r="82" spans="1:6" ht="15" x14ac:dyDescent="0.2">
      <c r="A82" s="62"/>
      <c r="B82" s="62"/>
      <c r="C82" s="62"/>
      <c r="D82" s="127"/>
      <c r="E82" s="126"/>
      <c r="F82" s="126"/>
    </row>
    <row r="83" spans="1:6" x14ac:dyDescent="0.2">
      <c r="A83" s="128"/>
      <c r="B83" s="180"/>
      <c r="C83" s="181"/>
      <c r="D83" s="182"/>
      <c r="E83" s="182"/>
      <c r="F83" s="129"/>
    </row>
    <row r="84" spans="1:6" ht="14.25" x14ac:dyDescent="0.2">
      <c r="A84" s="183" t="s">
        <v>34</v>
      </c>
      <c r="B84" s="183"/>
      <c r="C84" s="183"/>
      <c r="D84" s="184"/>
      <c r="E84" s="184"/>
      <c r="F84" s="54"/>
    </row>
    <row r="85" spans="1:6" ht="14.25" x14ac:dyDescent="0.2">
      <c r="A85" s="185" t="s">
        <v>35</v>
      </c>
      <c r="B85" s="185"/>
      <c r="C85" s="185"/>
      <c r="D85" s="186"/>
      <c r="E85" s="186"/>
      <c r="F85" s="50"/>
    </row>
    <row r="86" spans="1:6" ht="14.25" x14ac:dyDescent="0.2">
      <c r="A86" s="130"/>
      <c r="B86" s="130"/>
      <c r="C86" s="130"/>
      <c r="D86" s="131"/>
      <c r="E86" s="131"/>
      <c r="F86" s="50"/>
    </row>
    <row r="87" spans="1:6" ht="14.25" x14ac:dyDescent="0.2">
      <c r="A87" s="130"/>
      <c r="B87" s="130"/>
      <c r="C87" s="130"/>
      <c r="D87" s="131"/>
      <c r="E87" s="131"/>
      <c r="F87" s="50"/>
    </row>
    <row r="88" spans="1:6" ht="15" x14ac:dyDescent="0.2">
      <c r="A88" s="163" t="s">
        <v>7</v>
      </c>
      <c r="B88" s="163"/>
      <c r="C88" s="163"/>
      <c r="D88" s="163"/>
      <c r="E88" s="163"/>
      <c r="F88" s="163"/>
    </row>
    <row r="89" spans="1:6" ht="15" x14ac:dyDescent="0.2">
      <c r="A89" s="62"/>
      <c r="B89" s="175"/>
      <c r="C89" s="175"/>
      <c r="D89" s="176"/>
      <c r="E89" s="176"/>
      <c r="F89" s="50"/>
    </row>
  </sheetData>
  <mergeCells count="7">
    <mergeCell ref="B89:E89"/>
    <mergeCell ref="A30:E30"/>
    <mergeCell ref="B81:C81"/>
    <mergeCell ref="B83:E83"/>
    <mergeCell ref="A84:E84"/>
    <mergeCell ref="A85:E85"/>
    <mergeCell ref="A88:F88"/>
  </mergeCells>
  <dataValidations count="2">
    <dataValidation type="list" operator="lessThan" allowBlank="1" showInputMessage="1" sqref="B34 B36 B38" xr:uid="{AAD6F48B-FBB9-4DDF-B447-2A14703FE24C}">
      <formula1>dnrServices</formula1>
    </dataValidation>
    <dataValidation type="list" allowBlank="1" showInputMessage="1" showErrorMessage="1" sqref="B80:C80 B12:C20 B78:C78" xr:uid="{ECDA7D18-FBF7-4359-BF15-38E2D7B28EDE}">
      <formula1>Liste_Activités</formula1>
    </dataValidation>
  </dataValidation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A04B6-D152-4779-8613-B6F4A2AF329F}">
  <sheetPr>
    <pageSetUpPr fitToPage="1"/>
  </sheetPr>
  <dimension ref="A1:F88"/>
  <sheetViews>
    <sheetView topLeftCell="A19" workbookViewId="0">
      <selection activeCell="D38" sqref="D3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54"/>
      <c r="B1" s="54"/>
      <c r="C1" s="54"/>
      <c r="D1" s="55"/>
      <c r="E1" s="56"/>
      <c r="F1" s="56"/>
    </row>
    <row r="2" spans="1:6" ht="12.75" customHeight="1" x14ac:dyDescent="0.2">
      <c r="A2" s="54"/>
      <c r="B2" s="54"/>
      <c r="C2" s="54"/>
      <c r="D2" s="55"/>
      <c r="E2" s="56"/>
      <c r="F2" s="56"/>
    </row>
    <row r="3" spans="1:6" ht="12.75" customHeight="1" x14ac:dyDescent="0.2">
      <c r="A3" s="54"/>
      <c r="B3" s="54"/>
      <c r="C3" s="54"/>
      <c r="D3" s="55"/>
      <c r="E3" s="56"/>
      <c r="F3" s="56"/>
    </row>
    <row r="4" spans="1:6" ht="12.75" customHeight="1" x14ac:dyDescent="0.2">
      <c r="A4" s="54"/>
      <c r="B4" s="54"/>
      <c r="C4" s="54"/>
      <c r="D4" s="55"/>
      <c r="E4" s="56"/>
      <c r="F4" s="56"/>
    </row>
    <row r="5" spans="1:6" ht="12.75" customHeight="1" x14ac:dyDescent="0.2">
      <c r="A5" s="54"/>
      <c r="B5" s="54"/>
      <c r="C5" s="54"/>
      <c r="D5" s="55"/>
      <c r="E5" s="56"/>
      <c r="F5" s="56"/>
    </row>
    <row r="6" spans="1:6" ht="12.75" customHeight="1" x14ac:dyDescent="0.2">
      <c r="A6" s="54"/>
      <c r="B6" s="54"/>
      <c r="C6" s="54"/>
      <c r="D6" s="55"/>
      <c r="E6" s="56"/>
      <c r="F6" s="56"/>
    </row>
    <row r="7" spans="1:6" ht="12.75" customHeight="1" x14ac:dyDescent="0.2">
      <c r="A7" s="54"/>
      <c r="B7" s="54"/>
      <c r="C7" s="54"/>
      <c r="D7" s="55"/>
      <c r="E7" s="56"/>
      <c r="F7" s="56"/>
    </row>
    <row r="8" spans="1:6" ht="12.75" customHeight="1" x14ac:dyDescent="0.2">
      <c r="A8" s="54"/>
      <c r="B8" s="54"/>
      <c r="C8" s="54"/>
      <c r="D8" s="55"/>
      <c r="E8" s="56"/>
      <c r="F8" s="56"/>
    </row>
    <row r="9" spans="1:6" ht="12.75" customHeight="1" x14ac:dyDescent="0.2">
      <c r="A9" s="54"/>
      <c r="B9" s="54"/>
      <c r="C9" s="54"/>
      <c r="D9" s="55"/>
      <c r="E9" s="56"/>
      <c r="F9" s="56"/>
    </row>
    <row r="10" spans="1:6" ht="12.75" customHeight="1" x14ac:dyDescent="0.2">
      <c r="A10" s="54"/>
      <c r="B10" s="54"/>
      <c r="C10" s="54"/>
      <c r="D10" s="55"/>
      <c r="E10" s="56"/>
      <c r="F10" s="56"/>
    </row>
    <row r="11" spans="1:6" ht="12.75" customHeight="1" x14ac:dyDescent="0.2">
      <c r="A11" s="54"/>
      <c r="B11" s="54"/>
      <c r="C11" s="54"/>
      <c r="D11" s="55"/>
      <c r="E11" s="56"/>
      <c r="F11" s="56"/>
    </row>
    <row r="12" spans="1:6" ht="12.75" customHeight="1" x14ac:dyDescent="0.2">
      <c r="A12" s="54"/>
      <c r="B12" s="57"/>
      <c r="C12" s="57"/>
      <c r="D12" s="55"/>
      <c r="E12" s="56"/>
      <c r="F12" s="56"/>
    </row>
    <row r="13" spans="1:6" ht="12.75" customHeight="1" x14ac:dyDescent="0.2">
      <c r="A13" s="54"/>
      <c r="B13" s="57"/>
      <c r="C13" s="57"/>
      <c r="D13" s="55"/>
      <c r="E13" s="56"/>
      <c r="F13" s="56"/>
    </row>
    <row r="14" spans="1:6" ht="12.75" customHeight="1" x14ac:dyDescent="0.2">
      <c r="A14" s="54"/>
      <c r="B14" s="57"/>
      <c r="C14" s="57"/>
      <c r="D14" s="55"/>
      <c r="E14" s="56"/>
      <c r="F14" s="56"/>
    </row>
    <row r="15" spans="1:6" ht="12.75" customHeight="1" x14ac:dyDescent="0.2">
      <c r="A15" s="54"/>
      <c r="B15" s="57"/>
      <c r="C15" s="57"/>
      <c r="D15" s="55"/>
      <c r="E15" s="56"/>
      <c r="F15" s="56"/>
    </row>
    <row r="16" spans="1:6" ht="12.75" customHeight="1" x14ac:dyDescent="0.2">
      <c r="A16" s="54"/>
      <c r="B16" s="57"/>
      <c r="C16" s="57"/>
      <c r="D16" s="55"/>
      <c r="E16" s="56"/>
      <c r="F16" s="56"/>
    </row>
    <row r="17" spans="1:6" ht="12.75" customHeight="1" x14ac:dyDescent="0.2">
      <c r="A17" s="54"/>
      <c r="B17" s="57"/>
      <c r="C17" s="57"/>
      <c r="D17" s="55"/>
      <c r="E17" s="56"/>
      <c r="F17" s="56"/>
    </row>
    <row r="18" spans="1:6" ht="12.75" customHeight="1" x14ac:dyDescent="0.2">
      <c r="A18" s="54"/>
      <c r="B18" s="57"/>
      <c r="C18" s="57"/>
      <c r="D18" s="55"/>
      <c r="E18" s="56"/>
      <c r="F18" s="56"/>
    </row>
    <row r="19" spans="1:6" ht="12.75" customHeight="1" x14ac:dyDescent="0.2">
      <c r="A19" s="54"/>
      <c r="B19" s="57"/>
      <c r="C19" s="57"/>
      <c r="D19" s="55"/>
      <c r="E19" s="56"/>
      <c r="F19" s="56"/>
    </row>
    <row r="20" spans="1:6" ht="12.75" customHeight="1" x14ac:dyDescent="0.2">
      <c r="A20" s="54"/>
      <c r="B20" s="57"/>
      <c r="C20" s="57"/>
      <c r="D20" s="55"/>
      <c r="E20" s="56"/>
      <c r="F20" s="56"/>
    </row>
    <row r="21" spans="1:6" ht="15" customHeight="1" x14ac:dyDescent="0.2">
      <c r="A21" s="62"/>
      <c r="B21" s="59" t="s">
        <v>146</v>
      </c>
      <c r="C21" s="59"/>
      <c r="D21" s="60"/>
      <c r="E21" s="61"/>
      <c r="F21" s="61"/>
    </row>
    <row r="22" spans="1:6" ht="15" customHeight="1" x14ac:dyDescent="0.2">
      <c r="A22" s="62"/>
      <c r="B22" s="62"/>
      <c r="C22" s="62"/>
      <c r="D22" s="60"/>
      <c r="E22" s="61"/>
      <c r="F22" s="61"/>
    </row>
    <row r="23" spans="1:6" ht="15" customHeight="1" x14ac:dyDescent="0.2">
      <c r="A23" s="62"/>
      <c r="B23" s="25" t="s">
        <v>129</v>
      </c>
      <c r="C23" s="59"/>
      <c r="D23" s="60"/>
      <c r="E23" s="61"/>
      <c r="F23" s="61"/>
    </row>
    <row r="24" spans="1:6" ht="15" customHeight="1" x14ac:dyDescent="0.2">
      <c r="A24" s="62"/>
      <c r="B24" s="25" t="s">
        <v>130</v>
      </c>
      <c r="C24" s="62"/>
      <c r="D24" s="60"/>
      <c r="E24" s="61"/>
      <c r="F24" s="61"/>
    </row>
    <row r="25" spans="1:6" ht="15" customHeight="1" x14ac:dyDescent="0.2">
      <c r="A25" s="62"/>
      <c r="B25" s="62" t="s">
        <v>131</v>
      </c>
      <c r="C25" s="62"/>
      <c r="D25" s="60"/>
      <c r="E25" s="61"/>
      <c r="F25" s="61"/>
    </row>
    <row r="26" spans="1:6" ht="15" customHeight="1" x14ac:dyDescent="0.2">
      <c r="A26" s="62"/>
      <c r="B26" s="134" t="s">
        <v>147</v>
      </c>
      <c r="C26" s="62"/>
      <c r="D26" s="60"/>
      <c r="E26" s="61"/>
      <c r="F26" s="61"/>
    </row>
    <row r="27" spans="1:6" ht="15" customHeight="1" x14ac:dyDescent="0.2">
      <c r="A27" s="59"/>
      <c r="B27" s="62"/>
      <c r="C27" s="62"/>
      <c r="D27" s="65"/>
      <c r="E27" s="66"/>
      <c r="F27" s="66"/>
    </row>
    <row r="28" spans="1:6" ht="15.95" customHeight="1" x14ac:dyDescent="0.2">
      <c r="A28" s="62"/>
      <c r="B28" s="59"/>
      <c r="C28" s="59"/>
      <c r="D28" s="66" t="s">
        <v>13</v>
      </c>
      <c r="E28" s="67" t="s">
        <v>148</v>
      </c>
      <c r="F28" s="67"/>
    </row>
    <row r="29" spans="1:6" ht="13.5" customHeight="1" thickBot="1" x14ac:dyDescent="0.25">
      <c r="A29" s="135"/>
      <c r="B29" s="135"/>
      <c r="C29" s="135"/>
      <c r="D29" s="136"/>
      <c r="E29" s="137"/>
      <c r="F29" s="137"/>
    </row>
    <row r="30" spans="1:6" ht="21.75" customHeight="1" x14ac:dyDescent="0.2">
      <c r="A30" s="188" t="s">
        <v>0</v>
      </c>
      <c r="B30" s="188"/>
      <c r="C30" s="188"/>
      <c r="D30" s="188"/>
      <c r="E30" s="188"/>
      <c r="F30" s="138"/>
    </row>
    <row r="31" spans="1:6" ht="14.25" customHeight="1" x14ac:dyDescent="0.2">
      <c r="A31" s="139"/>
      <c r="B31" s="139"/>
      <c r="C31" s="139"/>
      <c r="D31" s="139"/>
      <c r="E31" s="139"/>
      <c r="F31" s="139"/>
    </row>
    <row r="32" spans="1:6" ht="14.25" customHeight="1" x14ac:dyDescent="0.2">
      <c r="A32" s="78"/>
      <c r="B32" s="113" t="s">
        <v>6</v>
      </c>
      <c r="C32" s="140"/>
      <c r="D32" s="141"/>
      <c r="E32" s="93"/>
      <c r="F32" s="93"/>
    </row>
    <row r="33" spans="1:6" ht="14.25" customHeight="1" x14ac:dyDescent="0.2">
      <c r="A33" s="78"/>
      <c r="B33" s="78"/>
      <c r="C33" s="78"/>
      <c r="D33" s="141"/>
      <c r="E33" s="93"/>
      <c r="F33" s="93"/>
    </row>
    <row r="34" spans="1:6" ht="14.25" customHeight="1" x14ac:dyDescent="0.2">
      <c r="A34" s="78"/>
      <c r="B34" s="142" t="s">
        <v>149</v>
      </c>
      <c r="C34" s="143"/>
      <c r="D34" s="144"/>
      <c r="E34" s="144"/>
      <c r="F34" s="144"/>
    </row>
    <row r="35" spans="1:6" ht="14.25" customHeight="1" x14ac:dyDescent="0.2">
      <c r="A35" s="78"/>
      <c r="B35" s="142" t="s">
        <v>150</v>
      </c>
      <c r="C35" s="145"/>
      <c r="D35" s="144"/>
      <c r="E35" s="144"/>
      <c r="F35" s="144"/>
    </row>
    <row r="36" spans="1:6" ht="14.25" customHeight="1" x14ac:dyDescent="0.2">
      <c r="A36" s="78"/>
      <c r="B36" s="142" t="s">
        <v>151</v>
      </c>
      <c r="C36" s="143"/>
      <c r="D36" s="144"/>
      <c r="E36" s="144"/>
      <c r="F36" s="144"/>
    </row>
    <row r="37" spans="1:6" ht="14.25" customHeight="1" x14ac:dyDescent="0.2">
      <c r="A37" s="78"/>
      <c r="B37" s="142" t="s">
        <v>152</v>
      </c>
      <c r="C37" s="143"/>
      <c r="D37" s="144"/>
      <c r="E37" s="144"/>
      <c r="F37" s="144"/>
    </row>
    <row r="38" spans="1:6" ht="14.25" customHeight="1" x14ac:dyDescent="0.2">
      <c r="A38" s="78"/>
      <c r="B38" s="142" t="s">
        <v>151</v>
      </c>
      <c r="C38" s="143"/>
      <c r="D38" s="144"/>
      <c r="E38" s="144"/>
      <c r="F38" s="144"/>
    </row>
    <row r="39" spans="1:6" ht="14.25" customHeight="1" x14ac:dyDescent="0.2">
      <c r="A39" s="78"/>
      <c r="B39" s="142" t="s">
        <v>153</v>
      </c>
      <c r="C39" s="143"/>
      <c r="D39" s="144"/>
      <c r="E39" s="144"/>
      <c r="F39" s="144"/>
    </row>
    <row r="40" spans="1:6" ht="14.25" customHeight="1" x14ac:dyDescent="0.2">
      <c r="A40" s="78"/>
      <c r="B40" s="142" t="s">
        <v>151</v>
      </c>
      <c r="C40" s="145"/>
      <c r="D40" s="144"/>
      <c r="E40" s="144"/>
      <c r="F40" s="144"/>
    </row>
    <row r="41" spans="1:6" ht="14.25" customHeight="1" x14ac:dyDescent="0.2">
      <c r="A41" s="78"/>
      <c r="B41" s="142" t="s">
        <v>154</v>
      </c>
      <c r="C41" s="143"/>
      <c r="D41" s="144"/>
      <c r="E41" s="144"/>
      <c r="F41" s="144"/>
    </row>
    <row r="42" spans="1:6" ht="14.25" customHeight="1" x14ac:dyDescent="0.2">
      <c r="A42" s="78"/>
      <c r="B42" s="142" t="s">
        <v>151</v>
      </c>
      <c r="C42" s="143"/>
      <c r="D42" s="144"/>
      <c r="E42" s="144"/>
      <c r="F42" s="144"/>
    </row>
    <row r="43" spans="1:6" ht="14.25" customHeight="1" x14ac:dyDescent="0.2">
      <c r="A43" s="78"/>
      <c r="B43" s="142" t="s">
        <v>134</v>
      </c>
      <c r="C43" s="143"/>
      <c r="D43" s="144"/>
      <c r="E43" s="144"/>
      <c r="F43" s="144"/>
    </row>
    <row r="44" spans="1:6" ht="14.25" customHeight="1" x14ac:dyDescent="0.2">
      <c r="A44" s="78"/>
      <c r="B44" s="142" t="s">
        <v>151</v>
      </c>
      <c r="C44" s="143"/>
      <c r="D44" s="144"/>
      <c r="E44" s="144"/>
      <c r="F44" s="144"/>
    </row>
    <row r="45" spans="1:6" ht="14.25" customHeight="1" x14ac:dyDescent="0.2">
      <c r="A45" s="78"/>
      <c r="B45" s="142" t="s">
        <v>28</v>
      </c>
      <c r="C45" s="143"/>
      <c r="D45" s="144"/>
      <c r="E45" s="144"/>
      <c r="F45" s="144"/>
    </row>
    <row r="46" spans="1:6" ht="14.25" customHeight="1" x14ac:dyDescent="0.2">
      <c r="A46" s="78"/>
      <c r="B46" s="142" t="s">
        <v>151</v>
      </c>
      <c r="C46" s="143"/>
      <c r="D46" s="144"/>
      <c r="E46" s="144"/>
      <c r="F46" s="144"/>
    </row>
    <row r="47" spans="1:6" ht="14.25" customHeight="1" x14ac:dyDescent="0.2">
      <c r="A47" s="78"/>
      <c r="B47" s="142" t="s">
        <v>155</v>
      </c>
      <c r="C47" s="143"/>
      <c r="D47" s="144"/>
      <c r="E47" s="144"/>
      <c r="F47" s="144"/>
    </row>
    <row r="48" spans="1:6" ht="14.25" customHeight="1" x14ac:dyDescent="0.2">
      <c r="A48" s="78"/>
      <c r="B48" s="142" t="s">
        <v>151</v>
      </c>
      <c r="C48" s="143"/>
      <c r="D48" s="144"/>
      <c r="E48" s="144"/>
      <c r="F48" s="144"/>
    </row>
    <row r="49" spans="1:6" ht="14.25" customHeight="1" x14ac:dyDescent="0.2">
      <c r="A49" s="78"/>
      <c r="B49" s="142" t="s">
        <v>156</v>
      </c>
      <c r="C49" s="143"/>
      <c r="D49" s="144"/>
      <c r="E49" s="144"/>
      <c r="F49" s="144"/>
    </row>
    <row r="50" spans="1:6" ht="14.25" customHeight="1" x14ac:dyDescent="0.2">
      <c r="A50" s="78"/>
      <c r="B50" s="142" t="s">
        <v>151</v>
      </c>
      <c r="C50" s="146"/>
      <c r="D50" s="146"/>
      <c r="E50" s="144"/>
      <c r="F50" s="144"/>
    </row>
    <row r="51" spans="1:6" ht="14.25" customHeight="1" x14ac:dyDescent="0.2">
      <c r="A51" s="78"/>
      <c r="B51" s="142" t="s">
        <v>113</v>
      </c>
      <c r="C51" s="143"/>
      <c r="D51" s="144"/>
      <c r="E51" s="144"/>
      <c r="F51" s="144"/>
    </row>
    <row r="52" spans="1:6" ht="14.25" customHeight="1" x14ac:dyDescent="0.2">
      <c r="A52" s="78"/>
      <c r="B52" s="142" t="s">
        <v>151</v>
      </c>
      <c r="C52" s="143"/>
      <c r="D52" s="144"/>
      <c r="E52" s="144"/>
      <c r="F52" s="144"/>
    </row>
    <row r="53" spans="1:6" ht="14.25" customHeight="1" x14ac:dyDescent="0.2">
      <c r="A53" s="78"/>
      <c r="B53" s="142" t="s">
        <v>10</v>
      </c>
      <c r="C53" s="143"/>
      <c r="D53" s="144"/>
      <c r="E53" s="144"/>
      <c r="F53" s="144"/>
    </row>
    <row r="54" spans="1:6" ht="14.25" customHeight="1" x14ac:dyDescent="0.2">
      <c r="A54" s="78"/>
      <c r="B54" s="142"/>
      <c r="C54" s="143"/>
      <c r="D54" s="144"/>
      <c r="E54" s="144"/>
      <c r="F54" s="144"/>
    </row>
    <row r="55" spans="1:6" ht="14.25" customHeight="1" x14ac:dyDescent="0.2">
      <c r="A55" s="78"/>
      <c r="B55" s="142"/>
      <c r="C55" s="143"/>
      <c r="D55" s="144"/>
      <c r="E55" s="144"/>
      <c r="F55" s="144"/>
    </row>
    <row r="56" spans="1:6" ht="14.25" customHeight="1" x14ac:dyDescent="0.2">
      <c r="A56" s="78"/>
      <c r="B56" s="142"/>
      <c r="C56" s="143"/>
      <c r="D56" s="144"/>
      <c r="E56" s="144"/>
      <c r="F56" s="144"/>
    </row>
    <row r="57" spans="1:6" ht="14.25" customHeight="1" x14ac:dyDescent="0.2">
      <c r="A57" s="78"/>
      <c r="B57" s="142"/>
      <c r="C57" s="143"/>
      <c r="D57" s="144"/>
      <c r="E57" s="144"/>
      <c r="F57" s="144"/>
    </row>
    <row r="58" spans="1:6" ht="14.25" customHeight="1" x14ac:dyDescent="0.2">
      <c r="A58" s="78"/>
      <c r="B58" s="142"/>
      <c r="C58" s="143"/>
      <c r="D58" s="144"/>
      <c r="E58" s="144"/>
      <c r="F58" s="144"/>
    </row>
    <row r="59" spans="1:6" ht="14.25" customHeight="1" x14ac:dyDescent="0.2">
      <c r="A59" s="78"/>
      <c r="B59" s="142"/>
      <c r="C59" s="143"/>
      <c r="D59" s="144"/>
      <c r="E59" s="144"/>
      <c r="F59" s="144"/>
    </row>
    <row r="60" spans="1:6" ht="14.25" customHeight="1" x14ac:dyDescent="0.2">
      <c r="A60" s="78"/>
      <c r="B60" s="142"/>
      <c r="C60" s="143"/>
      <c r="D60" s="144"/>
      <c r="E60" s="144"/>
      <c r="F60" s="144"/>
    </row>
    <row r="61" spans="1:6" ht="14.25" customHeight="1" x14ac:dyDescent="0.2">
      <c r="A61" s="78"/>
      <c r="B61" s="142"/>
      <c r="C61" s="143"/>
      <c r="D61" s="144"/>
      <c r="E61" s="144"/>
      <c r="F61" s="144"/>
    </row>
    <row r="62" spans="1:6" ht="14.25" customHeight="1" x14ac:dyDescent="0.2">
      <c r="A62" s="78"/>
      <c r="B62" s="142"/>
      <c r="C62" s="143"/>
      <c r="D62" s="144"/>
      <c r="E62" s="144"/>
      <c r="F62" s="144"/>
    </row>
    <row r="63" spans="1:6" ht="14.25" customHeight="1" x14ac:dyDescent="0.2">
      <c r="A63" s="78"/>
      <c r="B63" s="147"/>
      <c r="C63" s="148"/>
      <c r="D63" s="149"/>
      <c r="E63" s="144"/>
      <c r="F63" s="144"/>
    </row>
    <row r="64" spans="1:6" ht="14.25" customHeight="1" x14ac:dyDescent="0.2">
      <c r="A64" s="78"/>
      <c r="B64" s="147"/>
      <c r="C64" s="92"/>
      <c r="D64" s="93"/>
      <c r="E64" s="144"/>
      <c r="F64" s="144"/>
    </row>
    <row r="65" spans="1:6" ht="14.25" customHeight="1" x14ac:dyDescent="0.2">
      <c r="A65" s="78"/>
      <c r="B65" s="142"/>
      <c r="C65" s="150" t="s">
        <v>43</v>
      </c>
      <c r="D65" s="151" t="s">
        <v>44</v>
      </c>
      <c r="E65" s="144"/>
      <c r="F65" s="144"/>
    </row>
    <row r="66" spans="1:6" ht="14.25" customHeight="1" x14ac:dyDescent="0.2">
      <c r="A66" s="78"/>
      <c r="B66" s="152"/>
      <c r="C66" s="153">
        <v>21.5</v>
      </c>
      <c r="D66" s="154">
        <v>350</v>
      </c>
      <c r="E66" s="155"/>
      <c r="F66" s="155"/>
    </row>
    <row r="67" spans="1:6" ht="14.25" customHeight="1" x14ac:dyDescent="0.2">
      <c r="A67" s="78"/>
      <c r="B67" s="156"/>
      <c r="C67" s="153"/>
      <c r="D67" s="154"/>
      <c r="E67" s="144"/>
      <c r="F67" s="144"/>
    </row>
    <row r="68" spans="1:6" ht="13.5" customHeight="1" x14ac:dyDescent="0.2">
      <c r="A68" s="78"/>
      <c r="B68" s="157"/>
      <c r="C68" s="158"/>
      <c r="D68" s="158"/>
      <c r="E68" s="158"/>
      <c r="F68" s="78"/>
    </row>
    <row r="69" spans="1:6" ht="15.95" customHeight="1" x14ac:dyDescent="0.2">
      <c r="A69" s="62"/>
      <c r="B69" s="100" t="s">
        <v>17</v>
      </c>
      <c r="C69" s="100"/>
      <c r="D69" s="60"/>
      <c r="E69" s="101">
        <v>7525</v>
      </c>
      <c r="F69" s="101"/>
    </row>
    <row r="70" spans="1:6" ht="15.95" customHeight="1" x14ac:dyDescent="0.2">
      <c r="A70" s="62"/>
      <c r="B70" s="103" t="s">
        <v>14</v>
      </c>
      <c r="C70" s="104"/>
      <c r="D70" s="60"/>
      <c r="E70" s="105">
        <v>100</v>
      </c>
      <c r="F70" s="105"/>
    </row>
    <row r="71" spans="1:6" ht="15.95" customHeight="1" x14ac:dyDescent="0.2">
      <c r="A71" s="62"/>
      <c r="B71" s="159" t="s">
        <v>145</v>
      </c>
      <c r="C71" s="104"/>
      <c r="D71" s="60"/>
      <c r="E71" s="105">
        <v>0</v>
      </c>
      <c r="F71" s="105"/>
    </row>
    <row r="72" spans="1:6" ht="15.95" customHeight="1" x14ac:dyDescent="0.2">
      <c r="A72" s="62"/>
      <c r="B72" s="159" t="s">
        <v>15</v>
      </c>
      <c r="C72" s="104"/>
      <c r="D72" s="60"/>
      <c r="E72" s="105">
        <v>0</v>
      </c>
      <c r="F72" s="105"/>
    </row>
    <row r="73" spans="1:6" ht="15.95" customHeight="1" x14ac:dyDescent="0.2">
      <c r="A73" s="62"/>
      <c r="B73" s="59" t="s">
        <v>16</v>
      </c>
      <c r="C73" s="100"/>
      <c r="D73" s="60"/>
      <c r="E73" s="107">
        <v>7625</v>
      </c>
      <c r="F73" s="107"/>
    </row>
    <row r="74" spans="1:6" ht="15.95" customHeight="1" x14ac:dyDescent="0.2">
      <c r="A74" s="62"/>
      <c r="B74" s="104" t="s">
        <v>5</v>
      </c>
      <c r="C74" s="108">
        <v>0.05</v>
      </c>
      <c r="D74" s="104"/>
      <c r="E74" s="109">
        <v>381.25</v>
      </c>
      <c r="F74" s="109"/>
    </row>
    <row r="75" spans="1:6" ht="15.95" customHeight="1" x14ac:dyDescent="0.2">
      <c r="A75" s="62"/>
      <c r="B75" s="110" t="s">
        <v>4</v>
      </c>
      <c r="C75" s="111">
        <v>9.9750000000000005E-2</v>
      </c>
      <c r="D75" s="104"/>
      <c r="E75" s="112">
        <v>760.59</v>
      </c>
      <c r="F75" s="109"/>
    </row>
    <row r="76" spans="1:6" ht="15.95" customHeight="1" x14ac:dyDescent="0.2">
      <c r="A76" s="62"/>
      <c r="B76" s="113"/>
      <c r="C76" s="62"/>
      <c r="D76" s="60"/>
      <c r="E76" s="61"/>
      <c r="F76" s="61"/>
    </row>
    <row r="77" spans="1:6" ht="15.95" customHeight="1" thickBot="1" x14ac:dyDescent="0.25">
      <c r="A77" s="62"/>
      <c r="B77" s="115" t="s">
        <v>18</v>
      </c>
      <c r="C77" s="100"/>
      <c r="D77" s="116"/>
      <c r="E77" s="117">
        <v>8766.84</v>
      </c>
      <c r="F77" s="118"/>
    </row>
    <row r="78" spans="1:6" ht="15.95" customHeight="1" thickTop="1" x14ac:dyDescent="0.2">
      <c r="A78" s="62"/>
      <c r="B78" s="110"/>
      <c r="C78" s="110"/>
      <c r="D78" s="110"/>
      <c r="E78" s="119"/>
      <c r="F78" s="110"/>
    </row>
    <row r="79" spans="1:6" ht="15.95" customHeight="1" x14ac:dyDescent="0.2">
      <c r="A79" s="62"/>
      <c r="B79" s="113" t="s">
        <v>20</v>
      </c>
      <c r="C79" s="110"/>
      <c r="D79" s="60"/>
      <c r="E79" s="61">
        <v>0</v>
      </c>
      <c r="F79" s="61"/>
    </row>
    <row r="80" spans="1:6" ht="15.95" customHeight="1" x14ac:dyDescent="0.2">
      <c r="A80" s="62"/>
      <c r="B80" s="100"/>
      <c r="C80" s="110"/>
      <c r="D80" s="110"/>
      <c r="E80" s="119"/>
      <c r="F80" s="110"/>
    </row>
    <row r="81" spans="1:6" ht="15.95" customHeight="1" x14ac:dyDescent="0.2">
      <c r="A81" s="62"/>
      <c r="B81" s="189" t="s">
        <v>19</v>
      </c>
      <c r="C81" s="190"/>
      <c r="D81" s="160"/>
      <c r="E81" s="161">
        <v>8766.84</v>
      </c>
      <c r="F81" s="61"/>
    </row>
    <row r="82" spans="1:6" ht="15.95" customHeight="1" x14ac:dyDescent="0.2">
      <c r="A82" s="62"/>
      <c r="B82" s="62"/>
      <c r="C82" s="62"/>
      <c r="D82" s="60"/>
      <c r="E82" s="61"/>
      <c r="F82" s="61"/>
    </row>
    <row r="83" spans="1:6" ht="15.95" customHeight="1" x14ac:dyDescent="0.2">
      <c r="A83" s="128"/>
      <c r="B83" s="180"/>
      <c r="C83" s="181"/>
      <c r="D83" s="181"/>
      <c r="E83" s="181"/>
      <c r="F83" s="162"/>
    </row>
    <row r="84" spans="1:6" ht="15.95" customHeight="1" x14ac:dyDescent="0.2">
      <c r="A84" s="183" t="s">
        <v>34</v>
      </c>
      <c r="B84" s="183"/>
      <c r="C84" s="183"/>
      <c r="D84" s="183"/>
      <c r="E84" s="183"/>
      <c r="F84" s="113"/>
    </row>
    <row r="85" spans="1:6" ht="15.95" customHeight="1" x14ac:dyDescent="0.2">
      <c r="A85" s="185" t="s">
        <v>35</v>
      </c>
      <c r="B85" s="185"/>
      <c r="C85" s="185"/>
      <c r="D85" s="185"/>
      <c r="E85" s="185"/>
      <c r="F85" s="46"/>
    </row>
    <row r="86" spans="1:6" ht="15.95" customHeight="1" x14ac:dyDescent="0.2">
      <c r="A86" s="130"/>
      <c r="B86" s="130"/>
      <c r="C86" s="130"/>
      <c r="D86" s="130"/>
      <c r="E86" s="130"/>
      <c r="F86" s="46"/>
    </row>
    <row r="87" spans="1:6" ht="15.95" customHeight="1" x14ac:dyDescent="0.2">
      <c r="A87" s="130"/>
      <c r="B87" s="130"/>
      <c r="C87" s="130"/>
      <c r="D87" s="130"/>
      <c r="E87" s="130"/>
      <c r="F87" s="46"/>
    </row>
    <row r="88" spans="1:6" ht="15.95" customHeight="1" x14ac:dyDescent="0.2">
      <c r="A88" s="187" t="s">
        <v>7</v>
      </c>
      <c r="B88" s="187"/>
      <c r="C88" s="187"/>
      <c r="D88" s="187"/>
      <c r="E88" s="187"/>
      <c r="F88" s="187"/>
    </row>
  </sheetData>
  <mergeCells count="6">
    <mergeCell ref="A88:F88"/>
    <mergeCell ref="A30:E30"/>
    <mergeCell ref="B81:C81"/>
    <mergeCell ref="B83:E83"/>
    <mergeCell ref="A84:E84"/>
    <mergeCell ref="A85:E85"/>
  </mergeCells>
  <printOptions horizontalCentered="1"/>
  <pageMargins left="0" right="0" top="0" bottom="0" header="0" footer="0"/>
  <pageSetup scale="63" orientation="portrait" horizontalDpi="1200" verticalDpi="120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30922-1BBF-4ACC-A429-DFC3988FB3DF}">
  <sheetPr>
    <pageSetUpPr fitToPage="1"/>
  </sheetPr>
  <dimension ref="A1:F88"/>
  <sheetViews>
    <sheetView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54"/>
      <c r="B1" s="54"/>
      <c r="C1" s="54"/>
      <c r="D1" s="55"/>
      <c r="E1" s="56"/>
      <c r="F1" s="56"/>
    </row>
    <row r="2" spans="1:6" ht="12.75" customHeight="1" x14ac:dyDescent="0.2">
      <c r="A2" s="54"/>
      <c r="B2" s="54"/>
      <c r="C2" s="54"/>
      <c r="D2" s="55"/>
      <c r="E2" s="56"/>
      <c r="F2" s="56"/>
    </row>
    <row r="3" spans="1:6" ht="12.75" customHeight="1" x14ac:dyDescent="0.2">
      <c r="A3" s="54"/>
      <c r="B3" s="54"/>
      <c r="C3" s="54"/>
      <c r="D3" s="55"/>
      <c r="E3" s="56"/>
      <c r="F3" s="56"/>
    </row>
    <row r="4" spans="1:6" ht="12.75" customHeight="1" x14ac:dyDescent="0.2">
      <c r="A4" s="54"/>
      <c r="B4" s="54"/>
      <c r="C4" s="54"/>
      <c r="D4" s="55"/>
      <c r="E4" s="56"/>
      <c r="F4" s="56"/>
    </row>
    <row r="5" spans="1:6" ht="12.75" customHeight="1" x14ac:dyDescent="0.2">
      <c r="A5" s="54"/>
      <c r="B5" s="54"/>
      <c r="C5" s="54"/>
      <c r="D5" s="55"/>
      <c r="E5" s="56"/>
      <c r="F5" s="56"/>
    </row>
    <row r="6" spans="1:6" ht="12.75" customHeight="1" x14ac:dyDescent="0.2">
      <c r="A6" s="54"/>
      <c r="B6" s="54"/>
      <c r="C6" s="54"/>
      <c r="D6" s="55"/>
      <c r="E6" s="56"/>
      <c r="F6" s="56"/>
    </row>
    <row r="7" spans="1:6" ht="12.75" customHeight="1" x14ac:dyDescent="0.2">
      <c r="A7" s="54"/>
      <c r="B7" s="54"/>
      <c r="C7" s="54"/>
      <c r="D7" s="55"/>
      <c r="E7" s="56"/>
      <c r="F7" s="56"/>
    </row>
    <row r="8" spans="1:6" ht="12.75" customHeight="1" x14ac:dyDescent="0.2">
      <c r="A8" s="54"/>
      <c r="B8" s="54"/>
      <c r="C8" s="54"/>
      <c r="D8" s="55"/>
      <c r="E8" s="56"/>
      <c r="F8" s="56"/>
    </row>
    <row r="9" spans="1:6" ht="12.75" customHeight="1" x14ac:dyDescent="0.2">
      <c r="A9" s="54"/>
      <c r="B9" s="54"/>
      <c r="C9" s="54"/>
      <c r="D9" s="55"/>
      <c r="E9" s="56"/>
      <c r="F9" s="56"/>
    </row>
    <row r="10" spans="1:6" ht="12.75" customHeight="1" x14ac:dyDescent="0.2">
      <c r="A10" s="54"/>
      <c r="B10" s="54"/>
      <c r="C10" s="54"/>
      <c r="D10" s="55"/>
      <c r="E10" s="56"/>
      <c r="F10" s="56"/>
    </row>
    <row r="11" spans="1:6" ht="12.75" customHeight="1" x14ac:dyDescent="0.2">
      <c r="A11" s="54"/>
      <c r="B11" s="54"/>
      <c r="C11" s="54"/>
      <c r="D11" s="55"/>
      <c r="E11" s="56"/>
      <c r="F11" s="56"/>
    </row>
    <row r="12" spans="1:6" ht="12.75" customHeight="1" x14ac:dyDescent="0.2">
      <c r="A12" s="54"/>
      <c r="B12" s="57"/>
      <c r="C12" s="57"/>
      <c r="D12" s="55"/>
      <c r="E12" s="56"/>
      <c r="F12" s="56"/>
    </row>
    <row r="13" spans="1:6" ht="12.75" customHeight="1" x14ac:dyDescent="0.2">
      <c r="A13" s="54"/>
      <c r="B13" s="57"/>
      <c r="C13" s="57"/>
      <c r="D13" s="55"/>
      <c r="E13" s="56"/>
      <c r="F13" s="56"/>
    </row>
    <row r="14" spans="1:6" ht="12.75" customHeight="1" x14ac:dyDescent="0.2">
      <c r="A14" s="54"/>
      <c r="B14" s="57"/>
      <c r="C14" s="57"/>
      <c r="D14" s="55"/>
      <c r="E14" s="56"/>
      <c r="F14" s="56"/>
    </row>
    <row r="15" spans="1:6" ht="12.75" customHeight="1" x14ac:dyDescent="0.2">
      <c r="A15" s="54"/>
      <c r="B15" s="57"/>
      <c r="C15" s="57"/>
      <c r="D15" s="55"/>
      <c r="E15" s="56"/>
      <c r="F15" s="56"/>
    </row>
    <row r="16" spans="1:6" ht="12.75" customHeight="1" x14ac:dyDescent="0.2">
      <c r="A16" s="54"/>
      <c r="B16" s="57"/>
      <c r="C16" s="57"/>
      <c r="D16" s="55"/>
      <c r="E16" s="56"/>
      <c r="F16" s="56"/>
    </row>
    <row r="17" spans="1:6" ht="12.75" customHeight="1" x14ac:dyDescent="0.2">
      <c r="A17" s="54"/>
      <c r="B17" s="57"/>
      <c r="C17" s="57"/>
      <c r="D17" s="55"/>
      <c r="E17" s="56"/>
      <c r="F17" s="56"/>
    </row>
    <row r="18" spans="1:6" ht="12.75" customHeight="1" x14ac:dyDescent="0.2">
      <c r="A18" s="54"/>
      <c r="B18" s="57"/>
      <c r="C18" s="57"/>
      <c r="D18" s="55"/>
      <c r="E18" s="56"/>
      <c r="F18" s="56"/>
    </row>
    <row r="19" spans="1:6" ht="12.75" customHeight="1" x14ac:dyDescent="0.2">
      <c r="A19" s="54"/>
      <c r="B19" s="57"/>
      <c r="C19" s="57"/>
      <c r="D19" s="55"/>
      <c r="E19" s="56"/>
      <c r="F19" s="56"/>
    </row>
    <row r="20" spans="1:6" ht="12.75" customHeight="1" x14ac:dyDescent="0.2">
      <c r="A20" s="54"/>
      <c r="B20" s="57"/>
      <c r="C20" s="57"/>
      <c r="D20" s="55"/>
      <c r="E20" s="56"/>
      <c r="F20" s="56"/>
    </row>
    <row r="21" spans="1:6" ht="15" customHeight="1" x14ac:dyDescent="0.2">
      <c r="A21" s="62"/>
      <c r="B21" s="59" t="s">
        <v>146</v>
      </c>
      <c r="C21" s="59"/>
      <c r="D21" s="60"/>
      <c r="E21" s="61"/>
      <c r="F21" s="61"/>
    </row>
    <row r="22" spans="1:6" ht="15" customHeight="1" x14ac:dyDescent="0.2">
      <c r="A22" s="62"/>
      <c r="B22" s="62"/>
      <c r="C22" s="62"/>
      <c r="D22" s="60"/>
      <c r="E22" s="61"/>
      <c r="F22" s="61"/>
    </row>
    <row r="23" spans="1:6" ht="15" customHeight="1" x14ac:dyDescent="0.2">
      <c r="A23" s="62"/>
      <c r="B23" s="25" t="s">
        <v>129</v>
      </c>
      <c r="C23" s="59"/>
      <c r="D23" s="60"/>
      <c r="E23" s="61"/>
      <c r="F23" s="61"/>
    </row>
    <row r="24" spans="1:6" ht="15" customHeight="1" x14ac:dyDescent="0.2">
      <c r="A24" s="62"/>
      <c r="B24" s="25" t="s">
        <v>157</v>
      </c>
      <c r="C24" s="62"/>
      <c r="D24" s="60"/>
      <c r="E24" s="61"/>
      <c r="F24" s="61"/>
    </row>
    <row r="25" spans="1:6" ht="15" customHeight="1" x14ac:dyDescent="0.2">
      <c r="A25" s="62"/>
      <c r="B25" s="62" t="s">
        <v>158</v>
      </c>
      <c r="C25" s="62"/>
      <c r="D25" s="60"/>
      <c r="E25" s="61"/>
      <c r="F25" s="61"/>
    </row>
    <row r="26" spans="1:6" ht="15" customHeight="1" x14ac:dyDescent="0.2">
      <c r="A26" s="62"/>
      <c r="B26" s="134" t="s">
        <v>159</v>
      </c>
      <c r="C26" s="62"/>
      <c r="D26" s="60"/>
      <c r="E26" s="61"/>
      <c r="F26" s="61"/>
    </row>
    <row r="27" spans="1:6" ht="15" customHeight="1" x14ac:dyDescent="0.2">
      <c r="A27" s="59"/>
      <c r="B27" s="62"/>
      <c r="C27" s="62"/>
      <c r="D27" s="65"/>
      <c r="E27" s="66"/>
      <c r="F27" s="66"/>
    </row>
    <row r="28" spans="1:6" ht="15.95" customHeight="1" x14ac:dyDescent="0.2">
      <c r="A28" s="62"/>
      <c r="B28" s="59"/>
      <c r="C28" s="59"/>
      <c r="D28" s="66" t="s">
        <v>13</v>
      </c>
      <c r="E28" s="67" t="s">
        <v>160</v>
      </c>
      <c r="F28" s="67"/>
    </row>
    <row r="29" spans="1:6" ht="13.5" customHeight="1" thickBot="1" x14ac:dyDescent="0.25">
      <c r="A29" s="135"/>
      <c r="B29" s="135"/>
      <c r="C29" s="135"/>
      <c r="D29" s="136"/>
      <c r="E29" s="137"/>
      <c r="F29" s="137"/>
    </row>
    <row r="30" spans="1:6" ht="21.75" customHeight="1" x14ac:dyDescent="0.2">
      <c r="A30" s="188" t="s">
        <v>0</v>
      </c>
      <c r="B30" s="188"/>
      <c r="C30" s="188"/>
      <c r="D30" s="188"/>
      <c r="E30" s="188"/>
      <c r="F30" s="138"/>
    </row>
    <row r="31" spans="1:6" ht="14.25" customHeight="1" x14ac:dyDescent="0.2">
      <c r="A31" s="139"/>
      <c r="B31" s="139"/>
      <c r="C31" s="139"/>
      <c r="D31" s="139"/>
      <c r="E31" s="139"/>
      <c r="F31" s="139"/>
    </row>
    <row r="32" spans="1:6" ht="14.25" customHeight="1" x14ac:dyDescent="0.2">
      <c r="A32" s="78"/>
      <c r="B32" s="113" t="s">
        <v>6</v>
      </c>
      <c r="C32" s="140"/>
      <c r="D32" s="141"/>
      <c r="E32" s="93"/>
      <c r="F32" s="93"/>
    </row>
    <row r="33" spans="1:6" ht="14.25" customHeight="1" x14ac:dyDescent="0.2">
      <c r="A33" s="78"/>
      <c r="B33" s="78"/>
      <c r="C33" s="78"/>
      <c r="D33" s="141"/>
      <c r="E33" s="93"/>
      <c r="F33" s="93"/>
    </row>
    <row r="34" spans="1:6" ht="14.25" customHeight="1" x14ac:dyDescent="0.2">
      <c r="A34" s="78"/>
      <c r="B34" s="142" t="s">
        <v>161</v>
      </c>
      <c r="C34" s="143"/>
      <c r="D34" s="144"/>
      <c r="E34" s="144"/>
      <c r="F34" s="144"/>
    </row>
    <row r="35" spans="1:6" ht="14.25" customHeight="1" x14ac:dyDescent="0.2">
      <c r="A35" s="78"/>
      <c r="B35" s="142" t="s">
        <v>151</v>
      </c>
      <c r="C35" s="145"/>
      <c r="D35" s="144"/>
      <c r="E35" s="144"/>
      <c r="F35" s="144"/>
    </row>
    <row r="36" spans="1:6" ht="14.25" customHeight="1" x14ac:dyDescent="0.2">
      <c r="A36" s="78"/>
      <c r="B36" s="142" t="s">
        <v>162</v>
      </c>
      <c r="C36" s="143"/>
      <c r="D36" s="144"/>
      <c r="E36" s="144"/>
      <c r="F36" s="144"/>
    </row>
    <row r="37" spans="1:6" ht="14.25" customHeight="1" x14ac:dyDescent="0.2">
      <c r="A37" s="78"/>
      <c r="B37" s="142" t="s">
        <v>151</v>
      </c>
      <c r="C37" s="143"/>
      <c r="D37" s="144"/>
      <c r="E37" s="144"/>
      <c r="F37" s="144"/>
    </row>
    <row r="38" spans="1:6" ht="14.25" customHeight="1" x14ac:dyDescent="0.2">
      <c r="A38" s="78"/>
      <c r="B38" s="142" t="s">
        <v>163</v>
      </c>
      <c r="C38" s="143"/>
      <c r="D38" s="144"/>
      <c r="E38" s="144"/>
      <c r="F38" s="144"/>
    </row>
    <row r="39" spans="1:6" ht="14.25" customHeight="1" x14ac:dyDescent="0.2">
      <c r="A39" s="78"/>
      <c r="B39" s="142" t="s">
        <v>151</v>
      </c>
      <c r="C39" s="143"/>
      <c r="D39" s="144"/>
      <c r="E39" s="144"/>
      <c r="F39" s="144"/>
    </row>
    <row r="40" spans="1:6" ht="14.25" customHeight="1" x14ac:dyDescent="0.2">
      <c r="A40" s="78"/>
      <c r="B40" s="142" t="s">
        <v>164</v>
      </c>
      <c r="C40" s="145"/>
      <c r="D40" s="144"/>
      <c r="E40" s="144"/>
      <c r="F40" s="144"/>
    </row>
    <row r="41" spans="1:6" ht="14.25" customHeight="1" x14ac:dyDescent="0.2">
      <c r="A41" s="78"/>
      <c r="B41" s="142" t="s">
        <v>151</v>
      </c>
      <c r="C41" s="143"/>
      <c r="D41" s="144"/>
      <c r="E41" s="144"/>
      <c r="F41" s="144"/>
    </row>
    <row r="42" spans="1:6" ht="14.25" customHeight="1" x14ac:dyDescent="0.2">
      <c r="A42" s="78"/>
      <c r="B42" s="142" t="s">
        <v>113</v>
      </c>
      <c r="C42" s="143"/>
      <c r="D42" s="144"/>
      <c r="E42" s="144"/>
      <c r="F42" s="144"/>
    </row>
    <row r="43" spans="1:6" ht="14.25" customHeight="1" x14ac:dyDescent="0.2">
      <c r="A43" s="78"/>
      <c r="B43" s="142" t="s">
        <v>151</v>
      </c>
      <c r="C43" s="143"/>
      <c r="D43" s="144"/>
      <c r="E43" s="144"/>
      <c r="F43" s="144"/>
    </row>
    <row r="44" spans="1:6" ht="14.25" customHeight="1" x14ac:dyDescent="0.2">
      <c r="A44" s="78"/>
      <c r="B44" s="142" t="s">
        <v>165</v>
      </c>
      <c r="C44" s="143"/>
      <c r="D44" s="144"/>
      <c r="E44" s="144"/>
      <c r="F44" s="144"/>
    </row>
    <row r="45" spans="1:6" ht="14.25" customHeight="1" x14ac:dyDescent="0.2">
      <c r="A45" s="78"/>
      <c r="B45" s="142"/>
      <c r="C45" s="143"/>
      <c r="D45" s="144"/>
      <c r="E45" s="144"/>
      <c r="F45" s="144"/>
    </row>
    <row r="46" spans="1:6" ht="14.25" customHeight="1" x14ac:dyDescent="0.2">
      <c r="A46" s="78"/>
      <c r="B46" s="142"/>
      <c r="C46" s="143"/>
      <c r="D46" s="144"/>
      <c r="E46" s="144"/>
      <c r="F46" s="144"/>
    </row>
    <row r="47" spans="1:6" ht="14.25" customHeight="1" x14ac:dyDescent="0.2">
      <c r="A47" s="78"/>
      <c r="B47" s="142"/>
      <c r="C47" s="143"/>
      <c r="D47" s="144"/>
      <c r="E47" s="144"/>
      <c r="F47" s="144"/>
    </row>
    <row r="48" spans="1:6" ht="14.25" customHeight="1" x14ac:dyDescent="0.2">
      <c r="A48" s="78"/>
      <c r="B48" s="142"/>
      <c r="C48" s="143"/>
      <c r="D48" s="144"/>
      <c r="E48" s="144"/>
      <c r="F48" s="144"/>
    </row>
    <row r="49" spans="1:6" ht="14.25" customHeight="1" x14ac:dyDescent="0.2">
      <c r="A49" s="78"/>
      <c r="B49" s="142"/>
      <c r="C49" s="143"/>
      <c r="D49" s="144"/>
      <c r="E49" s="144"/>
      <c r="F49" s="144"/>
    </row>
    <row r="50" spans="1:6" ht="14.25" customHeight="1" x14ac:dyDescent="0.2">
      <c r="A50" s="78"/>
      <c r="B50" s="142"/>
      <c r="C50" s="146"/>
      <c r="D50" s="146"/>
      <c r="E50" s="144"/>
      <c r="F50" s="144"/>
    </row>
    <row r="51" spans="1:6" ht="14.25" customHeight="1" x14ac:dyDescent="0.2">
      <c r="A51" s="78"/>
      <c r="B51" s="142"/>
      <c r="C51" s="143"/>
      <c r="D51" s="144"/>
      <c r="E51" s="144"/>
      <c r="F51" s="144"/>
    </row>
    <row r="52" spans="1:6" ht="14.25" customHeight="1" x14ac:dyDescent="0.2">
      <c r="A52" s="78"/>
      <c r="B52" s="142"/>
      <c r="C52" s="143"/>
      <c r="D52" s="144"/>
      <c r="E52" s="144"/>
      <c r="F52" s="144"/>
    </row>
    <row r="53" spans="1:6" ht="14.25" customHeight="1" x14ac:dyDescent="0.2">
      <c r="A53" s="78"/>
      <c r="B53" s="142"/>
      <c r="C53" s="143"/>
      <c r="D53" s="144"/>
      <c r="E53" s="144"/>
      <c r="F53" s="144"/>
    </row>
    <row r="54" spans="1:6" ht="14.25" customHeight="1" x14ac:dyDescent="0.2">
      <c r="A54" s="78"/>
      <c r="B54" s="142"/>
      <c r="C54" s="143"/>
      <c r="D54" s="144"/>
      <c r="E54" s="144"/>
      <c r="F54" s="144"/>
    </row>
    <row r="55" spans="1:6" ht="14.25" customHeight="1" x14ac:dyDescent="0.2">
      <c r="A55" s="78"/>
      <c r="B55" s="142"/>
      <c r="C55" s="143"/>
      <c r="D55" s="144"/>
      <c r="E55" s="144"/>
      <c r="F55" s="144"/>
    </row>
    <row r="56" spans="1:6" ht="14.25" customHeight="1" x14ac:dyDescent="0.2">
      <c r="A56" s="78"/>
      <c r="B56" s="142"/>
      <c r="C56" s="143"/>
      <c r="D56" s="144"/>
      <c r="E56" s="144"/>
      <c r="F56" s="144"/>
    </row>
    <row r="57" spans="1:6" ht="14.25" customHeight="1" x14ac:dyDescent="0.2">
      <c r="A57" s="78"/>
      <c r="B57" s="142"/>
      <c r="C57" s="143"/>
      <c r="D57" s="144"/>
      <c r="E57" s="144"/>
      <c r="F57" s="144"/>
    </row>
    <row r="58" spans="1:6" ht="14.25" customHeight="1" x14ac:dyDescent="0.2">
      <c r="A58" s="78"/>
      <c r="B58" s="142"/>
      <c r="C58" s="143"/>
      <c r="D58" s="144"/>
      <c r="E58" s="144"/>
      <c r="F58" s="144"/>
    </row>
    <row r="59" spans="1:6" ht="14.25" customHeight="1" x14ac:dyDescent="0.2">
      <c r="A59" s="78"/>
      <c r="B59" s="142"/>
      <c r="C59" s="143"/>
      <c r="D59" s="144"/>
      <c r="E59" s="144"/>
      <c r="F59" s="144"/>
    </row>
    <row r="60" spans="1:6" ht="14.25" customHeight="1" x14ac:dyDescent="0.2">
      <c r="A60" s="78"/>
      <c r="B60" s="142"/>
      <c r="C60" s="143"/>
      <c r="D60" s="144"/>
      <c r="E60" s="144"/>
      <c r="F60" s="144"/>
    </row>
    <row r="61" spans="1:6" ht="14.25" customHeight="1" x14ac:dyDescent="0.2">
      <c r="A61" s="78"/>
      <c r="B61" s="142"/>
      <c r="C61" s="143"/>
      <c r="D61" s="144"/>
      <c r="E61" s="144"/>
      <c r="F61" s="144"/>
    </row>
    <row r="62" spans="1:6" ht="14.25" customHeight="1" x14ac:dyDescent="0.2">
      <c r="A62" s="78"/>
      <c r="B62" s="142"/>
      <c r="C62" s="143"/>
      <c r="D62" s="144"/>
      <c r="E62" s="144"/>
      <c r="F62" s="144"/>
    </row>
    <row r="63" spans="1:6" ht="14.25" customHeight="1" x14ac:dyDescent="0.2">
      <c r="A63" s="78"/>
      <c r="B63" s="147"/>
      <c r="C63" s="148"/>
      <c r="D63" s="149"/>
      <c r="E63" s="144"/>
      <c r="F63" s="144"/>
    </row>
    <row r="64" spans="1:6" ht="14.25" customHeight="1" x14ac:dyDescent="0.2">
      <c r="A64" s="78"/>
      <c r="B64" s="147"/>
      <c r="C64" s="92"/>
      <c r="D64" s="93"/>
      <c r="E64" s="144"/>
      <c r="F64" s="144"/>
    </row>
    <row r="65" spans="1:6" ht="14.25" customHeight="1" x14ac:dyDescent="0.2">
      <c r="A65" s="78"/>
      <c r="B65" s="142"/>
      <c r="C65" s="150" t="s">
        <v>43</v>
      </c>
      <c r="D65" s="151" t="s">
        <v>44</v>
      </c>
      <c r="E65" s="144"/>
      <c r="F65" s="144"/>
    </row>
    <row r="66" spans="1:6" ht="14.25" customHeight="1" x14ac:dyDescent="0.2">
      <c r="A66" s="78"/>
      <c r="B66" s="152"/>
      <c r="C66" s="153">
        <v>7</v>
      </c>
      <c r="D66" s="154">
        <v>350</v>
      </c>
      <c r="E66" s="155"/>
      <c r="F66" s="155"/>
    </row>
    <row r="67" spans="1:6" ht="14.25" customHeight="1" x14ac:dyDescent="0.2">
      <c r="A67" s="78"/>
      <c r="B67" s="156"/>
      <c r="C67" s="153"/>
      <c r="D67" s="154"/>
      <c r="E67" s="144"/>
      <c r="F67" s="144"/>
    </row>
    <row r="68" spans="1:6" ht="13.5" customHeight="1" x14ac:dyDescent="0.2">
      <c r="A68" s="78"/>
      <c r="B68" s="157"/>
      <c r="C68" s="158"/>
      <c r="D68" s="158"/>
      <c r="E68" s="158"/>
      <c r="F68" s="78"/>
    </row>
    <row r="69" spans="1:6" ht="15.95" customHeight="1" x14ac:dyDescent="0.2">
      <c r="A69" s="62"/>
      <c r="B69" s="100" t="s">
        <v>17</v>
      </c>
      <c r="C69" s="100"/>
      <c r="D69" s="60"/>
      <c r="E69" s="101">
        <v>2450</v>
      </c>
      <c r="F69" s="101"/>
    </row>
    <row r="70" spans="1:6" ht="15.95" customHeight="1" x14ac:dyDescent="0.2">
      <c r="A70" s="62"/>
      <c r="B70" s="103" t="s">
        <v>14</v>
      </c>
      <c r="C70" s="104"/>
      <c r="D70" s="60"/>
      <c r="E70" s="105">
        <v>0</v>
      </c>
      <c r="F70" s="105"/>
    </row>
    <row r="71" spans="1:6" ht="15.95" customHeight="1" x14ac:dyDescent="0.2">
      <c r="A71" s="62"/>
      <c r="B71" s="159" t="s">
        <v>145</v>
      </c>
      <c r="C71" s="104"/>
      <c r="D71" s="60"/>
      <c r="E71" s="105">
        <v>0</v>
      </c>
      <c r="F71" s="105"/>
    </row>
    <row r="72" spans="1:6" ht="15.95" customHeight="1" x14ac:dyDescent="0.2">
      <c r="A72" s="62"/>
      <c r="B72" s="159" t="s">
        <v>15</v>
      </c>
      <c r="C72" s="104"/>
      <c r="D72" s="60"/>
      <c r="E72" s="105">
        <v>0</v>
      </c>
      <c r="F72" s="105"/>
    </row>
    <row r="73" spans="1:6" ht="15.95" customHeight="1" x14ac:dyDescent="0.2">
      <c r="A73" s="62"/>
      <c r="B73" s="59" t="s">
        <v>16</v>
      </c>
      <c r="C73" s="100"/>
      <c r="D73" s="60"/>
      <c r="E73" s="107">
        <v>2450</v>
      </c>
      <c r="F73" s="107"/>
    </row>
    <row r="74" spans="1:6" ht="15.95" customHeight="1" x14ac:dyDescent="0.2">
      <c r="A74" s="62"/>
      <c r="B74" s="104" t="s">
        <v>5</v>
      </c>
      <c r="C74" s="108">
        <v>0.05</v>
      </c>
      <c r="D74" s="104"/>
      <c r="E74" s="109">
        <v>122.5</v>
      </c>
      <c r="F74" s="109"/>
    </row>
    <row r="75" spans="1:6" ht="15.95" customHeight="1" x14ac:dyDescent="0.2">
      <c r="A75" s="62"/>
      <c r="B75" s="110" t="s">
        <v>4</v>
      </c>
      <c r="C75" s="111">
        <v>9.9750000000000005E-2</v>
      </c>
      <c r="D75" s="104"/>
      <c r="E75" s="112">
        <v>244.39</v>
      </c>
      <c r="F75" s="109"/>
    </row>
    <row r="76" spans="1:6" ht="15.95" customHeight="1" x14ac:dyDescent="0.2">
      <c r="A76" s="62"/>
      <c r="B76" s="113"/>
      <c r="C76" s="62"/>
      <c r="D76" s="60"/>
      <c r="E76" s="61"/>
      <c r="F76" s="61"/>
    </row>
    <row r="77" spans="1:6" ht="15.95" customHeight="1" thickBot="1" x14ac:dyDescent="0.25">
      <c r="A77" s="62"/>
      <c r="B77" s="115" t="s">
        <v>18</v>
      </c>
      <c r="C77" s="100"/>
      <c r="D77" s="116"/>
      <c r="E77" s="117">
        <v>2816.89</v>
      </c>
      <c r="F77" s="118"/>
    </row>
    <row r="78" spans="1:6" ht="15.95" customHeight="1" thickTop="1" x14ac:dyDescent="0.2">
      <c r="A78" s="62"/>
      <c r="B78" s="110"/>
      <c r="C78" s="110"/>
      <c r="D78" s="110"/>
      <c r="E78" s="119"/>
      <c r="F78" s="110"/>
    </row>
    <row r="79" spans="1:6" ht="15.95" customHeight="1" x14ac:dyDescent="0.2">
      <c r="A79" s="62"/>
      <c r="B79" s="113" t="s">
        <v>20</v>
      </c>
      <c r="C79" s="110"/>
      <c r="D79" s="60"/>
      <c r="E79" s="61">
        <v>0</v>
      </c>
      <c r="F79" s="61"/>
    </row>
    <row r="80" spans="1:6" ht="15.95" customHeight="1" x14ac:dyDescent="0.2">
      <c r="A80" s="62"/>
      <c r="B80" s="100"/>
      <c r="C80" s="110"/>
      <c r="D80" s="110"/>
      <c r="E80" s="119"/>
      <c r="F80" s="110"/>
    </row>
    <row r="81" spans="1:6" ht="15.95" customHeight="1" x14ac:dyDescent="0.2">
      <c r="A81" s="62"/>
      <c r="B81" s="189" t="s">
        <v>19</v>
      </c>
      <c r="C81" s="190"/>
      <c r="D81" s="160"/>
      <c r="E81" s="161">
        <v>2816.89</v>
      </c>
      <c r="F81" s="61"/>
    </row>
    <row r="82" spans="1:6" ht="15.95" customHeight="1" x14ac:dyDescent="0.2">
      <c r="A82" s="62"/>
      <c r="B82" s="62"/>
      <c r="C82" s="62"/>
      <c r="D82" s="60"/>
      <c r="E82" s="61"/>
      <c r="F82" s="61"/>
    </row>
    <row r="83" spans="1:6" ht="15.95" customHeight="1" x14ac:dyDescent="0.2">
      <c r="A83" s="128"/>
      <c r="B83" s="180"/>
      <c r="C83" s="181"/>
      <c r="D83" s="181"/>
      <c r="E83" s="181"/>
      <c r="F83" s="162"/>
    </row>
    <row r="84" spans="1:6" ht="15.95" customHeight="1" x14ac:dyDescent="0.2">
      <c r="A84" s="183" t="s">
        <v>34</v>
      </c>
      <c r="B84" s="183"/>
      <c r="C84" s="183"/>
      <c r="D84" s="183"/>
      <c r="E84" s="183"/>
      <c r="F84" s="113"/>
    </row>
    <row r="85" spans="1:6" ht="15.95" customHeight="1" x14ac:dyDescent="0.2">
      <c r="A85" s="185" t="s">
        <v>35</v>
      </c>
      <c r="B85" s="185"/>
      <c r="C85" s="185"/>
      <c r="D85" s="185"/>
      <c r="E85" s="185"/>
      <c r="F85" s="46"/>
    </row>
    <row r="86" spans="1:6" ht="15.95" customHeight="1" x14ac:dyDescent="0.2">
      <c r="A86" s="130"/>
      <c r="B86" s="130"/>
      <c r="C86" s="130"/>
      <c r="D86" s="130"/>
      <c r="E86" s="130"/>
      <c r="F86" s="46"/>
    </row>
    <row r="87" spans="1:6" ht="15.95" customHeight="1" x14ac:dyDescent="0.2">
      <c r="A87" s="130"/>
      <c r="B87" s="130"/>
      <c r="C87" s="130"/>
      <c r="D87" s="130"/>
      <c r="E87" s="130"/>
      <c r="F87" s="46"/>
    </row>
    <row r="88" spans="1:6" ht="15.95" customHeight="1" x14ac:dyDescent="0.2">
      <c r="A88" s="187" t="s">
        <v>7</v>
      </c>
      <c r="B88" s="187"/>
      <c r="C88" s="187"/>
      <c r="D88" s="187"/>
      <c r="E88" s="187"/>
      <c r="F88" s="187"/>
    </row>
  </sheetData>
  <mergeCells count="6">
    <mergeCell ref="A88:F88"/>
    <mergeCell ref="A30:E30"/>
    <mergeCell ref="B81:C81"/>
    <mergeCell ref="B83:E83"/>
    <mergeCell ref="A84:E84"/>
    <mergeCell ref="A85:E85"/>
  </mergeCells>
  <printOptions horizontalCentered="1"/>
  <pageMargins left="0" right="0" top="0" bottom="0" header="0" footer="0"/>
  <pageSetup scale="63" orientation="portrait" horizontalDpi="1200" verticalDpi="120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C9051-DFEA-4149-A82F-823FAE563059}">
  <sheetPr>
    <pageSetUpPr fitToPage="1"/>
  </sheetPr>
  <dimension ref="A1:F88"/>
  <sheetViews>
    <sheetView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54"/>
      <c r="B1" s="54"/>
      <c r="C1" s="54"/>
      <c r="D1" s="55"/>
      <c r="E1" s="56"/>
      <c r="F1" s="56"/>
    </row>
    <row r="2" spans="1:6" ht="12.75" customHeight="1" x14ac:dyDescent="0.2">
      <c r="A2" s="54"/>
      <c r="B2" s="54"/>
      <c r="C2" s="54"/>
      <c r="D2" s="55"/>
      <c r="E2" s="56"/>
      <c r="F2" s="56"/>
    </row>
    <row r="3" spans="1:6" ht="12.75" customHeight="1" x14ac:dyDescent="0.2">
      <c r="A3" s="54"/>
      <c r="B3" s="54"/>
      <c r="C3" s="54"/>
      <c r="D3" s="55"/>
      <c r="E3" s="56"/>
      <c r="F3" s="56"/>
    </row>
    <row r="4" spans="1:6" ht="12.75" customHeight="1" x14ac:dyDescent="0.2">
      <c r="A4" s="54"/>
      <c r="B4" s="54"/>
      <c r="C4" s="54"/>
      <c r="D4" s="55"/>
      <c r="E4" s="56"/>
      <c r="F4" s="56"/>
    </row>
    <row r="5" spans="1:6" ht="12.75" customHeight="1" x14ac:dyDescent="0.2">
      <c r="A5" s="54"/>
      <c r="B5" s="54"/>
      <c r="C5" s="54"/>
      <c r="D5" s="55"/>
      <c r="E5" s="56"/>
      <c r="F5" s="56"/>
    </row>
    <row r="6" spans="1:6" ht="12.75" customHeight="1" x14ac:dyDescent="0.2">
      <c r="A6" s="54"/>
      <c r="B6" s="54"/>
      <c r="C6" s="54"/>
      <c r="D6" s="55"/>
      <c r="E6" s="56"/>
      <c r="F6" s="56"/>
    </row>
    <row r="7" spans="1:6" ht="12.75" customHeight="1" x14ac:dyDescent="0.2">
      <c r="A7" s="54"/>
      <c r="B7" s="54"/>
      <c r="C7" s="54"/>
      <c r="D7" s="55"/>
      <c r="E7" s="56"/>
      <c r="F7" s="56"/>
    </row>
    <row r="8" spans="1:6" ht="12.75" customHeight="1" x14ac:dyDescent="0.2">
      <c r="A8" s="54"/>
      <c r="B8" s="54"/>
      <c r="C8" s="54"/>
      <c r="D8" s="55"/>
      <c r="E8" s="56"/>
      <c r="F8" s="56"/>
    </row>
    <row r="9" spans="1:6" ht="12.75" customHeight="1" x14ac:dyDescent="0.2">
      <c r="A9" s="54"/>
      <c r="B9" s="54"/>
      <c r="C9" s="54"/>
      <c r="D9" s="55"/>
      <c r="E9" s="56"/>
      <c r="F9" s="56"/>
    </row>
    <row r="10" spans="1:6" ht="12.75" customHeight="1" x14ac:dyDescent="0.2">
      <c r="A10" s="54"/>
      <c r="B10" s="54"/>
      <c r="C10" s="54"/>
      <c r="D10" s="55"/>
      <c r="E10" s="56"/>
      <c r="F10" s="56"/>
    </row>
    <row r="11" spans="1:6" ht="12.75" customHeight="1" x14ac:dyDescent="0.2">
      <c r="A11" s="54"/>
      <c r="B11" s="54"/>
      <c r="C11" s="54"/>
      <c r="D11" s="55"/>
      <c r="E11" s="56"/>
      <c r="F11" s="56"/>
    </row>
    <row r="12" spans="1:6" ht="12.75" customHeight="1" x14ac:dyDescent="0.2">
      <c r="A12" s="54"/>
      <c r="B12" s="57"/>
      <c r="C12" s="57"/>
      <c r="D12" s="55"/>
      <c r="E12" s="56"/>
      <c r="F12" s="56"/>
    </row>
    <row r="13" spans="1:6" ht="12.75" customHeight="1" x14ac:dyDescent="0.2">
      <c r="A13" s="54"/>
      <c r="B13" s="57"/>
      <c r="C13" s="57"/>
      <c r="D13" s="55"/>
      <c r="E13" s="56"/>
      <c r="F13" s="56"/>
    </row>
    <row r="14" spans="1:6" ht="12.75" customHeight="1" x14ac:dyDescent="0.2">
      <c r="A14" s="54"/>
      <c r="B14" s="57"/>
      <c r="C14" s="57"/>
      <c r="D14" s="55"/>
      <c r="E14" s="56"/>
      <c r="F14" s="56"/>
    </row>
    <row r="15" spans="1:6" ht="12.75" customHeight="1" x14ac:dyDescent="0.2">
      <c r="A15" s="54"/>
      <c r="B15" s="57"/>
      <c r="C15" s="57"/>
      <c r="D15" s="55"/>
      <c r="E15" s="56"/>
      <c r="F15" s="56"/>
    </row>
    <row r="16" spans="1:6" ht="12.75" customHeight="1" x14ac:dyDescent="0.2">
      <c r="A16" s="54"/>
      <c r="B16" s="57"/>
      <c r="C16" s="57"/>
      <c r="D16" s="55"/>
      <c r="E16" s="56"/>
      <c r="F16" s="56"/>
    </row>
    <row r="17" spans="1:6" ht="12.75" customHeight="1" x14ac:dyDescent="0.2">
      <c r="A17" s="54"/>
      <c r="B17" s="57"/>
      <c r="C17" s="57"/>
      <c r="D17" s="55"/>
      <c r="E17" s="56"/>
      <c r="F17" s="56"/>
    </row>
    <row r="18" spans="1:6" ht="12.75" customHeight="1" x14ac:dyDescent="0.2">
      <c r="A18" s="54"/>
      <c r="B18" s="57"/>
      <c r="C18" s="57"/>
      <c r="D18" s="55"/>
      <c r="E18" s="56"/>
      <c r="F18" s="56"/>
    </row>
    <row r="19" spans="1:6" ht="12.75" customHeight="1" x14ac:dyDescent="0.2">
      <c r="A19" s="54"/>
      <c r="B19" s="57"/>
      <c r="C19" s="57"/>
      <c r="D19" s="55"/>
      <c r="E19" s="56"/>
      <c r="F19" s="56"/>
    </row>
    <row r="20" spans="1:6" ht="12.75" customHeight="1" x14ac:dyDescent="0.2">
      <c r="A20" s="54"/>
      <c r="B20" s="57"/>
      <c r="C20" s="57"/>
      <c r="D20" s="55"/>
      <c r="E20" s="56"/>
      <c r="F20" s="56"/>
    </row>
    <row r="21" spans="1:6" ht="15" customHeight="1" x14ac:dyDescent="0.2">
      <c r="A21" s="62"/>
      <c r="B21" s="59" t="s">
        <v>166</v>
      </c>
      <c r="C21" s="59"/>
      <c r="D21" s="60"/>
      <c r="E21" s="61"/>
      <c r="F21" s="61"/>
    </row>
    <row r="22" spans="1:6" ht="15" customHeight="1" x14ac:dyDescent="0.2">
      <c r="A22" s="62"/>
      <c r="B22" s="62"/>
      <c r="C22" s="62"/>
      <c r="D22" s="60"/>
      <c r="E22" s="61"/>
      <c r="F22" s="61"/>
    </row>
    <row r="23" spans="1:6" ht="15" customHeight="1" x14ac:dyDescent="0.2">
      <c r="A23" s="62"/>
      <c r="B23" s="59" t="s">
        <v>167</v>
      </c>
      <c r="C23" s="59"/>
      <c r="D23" s="60"/>
      <c r="E23" s="61"/>
      <c r="F23" s="61"/>
    </row>
    <row r="24" spans="1:6" ht="15" customHeight="1" x14ac:dyDescent="0.2">
      <c r="A24" s="62"/>
      <c r="B24" s="63" t="s">
        <v>130</v>
      </c>
      <c r="C24" s="62"/>
      <c r="D24" s="60"/>
      <c r="E24" s="61"/>
      <c r="F24" s="61"/>
    </row>
    <row r="25" spans="1:6" ht="15" customHeight="1" x14ac:dyDescent="0.2">
      <c r="A25" s="62"/>
      <c r="B25" s="62" t="s">
        <v>131</v>
      </c>
      <c r="C25" s="62"/>
      <c r="D25" s="60"/>
      <c r="E25" s="61"/>
      <c r="F25" s="61"/>
    </row>
    <row r="26" spans="1:6" ht="15" customHeight="1" x14ac:dyDescent="0.2">
      <c r="A26" s="62"/>
      <c r="B26" s="62" t="s">
        <v>147</v>
      </c>
      <c r="C26" s="62"/>
      <c r="D26" s="60"/>
      <c r="E26" s="61"/>
      <c r="F26" s="61"/>
    </row>
    <row r="27" spans="1:6" ht="15" customHeight="1" x14ac:dyDescent="0.2">
      <c r="A27" s="59"/>
      <c r="B27" s="62"/>
      <c r="C27" s="62"/>
      <c r="D27" s="65"/>
      <c r="E27" s="66"/>
      <c r="F27" s="66"/>
    </row>
    <row r="28" spans="1:6" ht="15.95" customHeight="1" x14ac:dyDescent="0.2">
      <c r="A28" s="62"/>
      <c r="B28" s="59"/>
      <c r="C28" s="59"/>
      <c r="D28" s="66" t="s">
        <v>13</v>
      </c>
      <c r="E28" s="67" t="s">
        <v>168</v>
      </c>
      <c r="F28" s="67"/>
    </row>
    <row r="29" spans="1:6" ht="13.5" customHeight="1" thickBot="1" x14ac:dyDescent="0.25">
      <c r="A29" s="135"/>
      <c r="B29" s="135"/>
      <c r="C29" s="135"/>
      <c r="D29" s="136"/>
      <c r="E29" s="137"/>
      <c r="F29" s="137"/>
    </row>
    <row r="30" spans="1:6" ht="21.75" customHeight="1" x14ac:dyDescent="0.2">
      <c r="A30" s="188" t="s">
        <v>0</v>
      </c>
      <c r="B30" s="188"/>
      <c r="C30" s="188"/>
      <c r="D30" s="188"/>
      <c r="E30" s="188"/>
      <c r="F30" s="138"/>
    </row>
    <row r="31" spans="1:6" ht="14.25" customHeight="1" x14ac:dyDescent="0.2">
      <c r="A31" s="139"/>
      <c r="B31" s="139"/>
      <c r="C31" s="139"/>
      <c r="D31" s="139"/>
      <c r="E31" s="139"/>
      <c r="F31" s="139"/>
    </row>
    <row r="32" spans="1:6" ht="14.25" customHeight="1" x14ac:dyDescent="0.2">
      <c r="A32" s="78"/>
      <c r="B32" s="113" t="s">
        <v>6</v>
      </c>
      <c r="C32" s="140"/>
      <c r="D32" s="141"/>
      <c r="E32" s="93"/>
      <c r="F32" s="93"/>
    </row>
    <row r="33" spans="1:6" ht="14.25" customHeight="1" x14ac:dyDescent="0.2">
      <c r="A33" s="78"/>
      <c r="B33" s="78"/>
      <c r="C33" s="78"/>
      <c r="D33" s="141"/>
      <c r="E33" s="93"/>
      <c r="F33" s="93"/>
    </row>
    <row r="34" spans="1:6" ht="14.25" customHeight="1" x14ac:dyDescent="0.2">
      <c r="A34" s="78"/>
      <c r="B34" s="142" t="s">
        <v>169</v>
      </c>
      <c r="C34" s="143"/>
      <c r="D34" s="144"/>
      <c r="E34" s="144"/>
      <c r="F34" s="144"/>
    </row>
    <row r="35" spans="1:6" ht="14.25" customHeight="1" x14ac:dyDescent="0.2">
      <c r="A35" s="78"/>
      <c r="B35" s="142" t="s">
        <v>151</v>
      </c>
      <c r="C35" s="145"/>
      <c r="D35" s="144"/>
      <c r="E35" s="144"/>
      <c r="F35" s="144"/>
    </row>
    <row r="36" spans="1:6" ht="14.25" customHeight="1" x14ac:dyDescent="0.2">
      <c r="A36" s="78"/>
      <c r="B36" s="142" t="s">
        <v>170</v>
      </c>
      <c r="C36" s="143"/>
      <c r="D36" s="144"/>
      <c r="E36" s="144"/>
      <c r="F36" s="144"/>
    </row>
    <row r="37" spans="1:6" ht="14.25" customHeight="1" x14ac:dyDescent="0.2">
      <c r="A37" s="78"/>
      <c r="B37" s="142" t="s">
        <v>151</v>
      </c>
      <c r="C37" s="143"/>
      <c r="D37" s="144"/>
      <c r="E37" s="144"/>
      <c r="F37" s="144"/>
    </row>
    <row r="38" spans="1:6" ht="14.25" customHeight="1" x14ac:dyDescent="0.2">
      <c r="A38" s="78"/>
      <c r="B38" s="142" t="s">
        <v>171</v>
      </c>
      <c r="C38" s="143"/>
      <c r="D38" s="144"/>
      <c r="E38" s="144"/>
      <c r="F38" s="144"/>
    </row>
    <row r="39" spans="1:6" ht="14.25" customHeight="1" x14ac:dyDescent="0.2">
      <c r="A39" s="78"/>
      <c r="B39" s="142"/>
      <c r="C39" s="143"/>
      <c r="D39" s="144"/>
      <c r="E39" s="144"/>
      <c r="F39" s="144"/>
    </row>
    <row r="40" spans="1:6" ht="14.25" customHeight="1" x14ac:dyDescent="0.2">
      <c r="A40" s="78"/>
      <c r="B40" s="142"/>
      <c r="C40" s="145"/>
      <c r="D40" s="144"/>
      <c r="E40" s="144"/>
      <c r="F40" s="144"/>
    </row>
    <row r="41" spans="1:6" ht="14.25" customHeight="1" x14ac:dyDescent="0.2">
      <c r="A41" s="78"/>
      <c r="B41" s="142"/>
      <c r="C41" s="143"/>
      <c r="D41" s="144"/>
      <c r="E41" s="144"/>
      <c r="F41" s="144"/>
    </row>
    <row r="42" spans="1:6" ht="14.25" customHeight="1" x14ac:dyDescent="0.2">
      <c r="A42" s="78"/>
      <c r="B42" s="142"/>
      <c r="C42" s="143"/>
      <c r="D42" s="144"/>
      <c r="E42" s="144"/>
      <c r="F42" s="144"/>
    </row>
    <row r="43" spans="1:6" ht="14.25" customHeight="1" x14ac:dyDescent="0.2">
      <c r="A43" s="78"/>
      <c r="B43" s="142"/>
      <c r="C43" s="143"/>
      <c r="D43" s="144"/>
      <c r="E43" s="144"/>
      <c r="F43" s="144"/>
    </row>
    <row r="44" spans="1:6" ht="14.25" customHeight="1" x14ac:dyDescent="0.2">
      <c r="A44" s="78"/>
      <c r="B44" s="142"/>
      <c r="C44" s="143"/>
      <c r="D44" s="144"/>
      <c r="E44" s="144"/>
      <c r="F44" s="144"/>
    </row>
    <row r="45" spans="1:6" ht="14.25" customHeight="1" x14ac:dyDescent="0.2">
      <c r="A45" s="78"/>
      <c r="B45" s="142"/>
      <c r="C45" s="143"/>
      <c r="D45" s="144"/>
      <c r="E45" s="144"/>
      <c r="F45" s="144"/>
    </row>
    <row r="46" spans="1:6" ht="14.25" customHeight="1" x14ac:dyDescent="0.2">
      <c r="A46" s="78"/>
      <c r="B46" s="142"/>
      <c r="C46" s="143"/>
      <c r="D46" s="144"/>
      <c r="E46" s="144"/>
      <c r="F46" s="144"/>
    </row>
    <row r="47" spans="1:6" ht="14.25" customHeight="1" x14ac:dyDescent="0.2">
      <c r="A47" s="78"/>
      <c r="B47" s="142"/>
      <c r="C47" s="143"/>
      <c r="D47" s="144"/>
      <c r="E47" s="144"/>
      <c r="F47" s="144"/>
    </row>
    <row r="48" spans="1:6" ht="14.25" customHeight="1" x14ac:dyDescent="0.2">
      <c r="A48" s="78"/>
      <c r="B48" s="142"/>
      <c r="C48" s="143"/>
      <c r="D48" s="144"/>
      <c r="E48" s="144"/>
      <c r="F48" s="144"/>
    </row>
    <row r="49" spans="1:6" ht="14.25" customHeight="1" x14ac:dyDescent="0.2">
      <c r="A49" s="78"/>
      <c r="B49" s="142"/>
      <c r="C49" s="143"/>
      <c r="D49" s="144"/>
      <c r="E49" s="144"/>
      <c r="F49" s="144"/>
    </row>
    <row r="50" spans="1:6" ht="14.25" customHeight="1" x14ac:dyDescent="0.2">
      <c r="A50" s="78"/>
      <c r="B50" s="142"/>
      <c r="C50" s="146"/>
      <c r="D50" s="146"/>
      <c r="E50" s="144"/>
      <c r="F50" s="144"/>
    </row>
    <row r="51" spans="1:6" ht="14.25" customHeight="1" x14ac:dyDescent="0.2">
      <c r="A51" s="78"/>
      <c r="B51" s="142"/>
      <c r="C51" s="143"/>
      <c r="D51" s="144"/>
      <c r="E51" s="144"/>
      <c r="F51" s="144"/>
    </row>
    <row r="52" spans="1:6" ht="14.25" customHeight="1" x14ac:dyDescent="0.2">
      <c r="A52" s="78"/>
      <c r="B52" s="142"/>
      <c r="C52" s="143"/>
      <c r="D52" s="144"/>
      <c r="E52" s="144"/>
      <c r="F52" s="144"/>
    </row>
    <row r="53" spans="1:6" ht="14.25" customHeight="1" x14ac:dyDescent="0.2">
      <c r="A53" s="78"/>
      <c r="B53" s="142"/>
      <c r="C53" s="143"/>
      <c r="D53" s="144"/>
      <c r="E53" s="144"/>
      <c r="F53" s="144"/>
    </row>
    <row r="54" spans="1:6" ht="14.25" customHeight="1" x14ac:dyDescent="0.2">
      <c r="A54" s="78"/>
      <c r="B54" s="142"/>
      <c r="C54" s="143"/>
      <c r="D54" s="144"/>
      <c r="E54" s="144"/>
      <c r="F54" s="144"/>
    </row>
    <row r="55" spans="1:6" ht="14.25" customHeight="1" x14ac:dyDescent="0.2">
      <c r="A55" s="78"/>
      <c r="B55" s="142"/>
      <c r="C55" s="143"/>
      <c r="D55" s="144"/>
      <c r="E55" s="144"/>
      <c r="F55" s="144"/>
    </row>
    <row r="56" spans="1:6" ht="14.25" customHeight="1" x14ac:dyDescent="0.2">
      <c r="A56" s="78"/>
      <c r="B56" s="142"/>
      <c r="C56" s="143"/>
      <c r="D56" s="144"/>
      <c r="E56" s="144"/>
      <c r="F56" s="144"/>
    </row>
    <row r="57" spans="1:6" ht="14.25" customHeight="1" x14ac:dyDescent="0.2">
      <c r="A57" s="78"/>
      <c r="B57" s="142"/>
      <c r="C57" s="143"/>
      <c r="D57" s="144"/>
      <c r="E57" s="144"/>
      <c r="F57" s="144"/>
    </row>
    <row r="58" spans="1:6" ht="14.25" customHeight="1" x14ac:dyDescent="0.2">
      <c r="A58" s="78"/>
      <c r="B58" s="142"/>
      <c r="C58" s="143"/>
      <c r="D58" s="144"/>
      <c r="E58" s="144"/>
      <c r="F58" s="144"/>
    </row>
    <row r="59" spans="1:6" ht="14.25" customHeight="1" x14ac:dyDescent="0.2">
      <c r="A59" s="78"/>
      <c r="B59" s="142"/>
      <c r="C59" s="143"/>
      <c r="D59" s="144"/>
      <c r="E59" s="144"/>
      <c r="F59" s="144"/>
    </row>
    <row r="60" spans="1:6" ht="14.25" customHeight="1" x14ac:dyDescent="0.2">
      <c r="A60" s="78"/>
      <c r="B60" s="142"/>
      <c r="C60" s="143"/>
      <c r="D60" s="144"/>
      <c r="E60" s="144"/>
      <c r="F60" s="144"/>
    </row>
    <row r="61" spans="1:6" ht="14.25" customHeight="1" x14ac:dyDescent="0.2">
      <c r="A61" s="78"/>
      <c r="B61" s="142"/>
      <c r="C61" s="143"/>
      <c r="D61" s="144"/>
      <c r="E61" s="144"/>
      <c r="F61" s="144"/>
    </row>
    <row r="62" spans="1:6" ht="14.25" customHeight="1" x14ac:dyDescent="0.2">
      <c r="A62" s="78"/>
      <c r="B62" s="142"/>
      <c r="C62" s="143"/>
      <c r="D62" s="144"/>
      <c r="E62" s="144"/>
      <c r="F62" s="144"/>
    </row>
    <row r="63" spans="1:6" ht="14.25" customHeight="1" x14ac:dyDescent="0.2">
      <c r="A63" s="78"/>
      <c r="B63" s="142"/>
      <c r="C63" s="148"/>
      <c r="D63" s="149"/>
      <c r="E63" s="144"/>
      <c r="F63" s="144"/>
    </row>
    <row r="64" spans="1:6" ht="14.25" customHeight="1" x14ac:dyDescent="0.2">
      <c r="A64" s="78"/>
      <c r="B64" s="142"/>
      <c r="C64" s="92"/>
      <c r="D64" s="93"/>
      <c r="E64" s="144"/>
      <c r="F64" s="144"/>
    </row>
    <row r="65" spans="1:6" ht="14.25" customHeight="1" x14ac:dyDescent="0.2">
      <c r="A65" s="78"/>
      <c r="B65" s="142"/>
      <c r="C65" s="150" t="s">
        <v>43</v>
      </c>
      <c r="D65" s="151" t="s">
        <v>44</v>
      </c>
      <c r="E65" s="144"/>
      <c r="F65" s="144"/>
    </row>
    <row r="66" spans="1:6" ht="14.25" customHeight="1" x14ac:dyDescent="0.2">
      <c r="A66" s="78"/>
      <c r="B66" s="142"/>
      <c r="C66" s="153">
        <v>5.6</v>
      </c>
      <c r="D66" s="154">
        <v>350</v>
      </c>
      <c r="E66" s="155"/>
      <c r="F66" s="155"/>
    </row>
    <row r="67" spans="1:6" ht="14.25" customHeight="1" x14ac:dyDescent="0.2">
      <c r="A67" s="78"/>
      <c r="B67" s="142"/>
      <c r="C67" s="153"/>
      <c r="D67" s="154"/>
      <c r="E67" s="144"/>
      <c r="F67" s="144"/>
    </row>
    <row r="68" spans="1:6" ht="13.5" customHeight="1" x14ac:dyDescent="0.2">
      <c r="A68" s="78"/>
      <c r="B68" s="147"/>
      <c r="C68" s="158"/>
      <c r="D68" s="158"/>
      <c r="E68" s="158"/>
      <c r="F68" s="78"/>
    </row>
    <row r="69" spans="1:6" ht="15.95" customHeight="1" x14ac:dyDescent="0.2">
      <c r="A69" s="62"/>
      <c r="B69" s="100" t="s">
        <v>17</v>
      </c>
      <c r="C69" s="100"/>
      <c r="D69" s="60"/>
      <c r="E69" s="101">
        <v>1960</v>
      </c>
      <c r="F69" s="101"/>
    </row>
    <row r="70" spans="1:6" ht="15.95" customHeight="1" x14ac:dyDescent="0.2">
      <c r="A70" s="62"/>
      <c r="B70" s="103" t="s">
        <v>14</v>
      </c>
      <c r="C70" s="104"/>
      <c r="D70" s="60"/>
      <c r="E70" s="105">
        <v>0</v>
      </c>
      <c r="F70" s="105"/>
    </row>
    <row r="71" spans="1:6" ht="15.95" customHeight="1" x14ac:dyDescent="0.2">
      <c r="A71" s="62"/>
      <c r="B71" s="159" t="s">
        <v>145</v>
      </c>
      <c r="C71" s="104"/>
      <c r="D71" s="60"/>
      <c r="E71" s="105">
        <v>0</v>
      </c>
      <c r="F71" s="105"/>
    </row>
    <row r="72" spans="1:6" ht="15.95" customHeight="1" x14ac:dyDescent="0.2">
      <c r="A72" s="62"/>
      <c r="B72" s="159" t="s">
        <v>15</v>
      </c>
      <c r="C72" s="104"/>
      <c r="D72" s="60"/>
      <c r="E72" s="105">
        <v>0</v>
      </c>
      <c r="F72" s="105"/>
    </row>
    <row r="73" spans="1:6" ht="15.95" customHeight="1" x14ac:dyDescent="0.2">
      <c r="A73" s="62"/>
      <c r="B73" s="59" t="s">
        <v>16</v>
      </c>
      <c r="C73" s="100"/>
      <c r="D73" s="60"/>
      <c r="E73" s="107">
        <v>1960</v>
      </c>
      <c r="F73" s="107"/>
    </row>
    <row r="74" spans="1:6" ht="15.95" customHeight="1" x14ac:dyDescent="0.2">
      <c r="A74" s="62"/>
      <c r="B74" s="104" t="s">
        <v>5</v>
      </c>
      <c r="C74" s="108">
        <v>0.05</v>
      </c>
      <c r="D74" s="104"/>
      <c r="E74" s="109">
        <v>98</v>
      </c>
      <c r="F74" s="109"/>
    </row>
    <row r="75" spans="1:6" ht="15.95" customHeight="1" x14ac:dyDescent="0.2">
      <c r="A75" s="62"/>
      <c r="B75" s="110" t="s">
        <v>4</v>
      </c>
      <c r="C75" s="111">
        <v>9.9750000000000005E-2</v>
      </c>
      <c r="D75" s="104"/>
      <c r="E75" s="112">
        <v>195.51</v>
      </c>
      <c r="F75" s="109"/>
    </row>
    <row r="76" spans="1:6" ht="15.95" customHeight="1" x14ac:dyDescent="0.2">
      <c r="A76" s="62"/>
      <c r="B76" s="113"/>
      <c r="C76" s="62"/>
      <c r="D76" s="60"/>
      <c r="E76" s="61"/>
      <c r="F76" s="61"/>
    </row>
    <row r="77" spans="1:6" ht="15.95" customHeight="1" thickBot="1" x14ac:dyDescent="0.25">
      <c r="A77" s="62"/>
      <c r="B77" s="115" t="s">
        <v>18</v>
      </c>
      <c r="C77" s="100"/>
      <c r="D77" s="116"/>
      <c r="E77" s="117">
        <v>2253.5100000000002</v>
      </c>
      <c r="F77" s="118"/>
    </row>
    <row r="78" spans="1:6" ht="15.95" customHeight="1" thickTop="1" x14ac:dyDescent="0.2">
      <c r="A78" s="62"/>
      <c r="B78" s="110"/>
      <c r="C78" s="110"/>
      <c r="D78" s="110"/>
      <c r="E78" s="119"/>
      <c r="F78" s="110"/>
    </row>
    <row r="79" spans="1:6" ht="15.95" customHeight="1" x14ac:dyDescent="0.2">
      <c r="A79" s="62"/>
      <c r="B79" s="113" t="s">
        <v>20</v>
      </c>
      <c r="C79" s="110"/>
      <c r="D79" s="60"/>
      <c r="E79" s="61">
        <v>0</v>
      </c>
      <c r="F79" s="61"/>
    </row>
    <row r="80" spans="1:6" ht="15.95" customHeight="1" x14ac:dyDescent="0.2">
      <c r="A80" s="62"/>
      <c r="B80" s="100"/>
      <c r="C80" s="110"/>
      <c r="D80" s="110"/>
      <c r="E80" s="119"/>
      <c r="F80" s="110"/>
    </row>
    <row r="81" spans="1:6" ht="15.95" customHeight="1" x14ac:dyDescent="0.2">
      <c r="A81" s="62"/>
      <c r="B81" s="189" t="s">
        <v>19</v>
      </c>
      <c r="C81" s="190"/>
      <c r="D81" s="160"/>
      <c r="E81" s="161">
        <v>2253.5100000000002</v>
      </c>
      <c r="F81" s="61"/>
    </row>
    <row r="82" spans="1:6" ht="15.95" customHeight="1" x14ac:dyDescent="0.2">
      <c r="A82" s="62"/>
      <c r="B82" s="62"/>
      <c r="C82" s="62"/>
      <c r="D82" s="60"/>
      <c r="E82" s="61"/>
      <c r="F82" s="61"/>
    </row>
    <row r="83" spans="1:6" ht="15.95" customHeight="1" x14ac:dyDescent="0.2">
      <c r="A83" s="128"/>
      <c r="B83" s="180"/>
      <c r="C83" s="181"/>
      <c r="D83" s="181"/>
      <c r="E83" s="181"/>
      <c r="F83" s="162"/>
    </row>
    <row r="84" spans="1:6" ht="15.95" customHeight="1" x14ac:dyDescent="0.2">
      <c r="A84" s="183" t="s">
        <v>34</v>
      </c>
      <c r="B84" s="183"/>
      <c r="C84" s="183"/>
      <c r="D84" s="183"/>
      <c r="E84" s="183"/>
      <c r="F84" s="113"/>
    </row>
    <row r="85" spans="1:6" ht="15.95" customHeight="1" x14ac:dyDescent="0.2">
      <c r="A85" s="185" t="s">
        <v>35</v>
      </c>
      <c r="B85" s="185"/>
      <c r="C85" s="185"/>
      <c r="D85" s="185"/>
      <c r="E85" s="185"/>
      <c r="F85" s="46"/>
    </row>
    <row r="86" spans="1:6" ht="15.95" customHeight="1" x14ac:dyDescent="0.2">
      <c r="A86" s="130"/>
      <c r="B86" s="130"/>
      <c r="C86" s="130"/>
      <c r="D86" s="130"/>
      <c r="E86" s="130"/>
      <c r="F86" s="46"/>
    </row>
    <row r="87" spans="1:6" ht="15.95" customHeight="1" x14ac:dyDescent="0.2">
      <c r="A87" s="130"/>
      <c r="B87" s="130"/>
      <c r="C87" s="130"/>
      <c r="D87" s="130"/>
      <c r="E87" s="130"/>
      <c r="F87" s="46"/>
    </row>
    <row r="88" spans="1:6" ht="15.95" customHeight="1" x14ac:dyDescent="0.2">
      <c r="A88" s="187" t="s">
        <v>7</v>
      </c>
      <c r="B88" s="187"/>
      <c r="C88" s="187"/>
      <c r="D88" s="187"/>
      <c r="E88" s="187"/>
      <c r="F88" s="187"/>
    </row>
  </sheetData>
  <mergeCells count="6">
    <mergeCell ref="A88:F88"/>
    <mergeCell ref="A30:E30"/>
    <mergeCell ref="B81:C81"/>
    <mergeCell ref="B83:E83"/>
    <mergeCell ref="A84:E84"/>
    <mergeCell ref="A85:E85"/>
  </mergeCells>
  <printOptions horizontalCentered="1"/>
  <pageMargins left="0" right="0" top="0" bottom="0" header="0" footer="0"/>
  <pageSetup paperSize="119" scale="63" orientation="portrait" horizontalDpi="1200" verticalDpi="120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12429-036C-4BF2-B21B-8292517F4E4D}">
  <sheetPr>
    <pageSetUpPr fitToPage="1"/>
  </sheetPr>
  <dimension ref="A1:F88"/>
  <sheetViews>
    <sheetView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54"/>
      <c r="B1" s="54"/>
      <c r="C1" s="54"/>
      <c r="D1" s="55"/>
      <c r="E1" s="56"/>
      <c r="F1" s="56"/>
    </row>
    <row r="2" spans="1:6" ht="12.75" customHeight="1" x14ac:dyDescent="0.2">
      <c r="A2" s="54"/>
      <c r="B2" s="54"/>
      <c r="C2" s="54"/>
      <c r="D2" s="55"/>
      <c r="E2" s="56"/>
      <c r="F2" s="56"/>
    </row>
    <row r="3" spans="1:6" ht="12.75" customHeight="1" x14ac:dyDescent="0.2">
      <c r="A3" s="54"/>
      <c r="B3" s="54"/>
      <c r="C3" s="54"/>
      <c r="D3" s="55"/>
      <c r="E3" s="56"/>
      <c r="F3" s="56"/>
    </row>
    <row r="4" spans="1:6" ht="12.75" customHeight="1" x14ac:dyDescent="0.2">
      <c r="A4" s="54"/>
      <c r="B4" s="54"/>
      <c r="C4" s="54"/>
      <c r="D4" s="55"/>
      <c r="E4" s="56"/>
      <c r="F4" s="56"/>
    </row>
    <row r="5" spans="1:6" ht="12.75" customHeight="1" x14ac:dyDescent="0.2">
      <c r="A5" s="54"/>
      <c r="B5" s="54"/>
      <c r="C5" s="54"/>
      <c r="D5" s="55"/>
      <c r="E5" s="56"/>
      <c r="F5" s="56"/>
    </row>
    <row r="6" spans="1:6" ht="12.75" customHeight="1" x14ac:dyDescent="0.2">
      <c r="A6" s="54"/>
      <c r="B6" s="54"/>
      <c r="C6" s="54"/>
      <c r="D6" s="55"/>
      <c r="E6" s="56"/>
      <c r="F6" s="56"/>
    </row>
    <row r="7" spans="1:6" ht="12.75" customHeight="1" x14ac:dyDescent="0.2">
      <c r="A7" s="54"/>
      <c r="B7" s="54"/>
      <c r="C7" s="54"/>
      <c r="D7" s="55"/>
      <c r="E7" s="56"/>
      <c r="F7" s="56"/>
    </row>
    <row r="8" spans="1:6" ht="12.75" customHeight="1" x14ac:dyDescent="0.2">
      <c r="A8" s="54"/>
      <c r="B8" s="54"/>
      <c r="C8" s="54"/>
      <c r="D8" s="55"/>
      <c r="E8" s="56"/>
      <c r="F8" s="56"/>
    </row>
    <row r="9" spans="1:6" ht="12.75" customHeight="1" x14ac:dyDescent="0.2">
      <c r="A9" s="54"/>
      <c r="B9" s="54"/>
      <c r="C9" s="54"/>
      <c r="D9" s="55"/>
      <c r="E9" s="56"/>
      <c r="F9" s="56"/>
    </row>
    <row r="10" spans="1:6" ht="12.75" customHeight="1" x14ac:dyDescent="0.2">
      <c r="A10" s="54"/>
      <c r="B10" s="54"/>
      <c r="C10" s="54"/>
      <c r="D10" s="55"/>
      <c r="E10" s="56"/>
      <c r="F10" s="56"/>
    </row>
    <row r="11" spans="1:6" ht="12.75" customHeight="1" x14ac:dyDescent="0.2">
      <c r="A11" s="54"/>
      <c r="B11" s="54"/>
      <c r="C11" s="54"/>
      <c r="D11" s="55"/>
      <c r="E11" s="56"/>
      <c r="F11" s="56"/>
    </row>
    <row r="12" spans="1:6" ht="12.75" customHeight="1" x14ac:dyDescent="0.2">
      <c r="A12" s="54"/>
      <c r="B12" s="57"/>
      <c r="C12" s="57"/>
      <c r="D12" s="55"/>
      <c r="E12" s="56"/>
      <c r="F12" s="56"/>
    </row>
    <row r="13" spans="1:6" ht="12.75" customHeight="1" x14ac:dyDescent="0.2">
      <c r="A13" s="54"/>
      <c r="B13" s="57"/>
      <c r="C13" s="57"/>
      <c r="D13" s="55"/>
      <c r="E13" s="56"/>
      <c r="F13" s="56"/>
    </row>
    <row r="14" spans="1:6" ht="12.75" customHeight="1" x14ac:dyDescent="0.2">
      <c r="A14" s="54"/>
      <c r="B14" s="57"/>
      <c r="C14" s="57"/>
      <c r="D14" s="55"/>
      <c r="E14" s="56"/>
      <c r="F14" s="56"/>
    </row>
    <row r="15" spans="1:6" ht="12.75" customHeight="1" x14ac:dyDescent="0.2">
      <c r="A15" s="54"/>
      <c r="B15" s="57"/>
      <c r="C15" s="57"/>
      <c r="D15" s="55"/>
      <c r="E15" s="56"/>
      <c r="F15" s="56"/>
    </row>
    <row r="16" spans="1:6" ht="12.75" customHeight="1" x14ac:dyDescent="0.2">
      <c r="A16" s="54"/>
      <c r="B16" s="57"/>
      <c r="C16" s="57"/>
      <c r="D16" s="55"/>
      <c r="E16" s="56"/>
      <c r="F16" s="56"/>
    </row>
    <row r="17" spans="1:6" ht="12.75" customHeight="1" x14ac:dyDescent="0.2">
      <c r="A17" s="54"/>
      <c r="B17" s="57"/>
      <c r="C17" s="57"/>
      <c r="D17" s="55"/>
      <c r="E17" s="56"/>
      <c r="F17" s="56"/>
    </row>
    <row r="18" spans="1:6" ht="12.75" customHeight="1" x14ac:dyDescent="0.2">
      <c r="A18" s="54"/>
      <c r="B18" s="57"/>
      <c r="C18" s="57"/>
      <c r="D18" s="55"/>
      <c r="E18" s="56"/>
      <c r="F18" s="56"/>
    </row>
    <row r="19" spans="1:6" ht="12.75" customHeight="1" x14ac:dyDescent="0.2">
      <c r="A19" s="54"/>
      <c r="B19" s="57"/>
      <c r="C19" s="57"/>
      <c r="D19" s="55"/>
      <c r="E19" s="56"/>
      <c r="F19" s="56"/>
    </row>
    <row r="20" spans="1:6" ht="12.75" customHeight="1" x14ac:dyDescent="0.2">
      <c r="A20" s="54"/>
      <c r="B20" s="57"/>
      <c r="C20" s="57"/>
      <c r="D20" s="55"/>
      <c r="E20" s="56"/>
      <c r="F20" s="56"/>
    </row>
    <row r="21" spans="1:6" ht="15" customHeight="1" x14ac:dyDescent="0.2">
      <c r="A21" s="62"/>
      <c r="B21" s="59" t="s">
        <v>166</v>
      </c>
      <c r="C21" s="59"/>
      <c r="D21" s="60"/>
      <c r="E21" s="61"/>
      <c r="F21" s="61"/>
    </row>
    <row r="22" spans="1:6" ht="15" customHeight="1" x14ac:dyDescent="0.2">
      <c r="A22" s="62"/>
      <c r="B22" s="62"/>
      <c r="C22" s="62"/>
      <c r="D22" s="60"/>
      <c r="E22" s="61"/>
      <c r="F22" s="61"/>
    </row>
    <row r="23" spans="1:6" ht="15" customHeight="1" x14ac:dyDescent="0.2">
      <c r="A23" s="62"/>
      <c r="B23" s="59" t="s">
        <v>129</v>
      </c>
      <c r="C23" s="59"/>
      <c r="D23" s="60"/>
      <c r="E23" s="61"/>
      <c r="F23" s="61"/>
    </row>
    <row r="24" spans="1:6" ht="15" customHeight="1" x14ac:dyDescent="0.2">
      <c r="A24" s="62"/>
      <c r="B24" s="63" t="s">
        <v>172</v>
      </c>
      <c r="C24" s="62"/>
      <c r="D24" s="60"/>
      <c r="E24" s="61"/>
      <c r="F24" s="61"/>
    </row>
    <row r="25" spans="1:6" ht="15" customHeight="1" x14ac:dyDescent="0.2">
      <c r="A25" s="62"/>
      <c r="B25" s="62" t="s">
        <v>173</v>
      </c>
      <c r="C25" s="62"/>
      <c r="D25" s="60"/>
      <c r="E25" s="61"/>
      <c r="F25" s="61"/>
    </row>
    <row r="26" spans="1:6" ht="15" customHeight="1" x14ac:dyDescent="0.2">
      <c r="A26" s="62"/>
      <c r="B26" s="62" t="s">
        <v>174</v>
      </c>
      <c r="C26" s="62"/>
      <c r="D26" s="60"/>
      <c r="E26" s="61"/>
      <c r="F26" s="61"/>
    </row>
    <row r="27" spans="1:6" ht="15" customHeight="1" x14ac:dyDescent="0.2">
      <c r="A27" s="59"/>
      <c r="B27" s="62"/>
      <c r="C27" s="62"/>
      <c r="D27" s="65"/>
      <c r="E27" s="66"/>
      <c r="F27" s="66"/>
    </row>
    <row r="28" spans="1:6" ht="15.95" customHeight="1" x14ac:dyDescent="0.2">
      <c r="A28" s="62"/>
      <c r="B28" s="59"/>
      <c r="C28" s="59"/>
      <c r="D28" s="66" t="s">
        <v>13</v>
      </c>
      <c r="E28" s="67" t="s">
        <v>175</v>
      </c>
      <c r="F28" s="67"/>
    </row>
    <row r="29" spans="1:6" ht="13.5" customHeight="1" thickBot="1" x14ac:dyDescent="0.25">
      <c r="A29" s="135"/>
      <c r="B29" s="135"/>
      <c r="C29" s="135"/>
      <c r="D29" s="136"/>
      <c r="E29" s="137"/>
      <c r="F29" s="137"/>
    </row>
    <row r="30" spans="1:6" ht="21.75" customHeight="1" x14ac:dyDescent="0.2">
      <c r="A30" s="188" t="s">
        <v>0</v>
      </c>
      <c r="B30" s="188"/>
      <c r="C30" s="188"/>
      <c r="D30" s="188"/>
      <c r="E30" s="188"/>
      <c r="F30" s="138"/>
    </row>
    <row r="31" spans="1:6" ht="14.25" customHeight="1" x14ac:dyDescent="0.2">
      <c r="A31" s="139"/>
      <c r="B31" s="139"/>
      <c r="C31" s="139"/>
      <c r="D31" s="139"/>
      <c r="E31" s="139"/>
      <c r="F31" s="139"/>
    </row>
    <row r="32" spans="1:6" ht="14.25" customHeight="1" x14ac:dyDescent="0.2">
      <c r="A32" s="78"/>
      <c r="B32" s="113" t="s">
        <v>6</v>
      </c>
      <c r="C32" s="140"/>
      <c r="D32" s="141"/>
      <c r="E32" s="93"/>
      <c r="F32" s="93"/>
    </row>
    <row r="33" spans="1:6" ht="14.25" customHeight="1" x14ac:dyDescent="0.2">
      <c r="A33" s="78"/>
      <c r="B33" s="78"/>
      <c r="C33" s="78"/>
      <c r="D33" s="141"/>
      <c r="E33" s="93"/>
      <c r="F33" s="93"/>
    </row>
    <row r="34" spans="1:6" ht="14.25" customHeight="1" x14ac:dyDescent="0.2">
      <c r="A34" s="78"/>
      <c r="B34" s="142" t="s">
        <v>176</v>
      </c>
      <c r="C34" s="143"/>
      <c r="D34" s="144"/>
      <c r="E34" s="144"/>
      <c r="F34" s="144"/>
    </row>
    <row r="35" spans="1:6" ht="14.25" customHeight="1" x14ac:dyDescent="0.2">
      <c r="A35" s="78"/>
      <c r="B35" s="142" t="s">
        <v>151</v>
      </c>
      <c r="C35" s="145"/>
      <c r="D35" s="144"/>
      <c r="E35" s="144"/>
      <c r="F35" s="144"/>
    </row>
    <row r="36" spans="1:6" ht="14.25" customHeight="1" x14ac:dyDescent="0.2">
      <c r="A36" s="78"/>
      <c r="B36" s="142" t="s">
        <v>177</v>
      </c>
      <c r="C36" s="143"/>
      <c r="D36" s="144"/>
      <c r="E36" s="144"/>
      <c r="F36" s="144"/>
    </row>
    <row r="37" spans="1:6" ht="14.25" customHeight="1" x14ac:dyDescent="0.2">
      <c r="A37" s="78"/>
      <c r="B37" s="142"/>
      <c r="C37" s="143"/>
      <c r="D37" s="144"/>
      <c r="E37" s="144"/>
      <c r="F37" s="144"/>
    </row>
    <row r="38" spans="1:6" ht="14.25" customHeight="1" x14ac:dyDescent="0.2">
      <c r="A38" s="78"/>
      <c r="B38" s="142"/>
      <c r="C38" s="143"/>
      <c r="D38" s="144"/>
      <c r="E38" s="144"/>
      <c r="F38" s="144"/>
    </row>
    <row r="39" spans="1:6" ht="14.25" customHeight="1" x14ac:dyDescent="0.2">
      <c r="A39" s="78"/>
      <c r="B39" s="142"/>
      <c r="C39" s="143"/>
      <c r="D39" s="144"/>
      <c r="E39" s="144"/>
      <c r="F39" s="144"/>
    </row>
    <row r="40" spans="1:6" ht="14.25" customHeight="1" x14ac:dyDescent="0.2">
      <c r="A40" s="78"/>
      <c r="B40" s="142"/>
      <c r="C40" s="145"/>
      <c r="D40" s="144"/>
      <c r="E40" s="144"/>
      <c r="F40" s="144"/>
    </row>
    <row r="41" spans="1:6" ht="14.25" customHeight="1" x14ac:dyDescent="0.2">
      <c r="A41" s="78"/>
      <c r="B41" s="142"/>
      <c r="C41" s="143"/>
      <c r="D41" s="144"/>
      <c r="E41" s="144"/>
      <c r="F41" s="144"/>
    </row>
    <row r="42" spans="1:6" ht="14.25" customHeight="1" x14ac:dyDescent="0.2">
      <c r="A42" s="78"/>
      <c r="B42" s="142"/>
      <c r="C42" s="143"/>
      <c r="D42" s="144"/>
      <c r="E42" s="144"/>
      <c r="F42" s="144"/>
    </row>
    <row r="43" spans="1:6" ht="14.25" customHeight="1" x14ac:dyDescent="0.2">
      <c r="A43" s="78"/>
      <c r="B43" s="142"/>
      <c r="C43" s="143"/>
      <c r="D43" s="144"/>
      <c r="E43" s="144"/>
      <c r="F43" s="144"/>
    </row>
    <row r="44" spans="1:6" ht="14.25" customHeight="1" x14ac:dyDescent="0.2">
      <c r="A44" s="78"/>
      <c r="B44" s="142"/>
      <c r="C44" s="143"/>
      <c r="D44" s="144"/>
      <c r="E44" s="144"/>
      <c r="F44" s="144"/>
    </row>
    <row r="45" spans="1:6" ht="14.25" customHeight="1" x14ac:dyDescent="0.2">
      <c r="A45" s="78"/>
      <c r="B45" s="142"/>
      <c r="C45" s="143"/>
      <c r="D45" s="144"/>
      <c r="E45" s="144"/>
      <c r="F45" s="144"/>
    </row>
    <row r="46" spans="1:6" ht="14.25" customHeight="1" x14ac:dyDescent="0.2">
      <c r="A46" s="78"/>
      <c r="B46" s="142"/>
      <c r="C46" s="143"/>
      <c r="D46" s="144"/>
      <c r="E46" s="144"/>
      <c r="F46" s="144"/>
    </row>
    <row r="47" spans="1:6" ht="14.25" customHeight="1" x14ac:dyDescent="0.2">
      <c r="A47" s="78"/>
      <c r="B47" s="142"/>
      <c r="C47" s="143"/>
      <c r="D47" s="144"/>
      <c r="E47" s="144"/>
      <c r="F47" s="144"/>
    </row>
    <row r="48" spans="1:6" ht="14.25" customHeight="1" x14ac:dyDescent="0.2">
      <c r="A48" s="78"/>
      <c r="B48" s="142"/>
      <c r="C48" s="143"/>
      <c r="D48" s="144"/>
      <c r="E48" s="144"/>
      <c r="F48" s="144"/>
    </row>
    <row r="49" spans="1:6" ht="14.25" customHeight="1" x14ac:dyDescent="0.2">
      <c r="A49" s="78"/>
      <c r="B49" s="142"/>
      <c r="C49" s="143"/>
      <c r="D49" s="144"/>
      <c r="E49" s="144"/>
      <c r="F49" s="144"/>
    </row>
    <row r="50" spans="1:6" ht="14.25" customHeight="1" x14ac:dyDescent="0.2">
      <c r="A50" s="78"/>
      <c r="B50" s="142"/>
      <c r="C50" s="146"/>
      <c r="D50" s="146"/>
      <c r="E50" s="144"/>
      <c r="F50" s="144"/>
    </row>
    <row r="51" spans="1:6" ht="14.25" customHeight="1" x14ac:dyDescent="0.2">
      <c r="A51" s="78"/>
      <c r="B51" s="142"/>
      <c r="C51" s="143"/>
      <c r="D51" s="144"/>
      <c r="E51" s="144"/>
      <c r="F51" s="144"/>
    </row>
    <row r="52" spans="1:6" ht="14.25" customHeight="1" x14ac:dyDescent="0.2">
      <c r="A52" s="78"/>
      <c r="B52" s="142"/>
      <c r="C52" s="143"/>
      <c r="D52" s="144"/>
      <c r="E52" s="144"/>
      <c r="F52" s="144"/>
    </row>
    <row r="53" spans="1:6" ht="14.25" customHeight="1" x14ac:dyDescent="0.2">
      <c r="A53" s="78"/>
      <c r="B53" s="142"/>
      <c r="C53" s="143"/>
      <c r="D53" s="144"/>
      <c r="E53" s="144"/>
      <c r="F53" s="144"/>
    </row>
    <row r="54" spans="1:6" ht="14.25" customHeight="1" x14ac:dyDescent="0.2">
      <c r="A54" s="78"/>
      <c r="B54" s="142"/>
      <c r="C54" s="143"/>
      <c r="D54" s="144"/>
      <c r="E54" s="144"/>
      <c r="F54" s="144"/>
    </row>
    <row r="55" spans="1:6" ht="14.25" customHeight="1" x14ac:dyDescent="0.2">
      <c r="A55" s="78"/>
      <c r="B55" s="142"/>
      <c r="C55" s="143"/>
      <c r="D55" s="144"/>
      <c r="E55" s="144"/>
      <c r="F55" s="144"/>
    </row>
    <row r="56" spans="1:6" ht="14.25" customHeight="1" x14ac:dyDescent="0.2">
      <c r="A56" s="78"/>
      <c r="B56" s="142"/>
      <c r="C56" s="143"/>
      <c r="D56" s="144"/>
      <c r="E56" s="144"/>
      <c r="F56" s="144"/>
    </row>
    <row r="57" spans="1:6" ht="14.25" customHeight="1" x14ac:dyDescent="0.2">
      <c r="A57" s="78"/>
      <c r="B57" s="142"/>
      <c r="C57" s="143"/>
      <c r="D57" s="144"/>
      <c r="E57" s="144"/>
      <c r="F57" s="144"/>
    </row>
    <row r="58" spans="1:6" ht="14.25" customHeight="1" x14ac:dyDescent="0.2">
      <c r="A58" s="78"/>
      <c r="B58" s="142"/>
      <c r="C58" s="143"/>
      <c r="D58" s="144"/>
      <c r="E58" s="144"/>
      <c r="F58" s="144"/>
    </row>
    <row r="59" spans="1:6" ht="14.25" customHeight="1" x14ac:dyDescent="0.2">
      <c r="A59" s="78"/>
      <c r="B59" s="142"/>
      <c r="C59" s="143"/>
      <c r="D59" s="144"/>
      <c r="E59" s="144"/>
      <c r="F59" s="144"/>
    </row>
    <row r="60" spans="1:6" ht="14.25" customHeight="1" x14ac:dyDescent="0.2">
      <c r="A60" s="78"/>
      <c r="B60" s="142"/>
      <c r="C60" s="143"/>
      <c r="D60" s="144"/>
      <c r="E60" s="144"/>
      <c r="F60" s="144"/>
    </row>
    <row r="61" spans="1:6" ht="14.25" customHeight="1" x14ac:dyDescent="0.2">
      <c r="A61" s="78"/>
      <c r="B61" s="142"/>
      <c r="C61" s="143"/>
      <c r="D61" s="144"/>
      <c r="E61" s="144"/>
      <c r="F61" s="144"/>
    </row>
    <row r="62" spans="1:6" ht="14.25" customHeight="1" x14ac:dyDescent="0.2">
      <c r="A62" s="78"/>
      <c r="B62" s="142"/>
      <c r="C62" s="143"/>
      <c r="D62" s="144"/>
      <c r="E62" s="144"/>
      <c r="F62" s="144"/>
    </row>
    <row r="63" spans="1:6" ht="14.25" customHeight="1" x14ac:dyDescent="0.2">
      <c r="A63" s="78"/>
      <c r="B63" s="142"/>
      <c r="C63" s="148"/>
      <c r="D63" s="149"/>
      <c r="E63" s="144"/>
      <c r="F63" s="144"/>
    </row>
    <row r="64" spans="1:6" ht="14.25" customHeight="1" x14ac:dyDescent="0.2">
      <c r="A64" s="78"/>
      <c r="B64" s="142"/>
      <c r="C64" s="92"/>
      <c r="D64" s="93"/>
      <c r="E64" s="144"/>
      <c r="F64" s="144"/>
    </row>
    <row r="65" spans="1:6" ht="14.25" customHeight="1" x14ac:dyDescent="0.2">
      <c r="A65" s="78"/>
      <c r="B65" s="142"/>
      <c r="C65" s="150" t="s">
        <v>43</v>
      </c>
      <c r="D65" s="151" t="s">
        <v>44</v>
      </c>
      <c r="E65" s="144"/>
      <c r="F65" s="144"/>
    </row>
    <row r="66" spans="1:6" ht="14.25" customHeight="1" x14ac:dyDescent="0.2">
      <c r="A66" s="78"/>
      <c r="B66" s="142"/>
      <c r="C66" s="153">
        <v>2</v>
      </c>
      <c r="D66" s="154">
        <v>350</v>
      </c>
      <c r="E66" s="155"/>
      <c r="F66" s="155"/>
    </row>
    <row r="67" spans="1:6" ht="14.25" customHeight="1" x14ac:dyDescent="0.2">
      <c r="A67" s="78"/>
      <c r="B67" s="142"/>
      <c r="C67" s="153"/>
      <c r="D67" s="154"/>
      <c r="E67" s="144"/>
      <c r="F67" s="144"/>
    </row>
    <row r="68" spans="1:6" ht="13.5" customHeight="1" x14ac:dyDescent="0.2">
      <c r="A68" s="78"/>
      <c r="B68" s="147"/>
      <c r="C68" s="158"/>
      <c r="D68" s="158"/>
      <c r="E68" s="158"/>
      <c r="F68" s="78"/>
    </row>
    <row r="69" spans="1:6" ht="15.95" customHeight="1" x14ac:dyDescent="0.2">
      <c r="A69" s="62"/>
      <c r="B69" s="100" t="s">
        <v>17</v>
      </c>
      <c r="C69" s="100"/>
      <c r="D69" s="60"/>
      <c r="E69" s="101">
        <v>700</v>
      </c>
      <c r="F69" s="101"/>
    </row>
    <row r="70" spans="1:6" ht="15.95" customHeight="1" x14ac:dyDescent="0.2">
      <c r="A70" s="62"/>
      <c r="B70" s="103" t="s">
        <v>14</v>
      </c>
      <c r="C70" s="104"/>
      <c r="D70" s="60"/>
      <c r="E70" s="105">
        <v>0</v>
      </c>
      <c r="F70" s="105"/>
    </row>
    <row r="71" spans="1:6" ht="15.95" customHeight="1" x14ac:dyDescent="0.2">
      <c r="A71" s="62"/>
      <c r="B71" s="159" t="s">
        <v>145</v>
      </c>
      <c r="C71" s="104"/>
      <c r="D71" s="60"/>
      <c r="E71" s="105">
        <v>0</v>
      </c>
      <c r="F71" s="105"/>
    </row>
    <row r="72" spans="1:6" ht="15.95" customHeight="1" x14ac:dyDescent="0.2">
      <c r="A72" s="62"/>
      <c r="B72" s="159" t="s">
        <v>15</v>
      </c>
      <c r="C72" s="104"/>
      <c r="D72" s="60"/>
      <c r="E72" s="105">
        <v>0</v>
      </c>
      <c r="F72" s="105"/>
    </row>
    <row r="73" spans="1:6" ht="15.95" customHeight="1" x14ac:dyDescent="0.2">
      <c r="A73" s="62"/>
      <c r="B73" s="59" t="s">
        <v>16</v>
      </c>
      <c r="C73" s="100"/>
      <c r="D73" s="60"/>
      <c r="E73" s="107">
        <v>700</v>
      </c>
      <c r="F73" s="107"/>
    </row>
    <row r="74" spans="1:6" ht="15.95" customHeight="1" x14ac:dyDescent="0.2">
      <c r="A74" s="62"/>
      <c r="B74" s="104" t="s">
        <v>5</v>
      </c>
      <c r="C74" s="108">
        <v>0.05</v>
      </c>
      <c r="D74" s="104"/>
      <c r="E74" s="109">
        <v>35</v>
      </c>
      <c r="F74" s="109"/>
    </row>
    <row r="75" spans="1:6" ht="15.95" customHeight="1" x14ac:dyDescent="0.2">
      <c r="A75" s="62"/>
      <c r="B75" s="110" t="s">
        <v>4</v>
      </c>
      <c r="C75" s="111">
        <v>9.9750000000000005E-2</v>
      </c>
      <c r="D75" s="104"/>
      <c r="E75" s="112">
        <v>69.83</v>
      </c>
      <c r="F75" s="109"/>
    </row>
    <row r="76" spans="1:6" ht="15.95" customHeight="1" x14ac:dyDescent="0.2">
      <c r="A76" s="62"/>
      <c r="B76" s="113"/>
      <c r="C76" s="62"/>
      <c r="D76" s="60"/>
      <c r="E76" s="61"/>
      <c r="F76" s="61"/>
    </row>
    <row r="77" spans="1:6" ht="15.95" customHeight="1" thickBot="1" x14ac:dyDescent="0.25">
      <c r="A77" s="62"/>
      <c r="B77" s="115" t="s">
        <v>18</v>
      </c>
      <c r="C77" s="100"/>
      <c r="D77" s="116"/>
      <c r="E77" s="117">
        <v>804.83</v>
      </c>
      <c r="F77" s="118"/>
    </row>
    <row r="78" spans="1:6" ht="15.95" customHeight="1" thickTop="1" x14ac:dyDescent="0.2">
      <c r="A78" s="62"/>
      <c r="B78" s="110"/>
      <c r="C78" s="110"/>
      <c r="D78" s="110"/>
      <c r="E78" s="119"/>
      <c r="F78" s="110"/>
    </row>
    <row r="79" spans="1:6" ht="15.95" customHeight="1" x14ac:dyDescent="0.2">
      <c r="A79" s="62"/>
      <c r="B79" s="113" t="s">
        <v>20</v>
      </c>
      <c r="C79" s="110"/>
      <c r="D79" s="60"/>
      <c r="E79" s="61">
        <v>0</v>
      </c>
      <c r="F79" s="61"/>
    </row>
    <row r="80" spans="1:6" ht="15.95" customHeight="1" x14ac:dyDescent="0.2">
      <c r="A80" s="62"/>
      <c r="B80" s="100"/>
      <c r="C80" s="110"/>
      <c r="D80" s="110"/>
      <c r="E80" s="119"/>
      <c r="F80" s="110"/>
    </row>
    <row r="81" spans="1:6" ht="15.95" customHeight="1" x14ac:dyDescent="0.2">
      <c r="A81" s="62"/>
      <c r="B81" s="189" t="s">
        <v>19</v>
      </c>
      <c r="C81" s="190"/>
      <c r="D81" s="160"/>
      <c r="E81" s="161">
        <v>804.83</v>
      </c>
      <c r="F81" s="61"/>
    </row>
    <row r="82" spans="1:6" ht="15.95" customHeight="1" x14ac:dyDescent="0.2">
      <c r="A82" s="62"/>
      <c r="B82" s="62"/>
      <c r="C82" s="62"/>
      <c r="D82" s="60"/>
      <c r="E82" s="61"/>
      <c r="F82" s="61"/>
    </row>
    <row r="83" spans="1:6" ht="15.95" customHeight="1" x14ac:dyDescent="0.2">
      <c r="A83" s="128"/>
      <c r="B83" s="180"/>
      <c r="C83" s="181"/>
      <c r="D83" s="181"/>
      <c r="E83" s="181"/>
      <c r="F83" s="162"/>
    </row>
    <row r="84" spans="1:6" ht="15.95" customHeight="1" x14ac:dyDescent="0.2">
      <c r="A84" s="183" t="s">
        <v>34</v>
      </c>
      <c r="B84" s="183"/>
      <c r="C84" s="183"/>
      <c r="D84" s="183"/>
      <c r="E84" s="183"/>
      <c r="F84" s="113"/>
    </row>
    <row r="85" spans="1:6" ht="15.95" customHeight="1" x14ac:dyDescent="0.2">
      <c r="A85" s="185" t="s">
        <v>35</v>
      </c>
      <c r="B85" s="185"/>
      <c r="C85" s="185"/>
      <c r="D85" s="185"/>
      <c r="E85" s="185"/>
      <c r="F85" s="46"/>
    </row>
    <row r="86" spans="1:6" ht="15.95" customHeight="1" x14ac:dyDescent="0.2">
      <c r="A86" s="130"/>
      <c r="B86" s="130"/>
      <c r="C86" s="130"/>
      <c r="D86" s="130"/>
      <c r="E86" s="130"/>
      <c r="F86" s="46"/>
    </row>
    <row r="87" spans="1:6" ht="15.95" customHeight="1" x14ac:dyDescent="0.2">
      <c r="A87" s="130"/>
      <c r="B87" s="130"/>
      <c r="C87" s="130"/>
      <c r="D87" s="130"/>
      <c r="E87" s="130"/>
      <c r="F87" s="46"/>
    </row>
    <row r="88" spans="1:6" ht="15.95" customHeight="1" x14ac:dyDescent="0.2">
      <c r="A88" s="187" t="s">
        <v>7</v>
      </c>
      <c r="B88" s="187"/>
      <c r="C88" s="187"/>
      <c r="D88" s="187"/>
      <c r="E88" s="187"/>
      <c r="F88" s="187"/>
    </row>
  </sheetData>
  <mergeCells count="6">
    <mergeCell ref="A88:F88"/>
    <mergeCell ref="A30:E30"/>
    <mergeCell ref="B81:C81"/>
    <mergeCell ref="B83:E83"/>
    <mergeCell ref="A84:E84"/>
    <mergeCell ref="A85:E85"/>
  </mergeCells>
  <printOptions horizontalCentered="1"/>
  <pageMargins left="0" right="0" top="0" bottom="0" header="0" footer="0"/>
  <pageSetup paperSize="119" scale="63" orientation="portrait" horizontalDpi="1200" verticalDpi="120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236EB8-0B74-43DB-B40E-038EE3CE1437}">
  <sheetPr>
    <pageSetUpPr fitToPage="1"/>
  </sheetPr>
  <dimension ref="A1:F88"/>
  <sheetViews>
    <sheetView tabSelected="1"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54"/>
      <c r="B1" s="54"/>
      <c r="C1" s="54"/>
      <c r="D1" s="55"/>
      <c r="E1" s="56"/>
      <c r="F1" s="56"/>
    </row>
    <row r="2" spans="1:6" ht="12.75" customHeight="1" x14ac:dyDescent="0.2">
      <c r="A2" s="54"/>
      <c r="B2" s="54"/>
      <c r="C2" s="54"/>
      <c r="D2" s="55"/>
      <c r="E2" s="56"/>
      <c r="F2" s="56"/>
    </row>
    <row r="3" spans="1:6" ht="12.75" customHeight="1" x14ac:dyDescent="0.2">
      <c r="A3" s="54"/>
      <c r="B3" s="54"/>
      <c r="C3" s="54"/>
      <c r="D3" s="55"/>
      <c r="E3" s="56"/>
      <c r="F3" s="56"/>
    </row>
    <row r="4" spans="1:6" ht="12.75" customHeight="1" x14ac:dyDescent="0.2">
      <c r="A4" s="54"/>
      <c r="B4" s="54"/>
      <c r="C4" s="54"/>
      <c r="D4" s="55"/>
      <c r="E4" s="56"/>
      <c r="F4" s="56"/>
    </row>
    <row r="5" spans="1:6" ht="12.75" customHeight="1" x14ac:dyDescent="0.2">
      <c r="A5" s="54"/>
      <c r="B5" s="54"/>
      <c r="C5" s="54"/>
      <c r="D5" s="55"/>
      <c r="E5" s="56"/>
      <c r="F5" s="56"/>
    </row>
    <row r="6" spans="1:6" ht="12.75" customHeight="1" x14ac:dyDescent="0.2">
      <c r="A6" s="54"/>
      <c r="B6" s="54"/>
      <c r="C6" s="54"/>
      <c r="D6" s="55"/>
      <c r="E6" s="56"/>
      <c r="F6" s="56"/>
    </row>
    <row r="7" spans="1:6" ht="12.75" customHeight="1" x14ac:dyDescent="0.2">
      <c r="A7" s="54"/>
      <c r="B7" s="54"/>
      <c r="C7" s="54"/>
      <c r="D7" s="55"/>
      <c r="E7" s="56"/>
      <c r="F7" s="56"/>
    </row>
    <row r="8" spans="1:6" ht="12.75" customHeight="1" x14ac:dyDescent="0.2">
      <c r="A8" s="54"/>
      <c r="B8" s="54"/>
      <c r="C8" s="54"/>
      <c r="D8" s="55"/>
      <c r="E8" s="56"/>
      <c r="F8" s="56"/>
    </row>
    <row r="9" spans="1:6" ht="12.75" customHeight="1" x14ac:dyDescent="0.2">
      <c r="A9" s="54"/>
      <c r="B9" s="54"/>
      <c r="C9" s="54"/>
      <c r="D9" s="191"/>
      <c r="E9" s="56"/>
      <c r="F9" s="56"/>
    </row>
    <row r="10" spans="1:6" ht="12.75" customHeight="1" x14ac:dyDescent="0.2">
      <c r="A10" s="54"/>
      <c r="B10" s="54"/>
      <c r="C10" s="54"/>
      <c r="D10" s="55"/>
      <c r="E10" s="56"/>
      <c r="F10" s="56"/>
    </row>
    <row r="11" spans="1:6" ht="12.75" customHeight="1" x14ac:dyDescent="0.2">
      <c r="A11" s="54"/>
      <c r="B11" s="54"/>
      <c r="C11" s="54"/>
      <c r="D11" s="55"/>
      <c r="E11" s="56"/>
      <c r="F11" s="56"/>
    </row>
    <row r="12" spans="1:6" ht="12.75" customHeight="1" x14ac:dyDescent="0.2">
      <c r="A12" s="54"/>
      <c r="B12" s="57"/>
      <c r="C12" s="57"/>
      <c r="D12" s="55"/>
      <c r="E12" s="56"/>
      <c r="F12" s="56"/>
    </row>
    <row r="13" spans="1:6" ht="12.75" customHeight="1" x14ac:dyDescent="0.2">
      <c r="A13" s="54"/>
      <c r="B13" s="57"/>
      <c r="C13" s="57"/>
      <c r="D13" s="55"/>
      <c r="E13" s="56"/>
      <c r="F13" s="56"/>
    </row>
    <row r="14" spans="1:6" ht="12.75" customHeight="1" x14ac:dyDescent="0.2">
      <c r="A14" s="54"/>
      <c r="B14" s="57"/>
      <c r="C14" s="57"/>
      <c r="D14" s="55"/>
      <c r="E14" s="56"/>
      <c r="F14" s="56"/>
    </row>
    <row r="15" spans="1:6" ht="12.75" customHeight="1" x14ac:dyDescent="0.2">
      <c r="A15" s="54"/>
      <c r="B15" s="57"/>
      <c r="C15" s="57"/>
      <c r="D15" s="55"/>
      <c r="E15" s="56"/>
      <c r="F15" s="56"/>
    </row>
    <row r="16" spans="1:6" ht="12.75" customHeight="1" x14ac:dyDescent="0.2">
      <c r="A16" s="54"/>
      <c r="B16" s="57"/>
      <c r="C16" s="57"/>
      <c r="D16" s="55"/>
      <c r="E16" s="56"/>
      <c r="F16" s="56"/>
    </row>
    <row r="17" spans="1:6" ht="12.75" customHeight="1" x14ac:dyDescent="0.2">
      <c r="A17" s="54"/>
      <c r="B17" s="57"/>
      <c r="C17" s="57"/>
      <c r="D17" s="55"/>
      <c r="E17" s="56"/>
      <c r="F17" s="56"/>
    </row>
    <row r="18" spans="1:6" ht="12.75" customHeight="1" x14ac:dyDescent="0.2">
      <c r="A18" s="54"/>
      <c r="B18" s="57"/>
      <c r="C18" s="57"/>
      <c r="D18" s="55"/>
      <c r="E18" s="56"/>
      <c r="F18" s="56"/>
    </row>
    <row r="19" spans="1:6" ht="12.75" customHeight="1" x14ac:dyDescent="0.2">
      <c r="A19" s="54"/>
      <c r="B19" s="57"/>
      <c r="C19" s="57"/>
      <c r="D19" s="55"/>
      <c r="E19" s="56"/>
      <c r="F19" s="56"/>
    </row>
    <row r="20" spans="1:6" ht="12.75" customHeight="1" x14ac:dyDescent="0.2">
      <c r="A20" s="54"/>
      <c r="B20" s="57"/>
      <c r="C20" s="57"/>
      <c r="D20" s="55"/>
      <c r="E20" s="56"/>
      <c r="F20" s="56"/>
    </row>
    <row r="21" spans="1:6" ht="15" customHeight="1" x14ac:dyDescent="0.2">
      <c r="A21" s="62"/>
      <c r="B21" s="59" t="s">
        <v>178</v>
      </c>
      <c r="C21" s="59"/>
      <c r="D21" s="60"/>
      <c r="E21" s="61"/>
      <c r="F21" s="61"/>
    </row>
    <row r="22" spans="1:6" ht="15" customHeight="1" x14ac:dyDescent="0.2">
      <c r="A22" s="62"/>
      <c r="B22" s="62"/>
      <c r="C22" s="62"/>
      <c r="D22" s="60"/>
      <c r="E22" s="61"/>
      <c r="F22" s="61"/>
    </row>
    <row r="23" spans="1:6" ht="15" customHeight="1" x14ac:dyDescent="0.2">
      <c r="A23" s="62"/>
      <c r="B23" s="59" t="s">
        <v>129</v>
      </c>
      <c r="C23" s="59"/>
      <c r="D23" s="60"/>
      <c r="E23" s="61"/>
      <c r="F23" s="61"/>
    </row>
    <row r="24" spans="1:6" ht="15" customHeight="1" x14ac:dyDescent="0.2">
      <c r="A24" s="62"/>
      <c r="B24" s="59" t="s">
        <v>172</v>
      </c>
      <c r="C24" s="62"/>
      <c r="D24" s="60"/>
      <c r="E24" s="61"/>
      <c r="F24" s="61"/>
    </row>
    <row r="25" spans="1:6" ht="15" customHeight="1" x14ac:dyDescent="0.2">
      <c r="A25" s="62"/>
      <c r="B25" s="62" t="s">
        <v>173</v>
      </c>
      <c r="C25" s="62"/>
      <c r="D25" s="60"/>
      <c r="E25" s="61"/>
      <c r="F25" s="61"/>
    </row>
    <row r="26" spans="1:6" ht="15" customHeight="1" x14ac:dyDescent="0.2">
      <c r="A26" s="62"/>
      <c r="B26" s="62" t="s">
        <v>174</v>
      </c>
      <c r="C26" s="62"/>
      <c r="D26" s="60"/>
      <c r="E26" s="61"/>
      <c r="F26" s="61"/>
    </row>
    <row r="27" spans="1:6" ht="15" customHeight="1" x14ac:dyDescent="0.2">
      <c r="A27" s="59"/>
      <c r="B27" s="62"/>
      <c r="C27" s="62"/>
      <c r="D27" s="65"/>
      <c r="E27" s="66"/>
      <c r="F27" s="66"/>
    </row>
    <row r="28" spans="1:6" ht="15.95" customHeight="1" x14ac:dyDescent="0.2">
      <c r="A28" s="62"/>
      <c r="B28" s="59"/>
      <c r="C28" s="59"/>
      <c r="D28" s="66" t="s">
        <v>13</v>
      </c>
      <c r="E28" s="67" t="s">
        <v>179</v>
      </c>
      <c r="F28" s="67"/>
    </row>
    <row r="29" spans="1:6" ht="13.5" customHeight="1" thickBot="1" x14ac:dyDescent="0.25">
      <c r="A29" s="135"/>
      <c r="B29" s="135"/>
      <c r="C29" s="135"/>
      <c r="D29" s="136"/>
      <c r="E29" s="137"/>
      <c r="F29" s="137"/>
    </row>
    <row r="30" spans="1:6" ht="21.75" customHeight="1" x14ac:dyDescent="0.2">
      <c r="A30" s="188" t="s">
        <v>0</v>
      </c>
      <c r="B30" s="188"/>
      <c r="C30" s="188"/>
      <c r="D30" s="188"/>
      <c r="E30" s="188"/>
      <c r="F30" s="138"/>
    </row>
    <row r="31" spans="1:6" ht="14.25" customHeight="1" x14ac:dyDescent="0.2">
      <c r="A31" s="139"/>
      <c r="B31" s="139"/>
      <c r="C31" s="139"/>
      <c r="D31" s="139"/>
      <c r="E31" s="139"/>
      <c r="F31" s="139"/>
    </row>
    <row r="32" spans="1:6" ht="14.25" customHeight="1" x14ac:dyDescent="0.2">
      <c r="A32" s="78"/>
      <c r="B32" s="113" t="s">
        <v>6</v>
      </c>
      <c r="C32" s="140"/>
      <c r="D32" s="141"/>
      <c r="E32" s="93"/>
      <c r="F32" s="93"/>
    </row>
    <row r="33" spans="1:6" ht="14.25" customHeight="1" x14ac:dyDescent="0.2">
      <c r="A33" s="78"/>
      <c r="B33" s="78"/>
      <c r="C33" s="78"/>
      <c r="D33" s="141"/>
      <c r="E33" s="93"/>
      <c r="F33" s="93"/>
    </row>
    <row r="34" spans="1:6" ht="14.25" customHeight="1" x14ac:dyDescent="0.2">
      <c r="A34" s="78"/>
      <c r="B34" s="142" t="s">
        <v>180</v>
      </c>
      <c r="C34" s="143"/>
      <c r="D34" s="144"/>
      <c r="E34" s="144"/>
      <c r="F34" s="144"/>
    </row>
    <row r="35" spans="1:6" ht="14.25" customHeight="1" x14ac:dyDescent="0.2">
      <c r="A35" s="78"/>
      <c r="B35" s="142" t="s">
        <v>151</v>
      </c>
      <c r="C35" s="145"/>
      <c r="D35" s="144"/>
      <c r="E35" s="144"/>
      <c r="F35" s="144"/>
    </row>
    <row r="36" spans="1:6" ht="14.25" customHeight="1" x14ac:dyDescent="0.2">
      <c r="A36" s="78"/>
      <c r="B36" s="142" t="s">
        <v>41</v>
      </c>
      <c r="C36" s="143"/>
      <c r="D36" s="144"/>
      <c r="E36" s="144"/>
      <c r="F36" s="144"/>
    </row>
    <row r="37" spans="1:6" ht="14.25" customHeight="1" x14ac:dyDescent="0.2">
      <c r="A37" s="78"/>
      <c r="B37" s="142" t="s">
        <v>151</v>
      </c>
      <c r="C37" s="143"/>
      <c r="D37" s="144"/>
      <c r="E37" s="144"/>
      <c r="F37" s="144"/>
    </row>
    <row r="38" spans="1:6" ht="14.25" customHeight="1" x14ac:dyDescent="0.2">
      <c r="A38" s="78"/>
      <c r="B38" s="142" t="s">
        <v>170</v>
      </c>
      <c r="C38" s="143"/>
      <c r="D38" s="144"/>
      <c r="E38" s="144"/>
      <c r="F38" s="144"/>
    </row>
    <row r="39" spans="1:6" ht="14.25" customHeight="1" x14ac:dyDescent="0.2">
      <c r="A39" s="78"/>
      <c r="B39" s="142" t="s">
        <v>151</v>
      </c>
      <c r="C39" s="143"/>
      <c r="D39" s="144"/>
      <c r="E39" s="144"/>
      <c r="F39" s="144"/>
    </row>
    <row r="40" spans="1:6" ht="14.25" customHeight="1" x14ac:dyDescent="0.2">
      <c r="A40" s="78"/>
      <c r="B40" s="142" t="s">
        <v>181</v>
      </c>
      <c r="C40" s="145"/>
      <c r="D40" s="144"/>
      <c r="E40" s="144"/>
      <c r="F40" s="144"/>
    </row>
    <row r="41" spans="1:6" ht="14.25" customHeight="1" x14ac:dyDescent="0.2">
      <c r="A41" s="78"/>
      <c r="B41" s="142" t="s">
        <v>151</v>
      </c>
      <c r="C41" s="143"/>
      <c r="D41" s="144"/>
      <c r="E41" s="144"/>
      <c r="F41" s="144"/>
    </row>
    <row r="42" spans="1:6" ht="14.25" customHeight="1" x14ac:dyDescent="0.2">
      <c r="A42" s="78"/>
      <c r="B42" s="142" t="s">
        <v>134</v>
      </c>
      <c r="C42" s="143"/>
      <c r="D42" s="144"/>
      <c r="E42" s="144"/>
      <c r="F42" s="144"/>
    </row>
    <row r="43" spans="1:6" ht="14.25" customHeight="1" x14ac:dyDescent="0.2">
      <c r="A43" s="78"/>
      <c r="B43" s="142" t="s">
        <v>151</v>
      </c>
      <c r="C43" s="143"/>
      <c r="D43" s="144"/>
      <c r="E43" s="144"/>
      <c r="F43" s="144"/>
    </row>
    <row r="44" spans="1:6" ht="14.25" customHeight="1" x14ac:dyDescent="0.2">
      <c r="A44" s="78"/>
      <c r="B44" s="142" t="s">
        <v>182</v>
      </c>
      <c r="C44" s="143"/>
      <c r="D44" s="144"/>
      <c r="E44" s="144"/>
      <c r="F44" s="144"/>
    </row>
    <row r="45" spans="1:6" ht="14.25" customHeight="1" x14ac:dyDescent="0.2">
      <c r="A45" s="78"/>
      <c r="B45" s="142" t="s">
        <v>151</v>
      </c>
      <c r="C45" s="143"/>
      <c r="D45" s="144"/>
      <c r="E45" s="144"/>
      <c r="F45" s="144"/>
    </row>
    <row r="46" spans="1:6" ht="14.25" customHeight="1" x14ac:dyDescent="0.2">
      <c r="A46" s="78"/>
      <c r="B46" s="142" t="s">
        <v>113</v>
      </c>
      <c r="C46" s="143"/>
      <c r="D46" s="144"/>
      <c r="E46" s="144"/>
      <c r="F46" s="144"/>
    </row>
    <row r="47" spans="1:6" ht="14.25" customHeight="1" x14ac:dyDescent="0.2">
      <c r="A47" s="78"/>
      <c r="B47" s="142"/>
      <c r="C47" s="143"/>
      <c r="D47" s="144"/>
      <c r="E47" s="144"/>
      <c r="F47" s="144"/>
    </row>
    <row r="48" spans="1:6" ht="14.25" customHeight="1" x14ac:dyDescent="0.2">
      <c r="A48" s="78"/>
      <c r="B48" s="142"/>
      <c r="C48" s="143"/>
      <c r="D48" s="144"/>
      <c r="E48" s="144"/>
      <c r="F48" s="144"/>
    </row>
    <row r="49" spans="1:6" ht="14.25" customHeight="1" x14ac:dyDescent="0.2">
      <c r="A49" s="78"/>
      <c r="B49" s="142"/>
      <c r="C49" s="143"/>
      <c r="D49" s="144"/>
      <c r="E49" s="144"/>
      <c r="F49" s="144"/>
    </row>
    <row r="50" spans="1:6" ht="14.25" customHeight="1" x14ac:dyDescent="0.2">
      <c r="A50" s="78"/>
      <c r="B50" s="142"/>
      <c r="C50" s="146"/>
      <c r="D50" s="146"/>
      <c r="E50" s="144"/>
      <c r="F50" s="144"/>
    </row>
    <row r="51" spans="1:6" ht="14.25" customHeight="1" x14ac:dyDescent="0.2">
      <c r="A51" s="78"/>
      <c r="B51" s="142"/>
      <c r="C51" s="143"/>
      <c r="D51" s="144"/>
      <c r="E51" s="144"/>
      <c r="F51" s="144"/>
    </row>
    <row r="52" spans="1:6" ht="14.25" customHeight="1" x14ac:dyDescent="0.2">
      <c r="A52" s="78"/>
      <c r="B52" s="142"/>
      <c r="C52" s="143"/>
      <c r="D52" s="144"/>
      <c r="E52" s="144"/>
      <c r="F52" s="144"/>
    </row>
    <row r="53" spans="1:6" ht="14.25" customHeight="1" x14ac:dyDescent="0.2">
      <c r="A53" s="78"/>
      <c r="B53" s="142"/>
      <c r="C53" s="143"/>
      <c r="D53" s="144"/>
      <c r="E53" s="144"/>
      <c r="F53" s="144"/>
    </row>
    <row r="54" spans="1:6" ht="14.25" customHeight="1" x14ac:dyDescent="0.2">
      <c r="A54" s="78"/>
      <c r="B54" s="142"/>
      <c r="C54" s="143"/>
      <c r="D54" s="144"/>
      <c r="E54" s="144"/>
      <c r="F54" s="144"/>
    </row>
    <row r="55" spans="1:6" ht="14.25" customHeight="1" x14ac:dyDescent="0.2">
      <c r="A55" s="78"/>
      <c r="B55" s="142"/>
      <c r="C55" s="143"/>
      <c r="D55" s="144"/>
      <c r="E55" s="144"/>
      <c r="F55" s="144"/>
    </row>
    <row r="56" spans="1:6" ht="14.25" customHeight="1" x14ac:dyDescent="0.2">
      <c r="A56" s="78"/>
      <c r="B56" s="142"/>
      <c r="C56" s="143"/>
      <c r="D56" s="144"/>
      <c r="E56" s="144"/>
      <c r="F56" s="144"/>
    </row>
    <row r="57" spans="1:6" ht="14.25" customHeight="1" x14ac:dyDescent="0.2">
      <c r="A57" s="78"/>
      <c r="B57" s="142"/>
      <c r="C57" s="143"/>
      <c r="D57" s="144"/>
      <c r="E57" s="144"/>
      <c r="F57" s="144"/>
    </row>
    <row r="58" spans="1:6" ht="14.25" customHeight="1" x14ac:dyDescent="0.2">
      <c r="A58" s="78"/>
      <c r="B58" s="142"/>
      <c r="C58" s="143"/>
      <c r="D58" s="144"/>
      <c r="E58" s="144"/>
      <c r="F58" s="144"/>
    </row>
    <row r="59" spans="1:6" ht="14.25" customHeight="1" x14ac:dyDescent="0.2">
      <c r="A59" s="78"/>
      <c r="B59" s="142"/>
      <c r="C59" s="143"/>
      <c r="D59" s="144"/>
      <c r="E59" s="144"/>
      <c r="F59" s="144"/>
    </row>
    <row r="60" spans="1:6" ht="14.25" customHeight="1" x14ac:dyDescent="0.2">
      <c r="A60" s="78"/>
      <c r="B60" s="142"/>
      <c r="C60" s="143"/>
      <c r="D60" s="144"/>
      <c r="E60" s="144"/>
      <c r="F60" s="144"/>
    </row>
    <row r="61" spans="1:6" ht="14.25" customHeight="1" x14ac:dyDescent="0.2">
      <c r="A61" s="78"/>
      <c r="B61" s="142"/>
      <c r="C61" s="143"/>
      <c r="D61" s="144"/>
      <c r="E61" s="144"/>
      <c r="F61" s="144"/>
    </row>
    <row r="62" spans="1:6" ht="14.25" customHeight="1" x14ac:dyDescent="0.2">
      <c r="A62" s="78"/>
      <c r="B62" s="142"/>
      <c r="C62" s="143"/>
      <c r="D62" s="144"/>
      <c r="E62" s="144"/>
      <c r="F62" s="144"/>
    </row>
    <row r="63" spans="1:6" ht="14.25" customHeight="1" x14ac:dyDescent="0.2">
      <c r="A63" s="78"/>
      <c r="B63" s="147"/>
      <c r="C63" s="148"/>
      <c r="D63" s="149"/>
      <c r="E63" s="144"/>
      <c r="F63" s="144"/>
    </row>
    <row r="64" spans="1:6" ht="14.25" customHeight="1" x14ac:dyDescent="0.2">
      <c r="A64" s="78"/>
      <c r="B64" s="142"/>
      <c r="C64" s="92"/>
      <c r="D64" s="93"/>
      <c r="E64" s="144"/>
      <c r="F64" s="144"/>
    </row>
    <row r="65" spans="1:6" ht="14.25" customHeight="1" x14ac:dyDescent="0.2">
      <c r="A65" s="78"/>
      <c r="B65" s="142"/>
      <c r="C65" s="150" t="s">
        <v>43</v>
      </c>
      <c r="D65" s="151" t="s">
        <v>44</v>
      </c>
      <c r="E65" s="144"/>
      <c r="F65" s="144"/>
    </row>
    <row r="66" spans="1:6" ht="14.25" customHeight="1" x14ac:dyDescent="0.2">
      <c r="A66" s="78"/>
      <c r="B66" s="142"/>
      <c r="C66" s="153">
        <v>25.25</v>
      </c>
      <c r="D66" s="154">
        <v>385</v>
      </c>
      <c r="E66" s="155"/>
      <c r="F66" s="155"/>
    </row>
    <row r="67" spans="1:6" ht="14.25" customHeight="1" x14ac:dyDescent="0.2">
      <c r="A67" s="78"/>
      <c r="B67" s="147"/>
      <c r="C67" s="153"/>
      <c r="D67" s="154"/>
      <c r="E67" s="144"/>
      <c r="F67" s="144"/>
    </row>
    <row r="68" spans="1:6" ht="13.5" customHeight="1" x14ac:dyDescent="0.2">
      <c r="A68" s="78"/>
      <c r="B68" s="142"/>
      <c r="C68" s="158"/>
      <c r="D68" s="158"/>
      <c r="E68" s="158"/>
      <c r="F68" s="78"/>
    </row>
    <row r="69" spans="1:6" ht="15.95" customHeight="1" x14ac:dyDescent="0.2">
      <c r="A69" s="62"/>
      <c r="B69" s="100" t="s">
        <v>17</v>
      </c>
      <c r="C69" s="100"/>
      <c r="D69" s="60"/>
      <c r="E69" s="101">
        <v>9721.25</v>
      </c>
      <c r="F69" s="101"/>
    </row>
    <row r="70" spans="1:6" ht="15.95" customHeight="1" x14ac:dyDescent="0.2">
      <c r="A70" s="62"/>
      <c r="B70" s="103" t="s">
        <v>14</v>
      </c>
      <c r="C70" s="104"/>
      <c r="D70" s="60"/>
      <c r="E70" s="105">
        <v>0</v>
      </c>
      <c r="F70" s="105"/>
    </row>
    <row r="71" spans="1:6" ht="15.95" customHeight="1" x14ac:dyDescent="0.2">
      <c r="A71" s="62"/>
      <c r="B71" s="159" t="s">
        <v>145</v>
      </c>
      <c r="C71" s="104"/>
      <c r="D71" s="60"/>
      <c r="E71" s="105">
        <v>0</v>
      </c>
      <c r="F71" s="105"/>
    </row>
    <row r="72" spans="1:6" ht="15.95" customHeight="1" x14ac:dyDescent="0.2">
      <c r="A72" s="62"/>
      <c r="B72" s="159" t="s">
        <v>15</v>
      </c>
      <c r="C72" s="104"/>
      <c r="D72" s="60"/>
      <c r="E72" s="105">
        <v>0</v>
      </c>
      <c r="F72" s="105"/>
    </row>
    <row r="73" spans="1:6" ht="15.95" customHeight="1" x14ac:dyDescent="0.2">
      <c r="A73" s="62"/>
      <c r="B73" s="59" t="s">
        <v>16</v>
      </c>
      <c r="C73" s="100"/>
      <c r="D73" s="60"/>
      <c r="E73" s="107">
        <v>9721.25</v>
      </c>
      <c r="F73" s="107"/>
    </row>
    <row r="74" spans="1:6" ht="15.95" customHeight="1" x14ac:dyDescent="0.2">
      <c r="A74" s="62"/>
      <c r="B74" s="104" t="s">
        <v>5</v>
      </c>
      <c r="C74" s="108">
        <v>0.05</v>
      </c>
      <c r="D74" s="104"/>
      <c r="E74" s="109">
        <v>486.06</v>
      </c>
      <c r="F74" s="109"/>
    </row>
    <row r="75" spans="1:6" ht="15.95" customHeight="1" x14ac:dyDescent="0.2">
      <c r="A75" s="62"/>
      <c r="B75" s="110" t="s">
        <v>4</v>
      </c>
      <c r="C75" s="111">
        <v>9.9750000000000005E-2</v>
      </c>
      <c r="D75" s="104"/>
      <c r="E75" s="112">
        <v>969.69</v>
      </c>
      <c r="F75" s="109"/>
    </row>
    <row r="76" spans="1:6" ht="15.95" customHeight="1" x14ac:dyDescent="0.2">
      <c r="A76" s="62"/>
      <c r="B76" s="113"/>
      <c r="C76" s="62"/>
      <c r="D76" s="60"/>
      <c r="E76" s="61"/>
      <c r="F76" s="61"/>
    </row>
    <row r="77" spans="1:6" ht="15.95" customHeight="1" thickBot="1" x14ac:dyDescent="0.25">
      <c r="A77" s="62"/>
      <c r="B77" s="115" t="s">
        <v>18</v>
      </c>
      <c r="C77" s="100"/>
      <c r="D77" s="116"/>
      <c r="E77" s="117">
        <v>11177</v>
      </c>
      <c r="F77" s="118"/>
    </row>
    <row r="78" spans="1:6" ht="15.95" customHeight="1" thickTop="1" x14ac:dyDescent="0.2">
      <c r="A78" s="62"/>
      <c r="B78" s="110"/>
      <c r="C78" s="110"/>
      <c r="D78" s="110"/>
      <c r="E78" s="119"/>
      <c r="F78" s="110"/>
    </row>
    <row r="79" spans="1:6" ht="15.95" customHeight="1" x14ac:dyDescent="0.2">
      <c r="A79" s="62"/>
      <c r="B79" s="113" t="s">
        <v>20</v>
      </c>
      <c r="C79" s="110"/>
      <c r="D79" s="60"/>
      <c r="E79" s="61">
        <v>0</v>
      </c>
      <c r="F79" s="61"/>
    </row>
    <row r="80" spans="1:6" ht="15.95" customHeight="1" x14ac:dyDescent="0.2">
      <c r="A80" s="62"/>
      <c r="B80" s="100"/>
      <c r="C80" s="110"/>
      <c r="D80" s="110"/>
      <c r="E80" s="119"/>
      <c r="F80" s="110"/>
    </row>
    <row r="81" spans="1:6" ht="15.95" customHeight="1" x14ac:dyDescent="0.2">
      <c r="A81" s="62"/>
      <c r="B81" s="189" t="s">
        <v>19</v>
      </c>
      <c r="C81" s="190"/>
      <c r="D81" s="160"/>
      <c r="E81" s="161">
        <v>11177</v>
      </c>
      <c r="F81" s="61"/>
    </row>
    <row r="82" spans="1:6" ht="15.95" customHeight="1" x14ac:dyDescent="0.2">
      <c r="A82" s="62"/>
      <c r="B82" s="62"/>
      <c r="C82" s="62"/>
      <c r="D82" s="60"/>
      <c r="E82" s="61"/>
      <c r="F82" s="61"/>
    </row>
    <row r="83" spans="1:6" ht="15.95" customHeight="1" x14ac:dyDescent="0.2">
      <c r="A83" s="128"/>
      <c r="B83" s="180"/>
      <c r="C83" s="181"/>
      <c r="D83" s="181"/>
      <c r="E83" s="181"/>
      <c r="F83" s="162"/>
    </row>
    <row r="84" spans="1:6" ht="15.95" customHeight="1" x14ac:dyDescent="0.2">
      <c r="A84" s="183" t="s">
        <v>34</v>
      </c>
      <c r="B84" s="183"/>
      <c r="C84" s="183"/>
      <c r="D84" s="183"/>
      <c r="E84" s="183"/>
      <c r="F84" s="113"/>
    </row>
    <row r="85" spans="1:6" ht="15.95" customHeight="1" x14ac:dyDescent="0.2">
      <c r="A85" s="185" t="s">
        <v>35</v>
      </c>
      <c r="B85" s="185"/>
      <c r="C85" s="185"/>
      <c r="D85" s="185"/>
      <c r="E85" s="185"/>
      <c r="F85" s="46"/>
    </row>
    <row r="86" spans="1:6" ht="15.95" customHeight="1" x14ac:dyDescent="0.2">
      <c r="A86" s="130"/>
      <c r="B86" s="130"/>
      <c r="C86" s="130"/>
      <c r="D86" s="130"/>
      <c r="E86" s="130"/>
      <c r="F86" s="46"/>
    </row>
    <row r="87" spans="1:6" ht="15.95" customHeight="1" x14ac:dyDescent="0.2">
      <c r="A87" s="130"/>
      <c r="B87" s="130"/>
      <c r="C87" s="130"/>
      <c r="D87" s="130"/>
      <c r="E87" s="130"/>
      <c r="F87" s="46"/>
    </row>
    <row r="88" spans="1:6" ht="15.95" customHeight="1" x14ac:dyDescent="0.2">
      <c r="A88" s="187" t="s">
        <v>7</v>
      </c>
      <c r="B88" s="187"/>
      <c r="C88" s="187"/>
      <c r="D88" s="187"/>
      <c r="E88" s="187"/>
      <c r="F88" s="187"/>
    </row>
  </sheetData>
  <mergeCells count="6">
    <mergeCell ref="A30:E30"/>
    <mergeCell ref="B81:C81"/>
    <mergeCell ref="B83:E83"/>
    <mergeCell ref="A84:E84"/>
    <mergeCell ref="A85:E85"/>
    <mergeCell ref="A88:F88"/>
  </mergeCells>
  <printOptions horizontalCentered="1"/>
  <pageMargins left="0" right="0" top="0" bottom="0" header="0" footer="0"/>
  <pageSetup paperSize="119" scale="63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71E42-B5DE-4037-ACA9-A6B2362DDF9C}">
  <sheetPr>
    <pageSetUpPr fitToPage="1"/>
  </sheetPr>
  <dimension ref="A12:F92"/>
  <sheetViews>
    <sheetView view="pageBreakPreview" topLeftCell="A16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54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47</v>
      </c>
      <c r="C24" s="21"/>
      <c r="D24" s="21"/>
      <c r="E24" s="21"/>
      <c r="F24" s="21"/>
    </row>
    <row r="25" spans="1:6" ht="15" x14ac:dyDescent="0.2">
      <c r="A25" s="17"/>
      <c r="B25" s="25" t="s">
        <v>48</v>
      </c>
      <c r="C25" s="21"/>
      <c r="D25" s="21"/>
      <c r="E25" s="21"/>
      <c r="F25" s="21"/>
    </row>
    <row r="26" spans="1:6" ht="33.75" customHeight="1" x14ac:dyDescent="0.2">
      <c r="A26" s="17"/>
      <c r="B26" s="53" t="s">
        <v>46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13</v>
      </c>
      <c r="E28" s="27" t="s">
        <v>55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66" t="s">
        <v>0</v>
      </c>
      <c r="B30" s="166"/>
      <c r="C30" s="166"/>
      <c r="D30" s="166"/>
      <c r="E30" s="166"/>
      <c r="F30" s="166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65"/>
      <c r="C33" s="165"/>
      <c r="D33" s="165"/>
      <c r="E33" s="28"/>
      <c r="F33" s="21"/>
    </row>
    <row r="34" spans="1:6" ht="14.25" x14ac:dyDescent="0.2">
      <c r="A34" s="21"/>
      <c r="B34" s="165"/>
      <c r="C34" s="165"/>
      <c r="D34" s="165"/>
      <c r="E34" s="28"/>
      <c r="F34" s="21"/>
    </row>
    <row r="35" spans="1:6" ht="14.25" x14ac:dyDescent="0.2">
      <c r="A35" s="21"/>
      <c r="B35" s="165" t="s">
        <v>37</v>
      </c>
      <c r="C35" s="165"/>
      <c r="D35" s="165"/>
      <c r="E35" s="28"/>
      <c r="F35" s="21"/>
    </row>
    <row r="36" spans="1:6" ht="14.25" x14ac:dyDescent="0.2">
      <c r="A36" s="21"/>
      <c r="B36" s="165"/>
      <c r="C36" s="165"/>
      <c r="D36" s="165"/>
      <c r="E36" s="28"/>
      <c r="F36" s="21"/>
    </row>
    <row r="37" spans="1:6" ht="14.25" x14ac:dyDescent="0.2">
      <c r="A37" s="21"/>
      <c r="B37" s="165" t="s">
        <v>36</v>
      </c>
      <c r="C37" s="165"/>
      <c r="D37" s="165"/>
      <c r="E37" s="28"/>
      <c r="F37" s="21"/>
    </row>
    <row r="38" spans="1:6" ht="14.25" x14ac:dyDescent="0.2">
      <c r="A38" s="21"/>
      <c r="B38" s="165"/>
      <c r="C38" s="165"/>
      <c r="D38" s="165"/>
      <c r="E38" s="28"/>
      <c r="F38" s="21"/>
    </row>
    <row r="39" spans="1:6" ht="14.25" x14ac:dyDescent="0.2">
      <c r="A39" s="21"/>
      <c r="B39" s="165" t="s">
        <v>2</v>
      </c>
      <c r="C39" s="165"/>
      <c r="D39" s="165"/>
      <c r="E39" s="28"/>
      <c r="F39" s="21"/>
    </row>
    <row r="40" spans="1:6" ht="14.25" x14ac:dyDescent="0.2">
      <c r="A40" s="21"/>
      <c r="B40" s="165"/>
      <c r="C40" s="165"/>
      <c r="D40" s="165"/>
      <c r="E40" s="28"/>
      <c r="F40" s="21"/>
    </row>
    <row r="41" spans="1:6" ht="14.25" x14ac:dyDescent="0.2">
      <c r="A41" s="21"/>
      <c r="B41" s="165" t="s">
        <v>23</v>
      </c>
      <c r="C41" s="165"/>
      <c r="D41" s="165"/>
      <c r="E41" s="28"/>
      <c r="F41" s="21"/>
    </row>
    <row r="42" spans="1:6" ht="14.25" x14ac:dyDescent="0.2">
      <c r="A42" s="21"/>
      <c r="B42" s="165"/>
      <c r="C42" s="165"/>
      <c r="D42" s="165"/>
      <c r="E42" s="28"/>
      <c r="F42" s="21"/>
    </row>
    <row r="43" spans="1:6" ht="14.25" x14ac:dyDescent="0.2">
      <c r="A43" s="21"/>
      <c r="B43" s="165" t="s">
        <v>8</v>
      </c>
      <c r="C43" s="165"/>
      <c r="D43" s="165"/>
      <c r="E43" s="28"/>
      <c r="F43" s="21"/>
    </row>
    <row r="44" spans="1:6" ht="14.25" x14ac:dyDescent="0.2">
      <c r="A44" s="21"/>
      <c r="B44" s="165"/>
      <c r="C44" s="165"/>
      <c r="D44" s="165"/>
      <c r="E44" s="28"/>
      <c r="F44" s="21"/>
    </row>
    <row r="45" spans="1:6" ht="14.25" x14ac:dyDescent="0.2">
      <c r="A45" s="21"/>
      <c r="B45" s="165" t="s">
        <v>24</v>
      </c>
      <c r="C45" s="165"/>
      <c r="D45" s="165"/>
      <c r="E45" s="28"/>
      <c r="F45" s="21"/>
    </row>
    <row r="46" spans="1:6" ht="14.25" x14ac:dyDescent="0.2">
      <c r="A46" s="21"/>
      <c r="B46" s="165"/>
      <c r="C46" s="165"/>
      <c r="D46" s="165"/>
      <c r="E46" s="28"/>
      <c r="F46" s="21"/>
    </row>
    <row r="47" spans="1:6" ht="14.25" x14ac:dyDescent="0.2">
      <c r="A47" s="21"/>
      <c r="B47" s="165" t="s">
        <v>22</v>
      </c>
      <c r="C47" s="165"/>
      <c r="D47" s="165"/>
      <c r="E47" s="28"/>
      <c r="F47" s="21"/>
    </row>
    <row r="48" spans="1:6" ht="14.25" x14ac:dyDescent="0.2">
      <c r="A48" s="21"/>
      <c r="B48" s="165"/>
      <c r="C48" s="165"/>
      <c r="D48" s="165"/>
      <c r="E48" s="28"/>
      <c r="F48" s="21"/>
    </row>
    <row r="49" spans="1:6" ht="14.25" x14ac:dyDescent="0.2">
      <c r="A49" s="21"/>
      <c r="B49" s="165" t="s">
        <v>25</v>
      </c>
      <c r="C49" s="165"/>
      <c r="D49" s="165"/>
      <c r="E49" s="28"/>
      <c r="F49" s="21"/>
    </row>
    <row r="50" spans="1:6" ht="14.25" x14ac:dyDescent="0.2">
      <c r="A50" s="21"/>
      <c r="B50" s="165"/>
      <c r="C50" s="165"/>
      <c r="D50" s="165"/>
      <c r="E50" s="28"/>
      <c r="F50" s="21"/>
    </row>
    <row r="51" spans="1:6" ht="14.25" x14ac:dyDescent="0.2">
      <c r="A51" s="21"/>
      <c r="B51" s="165" t="s">
        <v>39</v>
      </c>
      <c r="C51" s="165"/>
      <c r="D51" s="165"/>
      <c r="E51" s="28"/>
      <c r="F51" s="21"/>
    </row>
    <row r="52" spans="1:6" ht="14.25" x14ac:dyDescent="0.2">
      <c r="A52" s="21"/>
      <c r="B52" s="165"/>
      <c r="C52" s="165"/>
      <c r="D52" s="165"/>
      <c r="E52" s="28"/>
      <c r="F52" s="21"/>
    </row>
    <row r="53" spans="1:6" ht="14.25" x14ac:dyDescent="0.2">
      <c r="A53" s="21"/>
      <c r="B53" s="165" t="s">
        <v>38</v>
      </c>
      <c r="C53" s="165"/>
      <c r="D53" s="165"/>
      <c r="E53" s="28"/>
      <c r="F53" s="21"/>
    </row>
    <row r="54" spans="1:6" ht="14.25" x14ac:dyDescent="0.2">
      <c r="A54" s="21"/>
      <c r="B54" s="165"/>
      <c r="C54" s="165"/>
      <c r="D54" s="165"/>
      <c r="E54" s="28"/>
      <c r="F54" s="21"/>
    </row>
    <row r="55" spans="1:6" ht="14.25" x14ac:dyDescent="0.2">
      <c r="A55" s="21"/>
      <c r="B55" s="165" t="s">
        <v>56</v>
      </c>
      <c r="C55" s="165"/>
      <c r="D55" s="165"/>
      <c r="E55" s="28"/>
      <c r="F55" s="21"/>
    </row>
    <row r="56" spans="1:6" ht="14.25" x14ac:dyDescent="0.2">
      <c r="A56" s="21"/>
      <c r="B56" s="165"/>
      <c r="C56" s="165"/>
      <c r="D56" s="165"/>
      <c r="E56" s="28"/>
      <c r="F56" s="21"/>
    </row>
    <row r="57" spans="1:6" ht="14.25" x14ac:dyDescent="0.2">
      <c r="A57" s="21"/>
      <c r="B57" s="165" t="s">
        <v>33</v>
      </c>
      <c r="C57" s="165"/>
      <c r="D57" s="165"/>
      <c r="E57" s="28"/>
      <c r="F57" s="21"/>
    </row>
    <row r="58" spans="1:6" ht="14.25" x14ac:dyDescent="0.2">
      <c r="A58" s="21"/>
      <c r="B58" s="165"/>
      <c r="C58" s="165"/>
      <c r="D58" s="165"/>
      <c r="E58" s="28"/>
      <c r="F58" s="21"/>
    </row>
    <row r="59" spans="1:6" ht="14.25" x14ac:dyDescent="0.2">
      <c r="A59" s="21"/>
      <c r="B59" s="165"/>
      <c r="C59" s="165"/>
      <c r="D59" s="165"/>
      <c r="E59" s="28"/>
      <c r="F59" s="21"/>
    </row>
    <row r="60" spans="1:6" ht="14.25" x14ac:dyDescent="0.2">
      <c r="A60" s="21"/>
      <c r="B60" s="165"/>
      <c r="C60" s="165"/>
      <c r="D60" s="165"/>
      <c r="E60" s="28"/>
      <c r="F60" s="21"/>
    </row>
    <row r="61" spans="1:6" ht="14.25" x14ac:dyDescent="0.2">
      <c r="A61" s="21"/>
      <c r="B61" s="165"/>
      <c r="C61" s="165"/>
      <c r="D61" s="165"/>
      <c r="E61" s="28"/>
      <c r="F61" s="21"/>
    </row>
    <row r="62" spans="1:6" ht="14.25" x14ac:dyDescent="0.2">
      <c r="A62" s="21"/>
      <c r="B62" s="165"/>
      <c r="C62" s="165"/>
      <c r="D62" s="165"/>
      <c r="E62" s="28"/>
      <c r="F62" s="21"/>
    </row>
    <row r="63" spans="1:6" ht="14.25" x14ac:dyDescent="0.2">
      <c r="A63" s="21"/>
      <c r="B63" s="165"/>
      <c r="C63" s="165"/>
      <c r="D63" s="165"/>
      <c r="E63" s="28"/>
      <c r="F63" s="21"/>
    </row>
    <row r="64" spans="1:6" ht="14.25" x14ac:dyDescent="0.2">
      <c r="A64" s="21"/>
      <c r="B64" s="165"/>
      <c r="C64" s="165"/>
      <c r="D64" s="165"/>
      <c r="E64" s="28"/>
      <c r="F64" s="21"/>
    </row>
    <row r="65" spans="1:6" s="50" customFormat="1" ht="14.25" x14ac:dyDescent="0.2">
      <c r="A65" s="46"/>
      <c r="B65" s="47"/>
      <c r="C65" s="48" t="s">
        <v>43</v>
      </c>
      <c r="D65" s="48" t="s">
        <v>44</v>
      </c>
      <c r="E65" s="49"/>
      <c r="F65" s="46"/>
    </row>
    <row r="66" spans="1:6" s="50" customFormat="1" ht="14.25" x14ac:dyDescent="0.2">
      <c r="A66" s="46"/>
      <c r="B66" s="47"/>
      <c r="C66" s="51">
        <v>25.25</v>
      </c>
      <c r="D66" s="52">
        <v>265</v>
      </c>
      <c r="E66" s="49"/>
      <c r="F66" s="46"/>
    </row>
    <row r="67" spans="1:6" ht="14.25" x14ac:dyDescent="0.2">
      <c r="A67" s="21"/>
      <c r="B67" s="165"/>
      <c r="C67" s="165"/>
      <c r="D67" s="165"/>
      <c r="E67" s="28"/>
      <c r="F67" s="21"/>
    </row>
    <row r="68" spans="1:6" ht="13.5" customHeight="1" x14ac:dyDescent="0.2">
      <c r="A68" s="21"/>
      <c r="B68" s="165"/>
      <c r="C68" s="165"/>
      <c r="D68" s="165"/>
      <c r="E68" s="28"/>
      <c r="F68" s="21"/>
    </row>
    <row r="69" spans="1:6" ht="13.5" customHeight="1" x14ac:dyDescent="0.2">
      <c r="A69" s="21"/>
      <c r="B69" s="25" t="s">
        <v>17</v>
      </c>
      <c r="C69" s="26"/>
      <c r="D69" s="26"/>
      <c r="E69" s="29">
        <f>D66*C66</f>
        <v>6691.25</v>
      </c>
      <c r="F69" s="21"/>
    </row>
    <row r="70" spans="1:6" ht="13.5" customHeight="1" x14ac:dyDescent="0.2">
      <c r="A70" s="21"/>
      <c r="B70" s="34" t="s">
        <v>14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15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16</v>
      </c>
      <c r="C72" s="26"/>
      <c r="D72" s="26"/>
      <c r="E72" s="29">
        <f>SUM(E69:E71)</f>
        <v>6691.25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334.56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667.45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18</v>
      </c>
      <c r="C76" s="26"/>
      <c r="D76" s="26"/>
      <c r="E76" s="33">
        <f>SUM(E72:E74)</f>
        <v>7693.26</v>
      </c>
      <c r="F76" s="21"/>
    </row>
    <row r="77" spans="1:6" ht="15.75" thickTop="1" x14ac:dyDescent="0.2">
      <c r="A77" s="21"/>
      <c r="B77" s="167"/>
      <c r="C77" s="167"/>
      <c r="D77" s="167"/>
      <c r="E77" s="36"/>
      <c r="F77" s="21"/>
    </row>
    <row r="78" spans="1:6" ht="15" x14ac:dyDescent="0.2">
      <c r="A78" s="21"/>
      <c r="B78" s="172" t="s">
        <v>20</v>
      </c>
      <c r="C78" s="172"/>
      <c r="D78" s="172"/>
      <c r="E78" s="36">
        <v>0</v>
      </c>
      <c r="F78" s="21"/>
    </row>
    <row r="79" spans="1:6" ht="15" x14ac:dyDescent="0.2">
      <c r="A79" s="21"/>
      <c r="B79" s="167"/>
      <c r="C79" s="167"/>
      <c r="D79" s="167"/>
      <c r="E79" s="36"/>
      <c r="F79" s="21"/>
    </row>
    <row r="80" spans="1:6" ht="19.5" customHeight="1" x14ac:dyDescent="0.2">
      <c r="A80" s="21"/>
      <c r="B80" s="37" t="s">
        <v>19</v>
      </c>
      <c r="C80" s="38"/>
      <c r="D80" s="38"/>
      <c r="E80" s="39">
        <f>E76-E78</f>
        <v>7693.26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70"/>
      <c r="C83" s="170"/>
      <c r="D83" s="170"/>
      <c r="E83" s="170"/>
      <c r="F83" s="21"/>
    </row>
    <row r="84" spans="1:6" ht="14.25" x14ac:dyDescent="0.2">
      <c r="A84" s="164" t="s">
        <v>34</v>
      </c>
      <c r="B84" s="164"/>
      <c r="C84" s="164"/>
      <c r="D84" s="164"/>
      <c r="E84" s="164"/>
      <c r="F84" s="164"/>
    </row>
    <row r="85" spans="1:6" ht="14.25" x14ac:dyDescent="0.2">
      <c r="A85" s="173" t="s">
        <v>35</v>
      </c>
      <c r="B85" s="173"/>
      <c r="C85" s="173"/>
      <c r="D85" s="173"/>
      <c r="E85" s="173"/>
      <c r="F85" s="173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71"/>
      <c r="C87" s="171"/>
      <c r="D87" s="171"/>
      <c r="E87" s="171"/>
      <c r="F87" s="21"/>
    </row>
    <row r="88" spans="1:6" ht="15" x14ac:dyDescent="0.2">
      <c r="A88" s="163" t="s">
        <v>7</v>
      </c>
      <c r="B88" s="163"/>
      <c r="C88" s="163"/>
      <c r="D88" s="163"/>
      <c r="E88" s="163"/>
      <c r="F88" s="163"/>
    </row>
    <row r="90" spans="1:6" ht="39.75" customHeight="1" x14ac:dyDescent="0.2">
      <c r="B90" s="168"/>
      <c r="C90" s="169"/>
      <c r="D90" s="169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40296CAE-3F3D-4105-9A93-8FF7B34750B3}">
      <formula1>Liste_Activités</formula1>
    </dataValidation>
  </dataValidations>
  <printOptions horizontalCentered="1"/>
  <pageMargins left="0" right="0" top="0" bottom="0" header="0" footer="0"/>
  <pageSetup paperSize="120" scale="63" orientation="portrait" horizontalDpi="1200" verticalDpi="1200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69202-DA7F-42AD-9475-B8E5B99A8AB2}">
  <sheetPr>
    <pageSetUpPr fitToPage="1"/>
  </sheetPr>
  <dimension ref="A12:F92"/>
  <sheetViews>
    <sheetView view="pageBreakPreview" topLeftCell="A16" zoomScale="80" zoomScaleNormal="100" zoomScaleSheetLayoutView="80" workbookViewId="0">
      <selection activeCell="H42" sqref="H42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62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47</v>
      </c>
      <c r="C24" s="21"/>
      <c r="D24" s="21"/>
      <c r="E24" s="21"/>
      <c r="F24" s="21"/>
    </row>
    <row r="25" spans="1:6" ht="15" x14ac:dyDescent="0.2">
      <c r="A25" s="17"/>
      <c r="B25" s="25" t="s">
        <v>48</v>
      </c>
      <c r="C25" s="21"/>
      <c r="D25" s="21"/>
      <c r="E25" s="21"/>
      <c r="F25" s="21"/>
    </row>
    <row r="26" spans="1:6" ht="33.75" customHeight="1" x14ac:dyDescent="0.2">
      <c r="A26" s="17"/>
      <c r="B26" s="53" t="s">
        <v>46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13</v>
      </c>
      <c r="E28" s="27" t="s">
        <v>63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66" t="s">
        <v>0</v>
      </c>
      <c r="B30" s="166"/>
      <c r="C30" s="166"/>
      <c r="D30" s="166"/>
      <c r="E30" s="166"/>
      <c r="F30" s="166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65"/>
      <c r="C33" s="165"/>
      <c r="D33" s="165"/>
      <c r="E33" s="28"/>
      <c r="F33" s="21"/>
    </row>
    <row r="34" spans="1:6" ht="14.25" x14ac:dyDescent="0.2">
      <c r="A34" s="21"/>
      <c r="B34" s="165"/>
      <c r="C34" s="165"/>
      <c r="D34" s="165"/>
      <c r="E34" s="28"/>
      <c r="F34" s="21"/>
    </row>
    <row r="35" spans="1:6" ht="14.25" x14ac:dyDescent="0.2">
      <c r="A35" s="21"/>
      <c r="B35" s="165"/>
      <c r="C35" s="165"/>
      <c r="D35" s="165"/>
      <c r="E35" s="28"/>
      <c r="F35" s="21"/>
    </row>
    <row r="36" spans="1:6" ht="14.25" x14ac:dyDescent="0.2">
      <c r="A36" s="21"/>
      <c r="B36" s="165" t="s">
        <v>59</v>
      </c>
      <c r="C36" s="165"/>
      <c r="D36" s="165"/>
      <c r="E36" s="28"/>
      <c r="F36" s="21"/>
    </row>
    <row r="37" spans="1:6" ht="14.25" x14ac:dyDescent="0.2">
      <c r="A37" s="21"/>
      <c r="B37" s="165"/>
      <c r="C37" s="165"/>
      <c r="D37" s="165"/>
      <c r="E37" s="28"/>
      <c r="F37" s="21"/>
    </row>
    <row r="38" spans="1:6" ht="14.25" x14ac:dyDescent="0.2">
      <c r="A38" s="21"/>
      <c r="B38" s="165" t="s">
        <v>57</v>
      </c>
      <c r="C38" s="165"/>
      <c r="D38" s="165"/>
      <c r="E38" s="28"/>
      <c r="F38" s="21"/>
    </row>
    <row r="39" spans="1:6" ht="14.25" x14ac:dyDescent="0.2">
      <c r="A39" s="21"/>
      <c r="B39" s="165"/>
      <c r="C39" s="165"/>
      <c r="D39" s="165"/>
      <c r="E39" s="28"/>
      <c r="F39" s="21"/>
    </row>
    <row r="40" spans="1:6" ht="14.25" x14ac:dyDescent="0.2">
      <c r="A40" s="21"/>
      <c r="B40" s="165" t="s">
        <v>10</v>
      </c>
      <c r="C40" s="165"/>
      <c r="D40" s="165"/>
      <c r="E40" s="28"/>
      <c r="F40" s="21"/>
    </row>
    <row r="41" spans="1:6" ht="14.25" x14ac:dyDescent="0.2">
      <c r="A41" s="21"/>
      <c r="B41" s="165"/>
      <c r="C41" s="165"/>
      <c r="D41" s="165"/>
      <c r="E41" s="28"/>
      <c r="F41" s="21"/>
    </row>
    <row r="42" spans="1:6" ht="14.25" x14ac:dyDescent="0.2">
      <c r="A42" s="21"/>
      <c r="B42" s="165" t="s">
        <v>61</v>
      </c>
      <c r="C42" s="165"/>
      <c r="D42" s="165"/>
      <c r="E42" s="28"/>
      <c r="F42" s="21"/>
    </row>
    <row r="43" spans="1:6" ht="14.25" x14ac:dyDescent="0.2">
      <c r="A43" s="21"/>
      <c r="B43" s="165"/>
      <c r="C43" s="165"/>
      <c r="D43" s="165"/>
      <c r="E43" s="28"/>
      <c r="F43" s="21"/>
    </row>
    <row r="44" spans="1:6" ht="14.25" x14ac:dyDescent="0.2">
      <c r="A44" s="21"/>
      <c r="B44" s="165" t="s">
        <v>31</v>
      </c>
      <c r="C44" s="165"/>
      <c r="D44" s="165"/>
      <c r="E44" s="28"/>
      <c r="F44" s="21"/>
    </row>
    <row r="45" spans="1:6" ht="14.25" x14ac:dyDescent="0.2">
      <c r="A45" s="21"/>
      <c r="B45" s="165"/>
      <c r="C45" s="165"/>
      <c r="D45" s="165"/>
      <c r="E45" s="28"/>
      <c r="F45" s="21"/>
    </row>
    <row r="46" spans="1:6" ht="14.25" x14ac:dyDescent="0.2">
      <c r="A46" s="21"/>
      <c r="B46" s="165" t="s">
        <v>58</v>
      </c>
      <c r="C46" s="165"/>
      <c r="D46" s="165"/>
      <c r="E46" s="28"/>
      <c r="F46" s="21"/>
    </row>
    <row r="47" spans="1:6" ht="14.25" x14ac:dyDescent="0.2">
      <c r="A47" s="21"/>
      <c r="B47" s="165"/>
      <c r="C47" s="165"/>
      <c r="D47" s="165"/>
      <c r="E47" s="28"/>
      <c r="F47" s="21"/>
    </row>
    <row r="48" spans="1:6" ht="14.25" x14ac:dyDescent="0.2">
      <c r="A48" s="21"/>
      <c r="B48" s="165" t="s">
        <v>60</v>
      </c>
      <c r="C48" s="165"/>
      <c r="D48" s="165"/>
      <c r="E48" s="28"/>
      <c r="F48" s="21"/>
    </row>
    <row r="49" spans="1:6" ht="14.25" x14ac:dyDescent="0.2">
      <c r="A49" s="21"/>
      <c r="B49" s="165"/>
      <c r="C49" s="165"/>
      <c r="D49" s="165"/>
      <c r="E49" s="28"/>
      <c r="F49" s="21"/>
    </row>
    <row r="50" spans="1:6" ht="14.25" x14ac:dyDescent="0.2">
      <c r="A50" s="21"/>
      <c r="B50" s="165" t="s">
        <v>12</v>
      </c>
      <c r="C50" s="165"/>
      <c r="D50" s="165"/>
      <c r="E50" s="28"/>
      <c r="F50" s="21"/>
    </row>
    <row r="51" spans="1:6" ht="14.25" x14ac:dyDescent="0.2">
      <c r="A51" s="21"/>
      <c r="B51" s="165"/>
      <c r="C51" s="165"/>
      <c r="D51" s="165"/>
      <c r="E51" s="28"/>
      <c r="F51" s="21"/>
    </row>
    <row r="52" spans="1:6" ht="14.25" x14ac:dyDescent="0.2">
      <c r="A52" s="21"/>
      <c r="B52" s="165" t="s">
        <v>56</v>
      </c>
      <c r="C52" s="165"/>
      <c r="D52" s="165"/>
      <c r="E52" s="28"/>
      <c r="F52" s="21"/>
    </row>
    <row r="53" spans="1:6" ht="14.25" x14ac:dyDescent="0.2">
      <c r="A53" s="21"/>
      <c r="B53" s="165"/>
      <c r="C53" s="165"/>
      <c r="D53" s="165"/>
      <c r="E53" s="28"/>
      <c r="F53" s="21"/>
    </row>
    <row r="54" spans="1:6" ht="14.25" x14ac:dyDescent="0.2">
      <c r="A54" s="21"/>
      <c r="B54" s="165" t="s">
        <v>33</v>
      </c>
      <c r="C54" s="165"/>
      <c r="D54" s="165"/>
      <c r="E54" s="28"/>
      <c r="F54" s="21"/>
    </row>
    <row r="55" spans="1:6" ht="14.25" x14ac:dyDescent="0.2">
      <c r="A55" s="21"/>
      <c r="B55" s="165"/>
      <c r="C55" s="165"/>
      <c r="D55" s="165"/>
      <c r="E55" s="28"/>
      <c r="F55" s="21"/>
    </row>
    <row r="56" spans="1:6" ht="14.25" x14ac:dyDescent="0.2">
      <c r="A56" s="21"/>
      <c r="B56" s="165"/>
      <c r="C56" s="165"/>
      <c r="D56" s="165"/>
      <c r="E56" s="28"/>
      <c r="F56" s="21"/>
    </row>
    <row r="57" spans="1:6" ht="14.25" x14ac:dyDescent="0.2">
      <c r="A57" s="21"/>
      <c r="B57" s="165"/>
      <c r="C57" s="165"/>
      <c r="D57" s="165"/>
      <c r="E57" s="28"/>
      <c r="F57" s="21"/>
    </row>
    <row r="58" spans="1:6" ht="14.25" x14ac:dyDescent="0.2">
      <c r="A58" s="21"/>
      <c r="B58" s="165"/>
      <c r="C58" s="165"/>
      <c r="D58" s="165"/>
      <c r="E58" s="28"/>
      <c r="F58" s="21"/>
    </row>
    <row r="59" spans="1:6" ht="14.25" x14ac:dyDescent="0.2">
      <c r="A59" s="21"/>
      <c r="B59" s="165"/>
      <c r="C59" s="165"/>
      <c r="D59" s="165"/>
      <c r="E59" s="28"/>
      <c r="F59" s="21"/>
    </row>
    <row r="60" spans="1:6" ht="14.25" x14ac:dyDescent="0.2">
      <c r="A60" s="21"/>
      <c r="B60" s="165"/>
      <c r="C60" s="165"/>
      <c r="D60" s="165"/>
      <c r="E60" s="28"/>
      <c r="F60" s="21"/>
    </row>
    <row r="61" spans="1:6" ht="14.25" x14ac:dyDescent="0.2">
      <c r="A61" s="21"/>
      <c r="B61" s="165"/>
      <c r="C61" s="165"/>
      <c r="D61" s="165"/>
      <c r="E61" s="28"/>
      <c r="F61" s="21"/>
    </row>
    <row r="62" spans="1:6" ht="14.25" x14ac:dyDescent="0.2">
      <c r="A62" s="21"/>
      <c r="B62" s="165"/>
      <c r="C62" s="165"/>
      <c r="D62" s="165"/>
      <c r="E62" s="28"/>
      <c r="F62" s="21"/>
    </row>
    <row r="63" spans="1:6" ht="14.25" x14ac:dyDescent="0.2">
      <c r="A63" s="21"/>
      <c r="B63" s="165"/>
      <c r="C63" s="165"/>
      <c r="D63" s="165"/>
      <c r="E63" s="28"/>
      <c r="F63" s="21"/>
    </row>
    <row r="64" spans="1:6" ht="14.25" x14ac:dyDescent="0.2">
      <c r="A64" s="21"/>
      <c r="B64" s="165"/>
      <c r="C64" s="165"/>
      <c r="D64" s="165"/>
      <c r="E64" s="28"/>
      <c r="F64" s="21"/>
    </row>
    <row r="65" spans="1:6" s="50" customFormat="1" ht="14.25" x14ac:dyDescent="0.2">
      <c r="A65" s="46"/>
      <c r="B65" s="47"/>
      <c r="C65" s="48" t="s">
        <v>43</v>
      </c>
      <c r="D65" s="48" t="s">
        <v>44</v>
      </c>
      <c r="E65" s="49"/>
      <c r="F65" s="46"/>
    </row>
    <row r="66" spans="1:6" s="50" customFormat="1" ht="14.25" x14ac:dyDescent="0.2">
      <c r="A66" s="46"/>
      <c r="B66" s="47"/>
      <c r="C66" s="51">
        <v>25.25</v>
      </c>
      <c r="D66" s="52">
        <v>265</v>
      </c>
      <c r="E66" s="49"/>
      <c r="F66" s="46"/>
    </row>
    <row r="67" spans="1:6" ht="14.25" x14ac:dyDescent="0.2">
      <c r="A67" s="21"/>
      <c r="B67" s="165"/>
      <c r="C67" s="165"/>
      <c r="D67" s="165"/>
      <c r="E67" s="28"/>
      <c r="F67" s="21"/>
    </row>
    <row r="68" spans="1:6" ht="13.5" customHeight="1" x14ac:dyDescent="0.2">
      <c r="A68" s="21"/>
      <c r="B68" s="165"/>
      <c r="C68" s="165"/>
      <c r="D68" s="165"/>
      <c r="E68" s="28"/>
      <c r="F68" s="21"/>
    </row>
    <row r="69" spans="1:6" ht="13.5" customHeight="1" x14ac:dyDescent="0.2">
      <c r="A69" s="21"/>
      <c r="B69" s="25" t="s">
        <v>17</v>
      </c>
      <c r="C69" s="26"/>
      <c r="D69" s="26"/>
      <c r="E69" s="29">
        <f>D66*C66</f>
        <v>6691.25</v>
      </c>
      <c r="F69" s="21"/>
    </row>
    <row r="70" spans="1:6" ht="13.5" customHeight="1" x14ac:dyDescent="0.2">
      <c r="A70" s="21"/>
      <c r="B70" s="34" t="s">
        <v>14</v>
      </c>
      <c r="C70" s="26"/>
      <c r="D70" s="26"/>
      <c r="E70" s="30">
        <v>125</v>
      </c>
      <c r="F70" s="21"/>
    </row>
    <row r="71" spans="1:6" ht="13.5" customHeight="1" x14ac:dyDescent="0.2">
      <c r="A71" s="21"/>
      <c r="B71" s="34" t="s">
        <v>15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16</v>
      </c>
      <c r="C72" s="26"/>
      <c r="D72" s="26"/>
      <c r="E72" s="29">
        <f>SUM(E69:E71)</f>
        <v>6816.25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340.81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679.92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18</v>
      </c>
      <c r="C76" s="26"/>
      <c r="D76" s="26"/>
      <c r="E76" s="33">
        <f>SUM(E72:E74)</f>
        <v>7836.9800000000005</v>
      </c>
      <c r="F76" s="21"/>
    </row>
    <row r="77" spans="1:6" ht="15.75" thickTop="1" x14ac:dyDescent="0.2">
      <c r="A77" s="21"/>
      <c r="B77" s="167"/>
      <c r="C77" s="167"/>
      <c r="D77" s="167"/>
      <c r="E77" s="36"/>
      <c r="F77" s="21"/>
    </row>
    <row r="78" spans="1:6" ht="15" x14ac:dyDescent="0.2">
      <c r="A78" s="21"/>
      <c r="B78" s="172" t="s">
        <v>20</v>
      </c>
      <c r="C78" s="172"/>
      <c r="D78" s="172"/>
      <c r="E78" s="36">
        <v>0</v>
      </c>
      <c r="F78" s="21"/>
    </row>
    <row r="79" spans="1:6" ht="15" x14ac:dyDescent="0.2">
      <c r="A79" s="21"/>
      <c r="B79" s="167"/>
      <c r="C79" s="167"/>
      <c r="D79" s="167"/>
      <c r="E79" s="36"/>
      <c r="F79" s="21"/>
    </row>
    <row r="80" spans="1:6" ht="19.5" customHeight="1" x14ac:dyDescent="0.2">
      <c r="A80" s="21"/>
      <c r="B80" s="37" t="s">
        <v>19</v>
      </c>
      <c r="C80" s="38"/>
      <c r="D80" s="38"/>
      <c r="E80" s="39">
        <f>E76-E78</f>
        <v>7836.9800000000005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70"/>
      <c r="C83" s="170"/>
      <c r="D83" s="170"/>
      <c r="E83" s="170"/>
      <c r="F83" s="21"/>
    </row>
    <row r="84" spans="1:6" ht="14.25" x14ac:dyDescent="0.2">
      <c r="A84" s="164" t="s">
        <v>34</v>
      </c>
      <c r="B84" s="164"/>
      <c r="C84" s="164"/>
      <c r="D84" s="164"/>
      <c r="E84" s="164"/>
      <c r="F84" s="164"/>
    </row>
    <row r="85" spans="1:6" ht="14.25" x14ac:dyDescent="0.2">
      <c r="A85" s="173" t="s">
        <v>35</v>
      </c>
      <c r="B85" s="173"/>
      <c r="C85" s="173"/>
      <c r="D85" s="173"/>
      <c r="E85" s="173"/>
      <c r="F85" s="173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71"/>
      <c r="C87" s="171"/>
      <c r="D87" s="171"/>
      <c r="E87" s="171"/>
      <c r="F87" s="21"/>
    </row>
    <row r="88" spans="1:6" ht="15" x14ac:dyDescent="0.2">
      <c r="A88" s="163" t="s">
        <v>7</v>
      </c>
      <c r="B88" s="163"/>
      <c r="C88" s="163"/>
      <c r="D88" s="163"/>
      <c r="E88" s="163"/>
      <c r="F88" s="163"/>
    </row>
    <row r="90" spans="1:6" ht="39.75" customHeight="1" x14ac:dyDescent="0.2">
      <c r="B90" s="168"/>
      <c r="C90" s="169"/>
      <c r="D90" s="169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77:D77"/>
    <mergeCell ref="B56:D56"/>
    <mergeCell ref="B57:D57"/>
    <mergeCell ref="B58:D58"/>
    <mergeCell ref="B59:D59"/>
    <mergeCell ref="B67:D67"/>
    <mergeCell ref="B68:D68"/>
    <mergeCell ref="B61:D61"/>
    <mergeCell ref="B62:D62"/>
    <mergeCell ref="B63:D63"/>
    <mergeCell ref="B64:D64"/>
    <mergeCell ref="A88:F88"/>
    <mergeCell ref="B90:D90"/>
    <mergeCell ref="B78:D78"/>
    <mergeCell ref="B79:D79"/>
    <mergeCell ref="B83:E83"/>
    <mergeCell ref="A84:F84"/>
    <mergeCell ref="A85:F85"/>
    <mergeCell ref="B87:E87"/>
    <mergeCell ref="B50:D50"/>
    <mergeCell ref="B51:D51"/>
    <mergeCell ref="B52:D52"/>
    <mergeCell ref="B60:D60"/>
    <mergeCell ref="B55:D55"/>
    <mergeCell ref="B53:D53"/>
    <mergeCell ref="B54:D54"/>
    <mergeCell ref="B44:D44"/>
    <mergeCell ref="B46:D46"/>
    <mergeCell ref="B48:D48"/>
    <mergeCell ref="B45:D45"/>
    <mergeCell ref="B49:D49"/>
    <mergeCell ref="B47:D47"/>
    <mergeCell ref="A30:F30"/>
    <mergeCell ref="B33:D33"/>
    <mergeCell ref="B36:D36"/>
    <mergeCell ref="B42:D42"/>
    <mergeCell ref="B43:D43"/>
    <mergeCell ref="B34:D34"/>
    <mergeCell ref="B35:D35"/>
    <mergeCell ref="B37:D37"/>
    <mergeCell ref="B38:D38"/>
    <mergeCell ref="B41:D41"/>
    <mergeCell ref="B39:D39"/>
    <mergeCell ref="B40:D40"/>
  </mergeCells>
  <dataValidations count="1">
    <dataValidation type="list" allowBlank="1" showInputMessage="1" showErrorMessage="1" sqref="B77:B79 B12:B20 B33:B54 B55:B68" xr:uid="{B03BB561-7ACD-4D4D-A5A4-167155951602}">
      <formula1>Liste_Activités</formula1>
    </dataValidation>
  </dataValidations>
  <printOptions horizontalCentered="1"/>
  <pageMargins left="0" right="0" top="0" bottom="0" header="0" footer="0"/>
  <pageSetup paperSize="120" scale="63" orientation="portrait" horizontalDpi="1200" verticalDpi="1200" r:id="rId1"/>
  <headerFooter scaleWithDoc="0"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1DB45-6A68-469B-96B6-F7E27C7FC952}">
  <sheetPr>
    <pageSetUpPr fitToPage="1"/>
  </sheetPr>
  <dimension ref="A12:F92"/>
  <sheetViews>
    <sheetView view="pageBreakPreview" topLeftCell="A17" zoomScale="80" zoomScaleNormal="100" zoomScaleSheetLayoutView="80" workbookViewId="0">
      <selection activeCell="E71" sqref="E71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64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47</v>
      </c>
      <c r="C24" s="21"/>
      <c r="D24" s="21"/>
      <c r="E24" s="21"/>
      <c r="F24" s="21"/>
    </row>
    <row r="25" spans="1:6" ht="15" x14ac:dyDescent="0.2">
      <c r="A25" s="17"/>
      <c r="B25" s="25" t="s">
        <v>48</v>
      </c>
      <c r="C25" s="21"/>
      <c r="D25" s="21"/>
      <c r="E25" s="21"/>
      <c r="F25" s="21"/>
    </row>
    <row r="26" spans="1:6" ht="33.75" customHeight="1" x14ac:dyDescent="0.2">
      <c r="A26" s="17"/>
      <c r="B26" s="53" t="s">
        <v>46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13</v>
      </c>
      <c r="E28" s="27" t="s">
        <v>65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66" t="s">
        <v>0</v>
      </c>
      <c r="B30" s="166"/>
      <c r="C30" s="166"/>
      <c r="D30" s="166"/>
      <c r="E30" s="166"/>
      <c r="F30" s="166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65"/>
      <c r="C33" s="165"/>
      <c r="D33" s="165"/>
      <c r="E33" s="28"/>
      <c r="F33" s="21"/>
    </row>
    <row r="34" spans="1:6" ht="14.25" x14ac:dyDescent="0.2">
      <c r="A34" s="21"/>
      <c r="B34" s="165"/>
      <c r="C34" s="165"/>
      <c r="D34" s="165"/>
      <c r="E34" s="28"/>
      <c r="F34" s="21"/>
    </row>
    <row r="35" spans="1:6" ht="14.25" x14ac:dyDescent="0.2">
      <c r="A35" s="21"/>
      <c r="B35" s="165"/>
      <c r="C35" s="165"/>
      <c r="D35" s="165"/>
      <c r="E35" s="28"/>
      <c r="F35" s="21"/>
    </row>
    <row r="36" spans="1:6" ht="14.25" x14ac:dyDescent="0.2">
      <c r="A36" s="21"/>
      <c r="B36" s="165" t="s">
        <v>66</v>
      </c>
      <c r="C36" s="165"/>
      <c r="D36" s="165"/>
      <c r="E36" s="28"/>
      <c r="F36" s="21"/>
    </row>
    <row r="37" spans="1:6" ht="14.25" x14ac:dyDescent="0.2">
      <c r="A37" s="21"/>
      <c r="B37" s="165"/>
      <c r="C37" s="165"/>
      <c r="D37" s="165"/>
      <c r="E37" s="28"/>
      <c r="F37" s="21"/>
    </row>
    <row r="38" spans="1:6" ht="14.25" x14ac:dyDescent="0.2">
      <c r="A38" s="21"/>
      <c r="B38" s="165" t="s">
        <v>67</v>
      </c>
      <c r="C38" s="165"/>
      <c r="D38" s="165"/>
      <c r="E38" s="28"/>
      <c r="F38" s="21"/>
    </row>
    <row r="39" spans="1:6" ht="14.25" x14ac:dyDescent="0.2">
      <c r="A39" s="21"/>
      <c r="B39" s="165"/>
      <c r="C39" s="165"/>
      <c r="D39" s="165"/>
      <c r="E39" s="28"/>
      <c r="F39" s="21"/>
    </row>
    <row r="40" spans="1:6" ht="14.25" x14ac:dyDescent="0.2">
      <c r="A40" s="21"/>
      <c r="B40" s="165" t="s">
        <v>68</v>
      </c>
      <c r="C40" s="165"/>
      <c r="D40" s="165"/>
      <c r="E40" s="28"/>
      <c r="F40" s="21"/>
    </row>
    <row r="41" spans="1:6" ht="14.25" x14ac:dyDescent="0.2">
      <c r="A41" s="21"/>
      <c r="B41" s="165"/>
      <c r="C41" s="165"/>
      <c r="D41" s="165"/>
      <c r="E41" s="28"/>
      <c r="F41" s="21"/>
    </row>
    <row r="42" spans="1:6" ht="14.25" x14ac:dyDescent="0.2">
      <c r="A42" s="21"/>
      <c r="B42" s="165"/>
      <c r="C42" s="165"/>
      <c r="D42" s="165"/>
      <c r="E42" s="28"/>
      <c r="F42" s="21"/>
    </row>
    <row r="43" spans="1:6" ht="14.25" x14ac:dyDescent="0.2">
      <c r="A43" s="21"/>
      <c r="B43" s="165"/>
      <c r="C43" s="165"/>
      <c r="D43" s="165"/>
      <c r="E43" s="28"/>
      <c r="F43" s="21"/>
    </row>
    <row r="44" spans="1:6" ht="14.25" x14ac:dyDescent="0.2">
      <c r="A44" s="21"/>
      <c r="B44" s="165"/>
      <c r="C44" s="165"/>
      <c r="D44" s="165"/>
      <c r="E44" s="28"/>
      <c r="F44" s="21"/>
    </row>
    <row r="45" spans="1:6" ht="14.25" x14ac:dyDescent="0.2">
      <c r="A45" s="21"/>
      <c r="B45" s="165"/>
      <c r="C45" s="165"/>
      <c r="D45" s="165"/>
      <c r="E45" s="28"/>
      <c r="F45" s="21"/>
    </row>
    <row r="46" spans="1:6" ht="14.25" x14ac:dyDescent="0.2">
      <c r="A46" s="21"/>
      <c r="B46" s="165"/>
      <c r="C46" s="165"/>
      <c r="D46" s="165"/>
      <c r="E46" s="28"/>
      <c r="F46" s="21"/>
    </row>
    <row r="47" spans="1:6" ht="14.25" x14ac:dyDescent="0.2">
      <c r="A47" s="21"/>
      <c r="B47" s="165"/>
      <c r="C47" s="165"/>
      <c r="D47" s="165"/>
      <c r="E47" s="28"/>
      <c r="F47" s="21"/>
    </row>
    <row r="48" spans="1:6" ht="14.25" x14ac:dyDescent="0.2">
      <c r="A48" s="21"/>
      <c r="B48" s="165"/>
      <c r="C48" s="165"/>
      <c r="D48" s="165"/>
      <c r="E48" s="28"/>
      <c r="F48" s="21"/>
    </row>
    <row r="49" spans="1:6" ht="14.25" x14ac:dyDescent="0.2">
      <c r="A49" s="21"/>
      <c r="B49" s="165"/>
      <c r="C49" s="165"/>
      <c r="D49" s="165"/>
      <c r="E49" s="28"/>
      <c r="F49" s="21"/>
    </row>
    <row r="50" spans="1:6" ht="14.25" x14ac:dyDescent="0.2">
      <c r="A50" s="21"/>
      <c r="B50" s="165"/>
      <c r="C50" s="165"/>
      <c r="D50" s="165"/>
      <c r="E50" s="28"/>
      <c r="F50" s="21"/>
    </row>
    <row r="51" spans="1:6" ht="14.25" x14ac:dyDescent="0.2">
      <c r="A51" s="21"/>
      <c r="B51" s="165"/>
      <c r="C51" s="165"/>
      <c r="D51" s="165"/>
      <c r="E51" s="28"/>
      <c r="F51" s="21"/>
    </row>
    <row r="52" spans="1:6" ht="14.25" x14ac:dyDescent="0.2">
      <c r="A52" s="21"/>
      <c r="B52" s="165"/>
      <c r="C52" s="165"/>
      <c r="D52" s="165"/>
      <c r="E52" s="28"/>
      <c r="F52" s="21"/>
    </row>
    <row r="53" spans="1:6" ht="14.25" x14ac:dyDescent="0.2">
      <c r="A53" s="21"/>
      <c r="B53" s="165"/>
      <c r="C53" s="165"/>
      <c r="D53" s="165"/>
      <c r="E53" s="28"/>
      <c r="F53" s="21"/>
    </row>
    <row r="54" spans="1:6" ht="14.25" x14ac:dyDescent="0.2">
      <c r="A54" s="21"/>
      <c r="B54" s="165"/>
      <c r="C54" s="165"/>
      <c r="D54" s="165"/>
      <c r="E54" s="28"/>
      <c r="F54" s="21"/>
    </row>
    <row r="55" spans="1:6" ht="14.25" x14ac:dyDescent="0.2">
      <c r="A55" s="21"/>
      <c r="B55" s="165"/>
      <c r="C55" s="165"/>
      <c r="D55" s="165"/>
      <c r="E55" s="28"/>
      <c r="F55" s="21"/>
    </row>
    <row r="56" spans="1:6" ht="14.25" x14ac:dyDescent="0.2">
      <c r="A56" s="21"/>
      <c r="B56" s="165"/>
      <c r="C56" s="165"/>
      <c r="D56" s="165"/>
      <c r="E56" s="28"/>
      <c r="F56" s="21"/>
    </row>
    <row r="57" spans="1:6" ht="14.25" x14ac:dyDescent="0.2">
      <c r="A57" s="21"/>
      <c r="B57" s="165"/>
      <c r="C57" s="165"/>
      <c r="D57" s="165"/>
      <c r="E57" s="28"/>
      <c r="F57" s="21"/>
    </row>
    <row r="58" spans="1:6" ht="14.25" x14ac:dyDescent="0.2">
      <c r="A58" s="21"/>
      <c r="B58" s="165"/>
      <c r="C58" s="165"/>
      <c r="D58" s="165"/>
      <c r="E58" s="28"/>
      <c r="F58" s="21"/>
    </row>
    <row r="59" spans="1:6" ht="14.25" x14ac:dyDescent="0.2">
      <c r="A59" s="21"/>
      <c r="B59" s="165"/>
      <c r="C59" s="165"/>
      <c r="D59" s="165"/>
      <c r="E59" s="28"/>
      <c r="F59" s="21"/>
    </row>
    <row r="60" spans="1:6" ht="14.25" x14ac:dyDescent="0.2">
      <c r="A60" s="21"/>
      <c r="B60" s="165"/>
      <c r="C60" s="165"/>
      <c r="D60" s="165"/>
      <c r="E60" s="28"/>
      <c r="F60" s="21"/>
    </row>
    <row r="61" spans="1:6" ht="14.25" x14ac:dyDescent="0.2">
      <c r="A61" s="21"/>
      <c r="B61" s="165"/>
      <c r="C61" s="165"/>
      <c r="D61" s="165"/>
      <c r="E61" s="28"/>
      <c r="F61" s="21"/>
    </row>
    <row r="62" spans="1:6" ht="14.25" x14ac:dyDescent="0.2">
      <c r="A62" s="21"/>
      <c r="B62" s="165"/>
      <c r="C62" s="165"/>
      <c r="D62" s="165"/>
      <c r="E62" s="28"/>
      <c r="F62" s="21"/>
    </row>
    <row r="63" spans="1:6" ht="14.25" x14ac:dyDescent="0.2">
      <c r="A63" s="21"/>
      <c r="B63" s="165"/>
      <c r="C63" s="165"/>
      <c r="D63" s="165"/>
      <c r="E63" s="28"/>
      <c r="F63" s="21"/>
    </row>
    <row r="64" spans="1:6" ht="14.25" x14ac:dyDescent="0.2">
      <c r="A64" s="21"/>
      <c r="B64" s="165"/>
      <c r="C64" s="165"/>
      <c r="D64" s="165"/>
      <c r="E64" s="28"/>
      <c r="F64" s="21"/>
    </row>
    <row r="65" spans="1:6" s="50" customFormat="1" ht="14.25" x14ac:dyDescent="0.2">
      <c r="A65" s="46"/>
      <c r="B65" s="47"/>
      <c r="C65" s="48" t="s">
        <v>43</v>
      </c>
      <c r="D65" s="48" t="s">
        <v>44</v>
      </c>
      <c r="E65" s="49"/>
      <c r="F65" s="46"/>
    </row>
    <row r="66" spans="1:6" s="50" customFormat="1" ht="14.25" x14ac:dyDescent="0.2">
      <c r="A66" s="46"/>
      <c r="B66" s="47"/>
      <c r="C66" s="51">
        <v>2.75</v>
      </c>
      <c r="D66" s="52">
        <v>285</v>
      </c>
      <c r="E66" s="49"/>
      <c r="F66" s="46"/>
    </row>
    <row r="67" spans="1:6" ht="14.25" x14ac:dyDescent="0.2">
      <c r="A67" s="21"/>
      <c r="B67" s="165"/>
      <c r="C67" s="165"/>
      <c r="D67" s="165"/>
      <c r="E67" s="28"/>
      <c r="F67" s="21"/>
    </row>
    <row r="68" spans="1:6" ht="13.5" customHeight="1" x14ac:dyDescent="0.2">
      <c r="A68" s="21"/>
      <c r="B68" s="165"/>
      <c r="C68" s="165"/>
      <c r="D68" s="165"/>
      <c r="E68" s="28"/>
      <c r="F68" s="21"/>
    </row>
    <row r="69" spans="1:6" ht="13.5" customHeight="1" x14ac:dyDescent="0.2">
      <c r="A69" s="21"/>
      <c r="B69" s="25" t="s">
        <v>17</v>
      </c>
      <c r="C69" s="26"/>
      <c r="D69" s="26"/>
      <c r="E69" s="29">
        <f>D66*C66</f>
        <v>783.75</v>
      </c>
      <c r="F69" s="21"/>
    </row>
    <row r="70" spans="1:6" ht="13.5" customHeight="1" x14ac:dyDescent="0.2">
      <c r="A70" s="21"/>
      <c r="B70" s="34" t="s">
        <v>14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15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16</v>
      </c>
      <c r="C72" s="26"/>
      <c r="D72" s="26"/>
      <c r="E72" s="29">
        <f>SUM(E69:E71)</f>
        <v>783.75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39.19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78.180000000000007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18</v>
      </c>
      <c r="C76" s="26"/>
      <c r="D76" s="26"/>
      <c r="E76" s="33">
        <f>SUM(E72:E74)</f>
        <v>901.12000000000012</v>
      </c>
      <c r="F76" s="21"/>
    </row>
    <row r="77" spans="1:6" ht="15.75" thickTop="1" x14ac:dyDescent="0.2">
      <c r="A77" s="21"/>
      <c r="B77" s="167"/>
      <c r="C77" s="167"/>
      <c r="D77" s="167"/>
      <c r="E77" s="36"/>
      <c r="F77" s="21"/>
    </row>
    <row r="78" spans="1:6" ht="15" x14ac:dyDescent="0.2">
      <c r="A78" s="21"/>
      <c r="B78" s="172" t="s">
        <v>20</v>
      </c>
      <c r="C78" s="172"/>
      <c r="D78" s="172"/>
      <c r="E78" s="36">
        <v>0</v>
      </c>
      <c r="F78" s="21"/>
    </row>
    <row r="79" spans="1:6" ht="15" x14ac:dyDescent="0.2">
      <c r="A79" s="21"/>
      <c r="B79" s="167"/>
      <c r="C79" s="167"/>
      <c r="D79" s="167"/>
      <c r="E79" s="36"/>
      <c r="F79" s="21"/>
    </row>
    <row r="80" spans="1:6" ht="19.5" customHeight="1" x14ac:dyDescent="0.2">
      <c r="A80" s="21"/>
      <c r="B80" s="37" t="s">
        <v>19</v>
      </c>
      <c r="C80" s="38"/>
      <c r="D80" s="38"/>
      <c r="E80" s="39">
        <f>E76-E78</f>
        <v>901.12000000000012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70"/>
      <c r="C83" s="170"/>
      <c r="D83" s="170"/>
      <c r="E83" s="170"/>
      <c r="F83" s="21"/>
    </row>
    <row r="84" spans="1:6" ht="14.25" x14ac:dyDescent="0.2">
      <c r="A84" s="164" t="s">
        <v>34</v>
      </c>
      <c r="B84" s="164"/>
      <c r="C84" s="164"/>
      <c r="D84" s="164"/>
      <c r="E84" s="164"/>
      <c r="F84" s="164"/>
    </row>
    <row r="85" spans="1:6" ht="14.25" x14ac:dyDescent="0.2">
      <c r="A85" s="173" t="s">
        <v>35</v>
      </c>
      <c r="B85" s="173"/>
      <c r="C85" s="173"/>
      <c r="D85" s="173"/>
      <c r="E85" s="173"/>
      <c r="F85" s="173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71"/>
      <c r="C87" s="171"/>
      <c r="D87" s="171"/>
      <c r="E87" s="171"/>
      <c r="F87" s="21"/>
    </row>
    <row r="88" spans="1:6" ht="15" x14ac:dyDescent="0.2">
      <c r="A88" s="163" t="s">
        <v>7</v>
      </c>
      <c r="B88" s="163"/>
      <c r="C88" s="163"/>
      <c r="D88" s="163"/>
      <c r="E88" s="163"/>
      <c r="F88" s="163"/>
    </row>
    <row r="90" spans="1:6" ht="39.75" customHeight="1" x14ac:dyDescent="0.2">
      <c r="B90" s="168"/>
      <c r="C90" s="169"/>
      <c r="D90" s="169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B23D91DE-6E83-4796-8032-C94A0212E6B7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13F40-6013-446F-964D-ED444539B684}">
  <sheetPr>
    <pageSetUpPr fitToPage="1"/>
  </sheetPr>
  <dimension ref="A12:F92"/>
  <sheetViews>
    <sheetView view="pageBreakPreview" topLeftCell="A31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69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47</v>
      </c>
      <c r="C24" s="21"/>
      <c r="D24" s="21"/>
      <c r="E24" s="21"/>
      <c r="F24" s="21"/>
    </row>
    <row r="25" spans="1:6" ht="15" x14ac:dyDescent="0.2">
      <c r="A25" s="17"/>
      <c r="B25" s="25" t="s">
        <v>48</v>
      </c>
      <c r="C25" s="21"/>
      <c r="D25" s="21"/>
      <c r="E25" s="21"/>
      <c r="F25" s="21"/>
    </row>
    <row r="26" spans="1:6" ht="33.75" customHeight="1" x14ac:dyDescent="0.2">
      <c r="A26" s="17"/>
      <c r="B26" s="53" t="s">
        <v>46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13</v>
      </c>
      <c r="E28" s="27" t="s">
        <v>70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66" t="s">
        <v>0</v>
      </c>
      <c r="B30" s="166"/>
      <c r="C30" s="166"/>
      <c r="D30" s="166"/>
      <c r="E30" s="166"/>
      <c r="F30" s="166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65"/>
      <c r="C33" s="165"/>
      <c r="D33" s="165"/>
      <c r="E33" s="28"/>
      <c r="F33" s="21"/>
    </row>
    <row r="34" spans="1:6" ht="14.25" x14ac:dyDescent="0.2">
      <c r="A34" s="21"/>
      <c r="B34" s="165"/>
      <c r="C34" s="165"/>
      <c r="D34" s="165"/>
      <c r="E34" s="28"/>
      <c r="F34" s="21"/>
    </row>
    <row r="35" spans="1:6" ht="14.25" x14ac:dyDescent="0.2">
      <c r="A35" s="21"/>
      <c r="B35" s="165" t="s">
        <v>71</v>
      </c>
      <c r="C35" s="165"/>
      <c r="D35" s="165"/>
      <c r="E35" s="28"/>
      <c r="F35" s="21"/>
    </row>
    <row r="36" spans="1:6" ht="14.25" x14ac:dyDescent="0.2">
      <c r="A36" s="21"/>
      <c r="B36" s="165"/>
      <c r="C36" s="165"/>
      <c r="D36" s="165"/>
      <c r="E36" s="28"/>
      <c r="F36" s="21"/>
    </row>
    <row r="37" spans="1:6" ht="14.25" x14ac:dyDescent="0.2">
      <c r="A37" s="21"/>
      <c r="B37" s="165"/>
      <c r="C37" s="165"/>
      <c r="D37" s="165"/>
      <c r="E37" s="28"/>
      <c r="F37" s="21"/>
    </row>
    <row r="38" spans="1:6" ht="14.25" x14ac:dyDescent="0.2">
      <c r="A38" s="21"/>
      <c r="B38" s="165"/>
      <c r="C38" s="165"/>
      <c r="D38" s="165"/>
      <c r="E38" s="28"/>
      <c r="F38" s="21"/>
    </row>
    <row r="39" spans="1:6" ht="14.25" x14ac:dyDescent="0.2">
      <c r="A39" s="21"/>
      <c r="B39" s="165"/>
      <c r="C39" s="165"/>
      <c r="D39" s="165"/>
      <c r="E39" s="28"/>
      <c r="F39" s="21"/>
    </row>
    <row r="40" spans="1:6" ht="14.25" x14ac:dyDescent="0.2">
      <c r="A40" s="21"/>
      <c r="B40" s="165"/>
      <c r="C40" s="165"/>
      <c r="D40" s="165"/>
      <c r="E40" s="28"/>
      <c r="F40" s="21"/>
    </row>
    <row r="41" spans="1:6" ht="14.25" x14ac:dyDescent="0.2">
      <c r="A41" s="21"/>
      <c r="B41" s="165"/>
      <c r="C41" s="165"/>
      <c r="D41" s="165"/>
      <c r="E41" s="28"/>
      <c r="F41" s="21"/>
    </row>
    <row r="42" spans="1:6" ht="14.25" x14ac:dyDescent="0.2">
      <c r="A42" s="21"/>
      <c r="B42" s="165"/>
      <c r="C42" s="165"/>
      <c r="D42" s="165"/>
      <c r="E42" s="28"/>
      <c r="F42" s="21"/>
    </row>
    <row r="43" spans="1:6" ht="14.25" x14ac:dyDescent="0.2">
      <c r="A43" s="21"/>
      <c r="B43" s="165"/>
      <c r="C43" s="165"/>
      <c r="D43" s="165"/>
      <c r="E43" s="28"/>
      <c r="F43" s="21"/>
    </row>
    <row r="44" spans="1:6" ht="14.25" x14ac:dyDescent="0.2">
      <c r="A44" s="21"/>
      <c r="B44" s="165"/>
      <c r="C44" s="165"/>
      <c r="D44" s="165"/>
      <c r="E44" s="28"/>
      <c r="F44" s="21"/>
    </row>
    <row r="45" spans="1:6" ht="14.25" x14ac:dyDescent="0.2">
      <c r="A45" s="21"/>
      <c r="B45" s="165"/>
      <c r="C45" s="165"/>
      <c r="D45" s="165"/>
      <c r="E45" s="28"/>
      <c r="F45" s="21"/>
    </row>
    <row r="46" spans="1:6" ht="14.25" x14ac:dyDescent="0.2">
      <c r="A46" s="21"/>
      <c r="B46" s="165"/>
      <c r="C46" s="165"/>
      <c r="D46" s="165"/>
      <c r="E46" s="28"/>
      <c r="F46" s="21"/>
    </row>
    <row r="47" spans="1:6" ht="14.25" x14ac:dyDescent="0.2">
      <c r="A47" s="21"/>
      <c r="B47" s="165"/>
      <c r="C47" s="165"/>
      <c r="D47" s="165"/>
      <c r="E47" s="28"/>
      <c r="F47" s="21"/>
    </row>
    <row r="48" spans="1:6" ht="14.25" x14ac:dyDescent="0.2">
      <c r="A48" s="21"/>
      <c r="B48" s="165"/>
      <c r="C48" s="165"/>
      <c r="D48" s="165"/>
      <c r="E48" s="28"/>
      <c r="F48" s="21"/>
    </row>
    <row r="49" spans="1:6" ht="14.25" x14ac:dyDescent="0.2">
      <c r="A49" s="21"/>
      <c r="B49" s="165"/>
      <c r="C49" s="165"/>
      <c r="D49" s="165"/>
      <c r="E49" s="28"/>
      <c r="F49" s="21"/>
    </row>
    <row r="50" spans="1:6" ht="14.25" x14ac:dyDescent="0.2">
      <c r="A50" s="21"/>
      <c r="B50" s="165"/>
      <c r="C50" s="165"/>
      <c r="D50" s="165"/>
      <c r="E50" s="28"/>
      <c r="F50" s="21"/>
    </row>
    <row r="51" spans="1:6" ht="14.25" x14ac:dyDescent="0.2">
      <c r="A51" s="21"/>
      <c r="B51" s="165"/>
      <c r="C51" s="165"/>
      <c r="D51" s="165"/>
      <c r="E51" s="28"/>
      <c r="F51" s="21"/>
    </row>
    <row r="52" spans="1:6" ht="14.25" x14ac:dyDescent="0.2">
      <c r="A52" s="21"/>
      <c r="B52" s="165"/>
      <c r="C52" s="165"/>
      <c r="D52" s="165"/>
      <c r="E52" s="28"/>
      <c r="F52" s="21"/>
    </row>
    <row r="53" spans="1:6" ht="14.25" x14ac:dyDescent="0.2">
      <c r="A53" s="21"/>
      <c r="B53" s="165"/>
      <c r="C53" s="165"/>
      <c r="D53" s="165"/>
      <c r="E53" s="28"/>
      <c r="F53" s="21"/>
    </row>
    <row r="54" spans="1:6" ht="14.25" x14ac:dyDescent="0.2">
      <c r="A54" s="21"/>
      <c r="B54" s="165"/>
      <c r="C54" s="165"/>
      <c r="D54" s="165"/>
      <c r="E54" s="28"/>
      <c r="F54" s="21"/>
    </row>
    <row r="55" spans="1:6" ht="14.25" x14ac:dyDescent="0.2">
      <c r="A55" s="21"/>
      <c r="B55" s="165"/>
      <c r="C55" s="165"/>
      <c r="D55" s="165"/>
      <c r="E55" s="28"/>
      <c r="F55" s="21"/>
    </row>
    <row r="56" spans="1:6" ht="14.25" x14ac:dyDescent="0.2">
      <c r="A56" s="21"/>
      <c r="B56" s="165"/>
      <c r="C56" s="165"/>
      <c r="D56" s="165"/>
      <c r="E56" s="28"/>
      <c r="F56" s="21"/>
    </row>
    <row r="57" spans="1:6" ht="14.25" x14ac:dyDescent="0.2">
      <c r="A57" s="21"/>
      <c r="B57" s="165"/>
      <c r="C57" s="165"/>
      <c r="D57" s="165"/>
      <c r="E57" s="28"/>
      <c r="F57" s="21"/>
    </row>
    <row r="58" spans="1:6" ht="14.25" x14ac:dyDescent="0.2">
      <c r="A58" s="21"/>
      <c r="B58" s="165"/>
      <c r="C58" s="165"/>
      <c r="D58" s="165"/>
      <c r="E58" s="28"/>
      <c r="F58" s="21"/>
    </row>
    <row r="59" spans="1:6" ht="14.25" x14ac:dyDescent="0.2">
      <c r="A59" s="21"/>
      <c r="B59" s="165"/>
      <c r="C59" s="165"/>
      <c r="D59" s="165"/>
      <c r="E59" s="28"/>
      <c r="F59" s="21"/>
    </row>
    <row r="60" spans="1:6" ht="14.25" x14ac:dyDescent="0.2">
      <c r="A60" s="21"/>
      <c r="B60" s="165"/>
      <c r="C60" s="165"/>
      <c r="D60" s="165"/>
      <c r="E60" s="28"/>
      <c r="F60" s="21"/>
    </row>
    <row r="61" spans="1:6" ht="14.25" x14ac:dyDescent="0.2">
      <c r="A61" s="21"/>
      <c r="B61" s="165"/>
      <c r="C61" s="165"/>
      <c r="D61" s="165"/>
      <c r="E61" s="28"/>
      <c r="F61" s="21"/>
    </row>
    <row r="62" spans="1:6" ht="14.25" x14ac:dyDescent="0.2">
      <c r="A62" s="21"/>
      <c r="B62" s="165"/>
      <c r="C62" s="165"/>
      <c r="D62" s="165"/>
      <c r="E62" s="28"/>
      <c r="F62" s="21"/>
    </row>
    <row r="63" spans="1:6" ht="14.25" x14ac:dyDescent="0.2">
      <c r="A63" s="21"/>
      <c r="B63" s="165"/>
      <c r="C63" s="165"/>
      <c r="D63" s="165"/>
      <c r="E63" s="28"/>
      <c r="F63" s="21"/>
    </row>
    <row r="64" spans="1:6" ht="14.25" x14ac:dyDescent="0.2">
      <c r="A64" s="21"/>
      <c r="B64" s="165"/>
      <c r="C64" s="165"/>
      <c r="D64" s="165"/>
      <c r="E64" s="28"/>
      <c r="F64" s="21"/>
    </row>
    <row r="65" spans="1:6" s="50" customFormat="1" ht="14.25" x14ac:dyDescent="0.2">
      <c r="A65" s="46"/>
      <c r="B65" s="47"/>
      <c r="C65" s="48" t="s">
        <v>43</v>
      </c>
      <c r="D65" s="48" t="s">
        <v>44</v>
      </c>
      <c r="E65" s="49"/>
      <c r="F65" s="46"/>
    </row>
    <row r="66" spans="1:6" s="50" customFormat="1" ht="14.25" x14ac:dyDescent="0.2">
      <c r="A66" s="46"/>
      <c r="B66" s="47"/>
      <c r="C66" s="51">
        <v>0.75</v>
      </c>
      <c r="D66" s="52">
        <v>285</v>
      </c>
      <c r="E66" s="49"/>
      <c r="F66" s="46"/>
    </row>
    <row r="67" spans="1:6" ht="14.25" x14ac:dyDescent="0.2">
      <c r="A67" s="21"/>
      <c r="B67" s="165"/>
      <c r="C67" s="165"/>
      <c r="D67" s="165"/>
      <c r="E67" s="28"/>
      <c r="F67" s="21"/>
    </row>
    <row r="68" spans="1:6" ht="13.5" customHeight="1" x14ac:dyDescent="0.2">
      <c r="A68" s="21"/>
      <c r="B68" s="165"/>
      <c r="C68" s="165"/>
      <c r="D68" s="165"/>
      <c r="E68" s="28"/>
      <c r="F68" s="21"/>
    </row>
    <row r="69" spans="1:6" ht="13.5" customHeight="1" x14ac:dyDescent="0.2">
      <c r="A69" s="21"/>
      <c r="B69" s="25" t="s">
        <v>17</v>
      </c>
      <c r="C69" s="26"/>
      <c r="D69" s="26"/>
      <c r="E69" s="29">
        <f>D66*C66</f>
        <v>213.75</v>
      </c>
      <c r="F69" s="21"/>
    </row>
    <row r="70" spans="1:6" ht="13.5" customHeight="1" x14ac:dyDescent="0.2">
      <c r="A70" s="21"/>
      <c r="B70" s="34" t="s">
        <v>14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15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16</v>
      </c>
      <c r="C72" s="26"/>
      <c r="D72" s="26"/>
      <c r="E72" s="29">
        <f>SUM(E69:E71)</f>
        <v>213.75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10.69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21.32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18</v>
      </c>
      <c r="C76" s="26"/>
      <c r="D76" s="26"/>
      <c r="E76" s="33">
        <f>SUM(E72:E74)</f>
        <v>245.76</v>
      </c>
      <c r="F76" s="21"/>
    </row>
    <row r="77" spans="1:6" ht="15.75" thickTop="1" x14ac:dyDescent="0.2">
      <c r="A77" s="21"/>
      <c r="B77" s="167"/>
      <c r="C77" s="167"/>
      <c r="D77" s="167"/>
      <c r="E77" s="36"/>
      <c r="F77" s="21"/>
    </row>
    <row r="78" spans="1:6" ht="15" x14ac:dyDescent="0.2">
      <c r="A78" s="21"/>
      <c r="B78" s="172" t="s">
        <v>20</v>
      </c>
      <c r="C78" s="172"/>
      <c r="D78" s="172"/>
      <c r="E78" s="36">
        <v>0</v>
      </c>
      <c r="F78" s="21"/>
    </row>
    <row r="79" spans="1:6" ht="15" x14ac:dyDescent="0.2">
      <c r="A79" s="21"/>
      <c r="B79" s="167"/>
      <c r="C79" s="167"/>
      <c r="D79" s="167"/>
      <c r="E79" s="36"/>
      <c r="F79" s="21"/>
    </row>
    <row r="80" spans="1:6" ht="19.5" customHeight="1" x14ac:dyDescent="0.2">
      <c r="A80" s="21"/>
      <c r="B80" s="37" t="s">
        <v>19</v>
      </c>
      <c r="C80" s="38"/>
      <c r="D80" s="38"/>
      <c r="E80" s="39">
        <f>E76-E78</f>
        <v>245.76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70"/>
      <c r="C83" s="170"/>
      <c r="D83" s="170"/>
      <c r="E83" s="170"/>
      <c r="F83" s="21"/>
    </row>
    <row r="84" spans="1:6" ht="14.25" x14ac:dyDescent="0.2">
      <c r="A84" s="164" t="s">
        <v>34</v>
      </c>
      <c r="B84" s="164"/>
      <c r="C84" s="164"/>
      <c r="D84" s="164"/>
      <c r="E84" s="164"/>
      <c r="F84" s="164"/>
    </row>
    <row r="85" spans="1:6" ht="14.25" x14ac:dyDescent="0.2">
      <c r="A85" s="173" t="s">
        <v>35</v>
      </c>
      <c r="B85" s="173"/>
      <c r="C85" s="173"/>
      <c r="D85" s="173"/>
      <c r="E85" s="173"/>
      <c r="F85" s="173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71"/>
      <c r="C87" s="171"/>
      <c r="D87" s="171"/>
      <c r="E87" s="171"/>
      <c r="F87" s="21"/>
    </row>
    <row r="88" spans="1:6" ht="15" x14ac:dyDescent="0.2">
      <c r="A88" s="163" t="s">
        <v>7</v>
      </c>
      <c r="B88" s="163"/>
      <c r="C88" s="163"/>
      <c r="D88" s="163"/>
      <c r="E88" s="163"/>
      <c r="F88" s="163"/>
    </row>
    <row r="90" spans="1:6" ht="39.75" customHeight="1" x14ac:dyDescent="0.2">
      <c r="B90" s="168"/>
      <c r="C90" s="169"/>
      <c r="D90" s="169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9C920641-F673-43AB-BB42-44AF87C5F544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33C58-CD09-495B-84FA-AAB2228AE737}">
  <sheetPr>
    <pageSetUpPr fitToPage="1"/>
  </sheetPr>
  <dimension ref="A12:F92"/>
  <sheetViews>
    <sheetView view="pageBreakPreview" topLeftCell="B31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72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47</v>
      </c>
      <c r="C24" s="21"/>
      <c r="D24" s="21"/>
      <c r="E24" s="21"/>
      <c r="F24" s="21"/>
    </row>
    <row r="25" spans="1:6" ht="15" x14ac:dyDescent="0.2">
      <c r="A25" s="17"/>
      <c r="B25" s="25" t="s">
        <v>48</v>
      </c>
      <c r="C25" s="21"/>
      <c r="D25" s="21"/>
      <c r="E25" s="21"/>
      <c r="F25" s="21"/>
    </row>
    <row r="26" spans="1:6" ht="33.75" customHeight="1" x14ac:dyDescent="0.2">
      <c r="A26" s="17"/>
      <c r="B26" s="53" t="s">
        <v>46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13</v>
      </c>
      <c r="E28" s="27" t="s">
        <v>73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66" t="s">
        <v>0</v>
      </c>
      <c r="B30" s="166"/>
      <c r="C30" s="166"/>
      <c r="D30" s="166"/>
      <c r="E30" s="166"/>
      <c r="F30" s="166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65"/>
      <c r="C33" s="165"/>
      <c r="D33" s="165"/>
      <c r="E33" s="28"/>
      <c r="F33" s="21"/>
    </row>
    <row r="34" spans="1:6" ht="14.25" x14ac:dyDescent="0.2">
      <c r="A34" s="21"/>
      <c r="B34" s="165"/>
      <c r="C34" s="165"/>
      <c r="D34" s="165"/>
      <c r="E34" s="28"/>
      <c r="F34" s="21"/>
    </row>
    <row r="35" spans="1:6" ht="14.25" x14ac:dyDescent="0.2">
      <c r="A35" s="21"/>
      <c r="B35" s="165" t="s">
        <v>74</v>
      </c>
      <c r="C35" s="165"/>
      <c r="D35" s="165"/>
      <c r="E35" s="28"/>
      <c r="F35" s="21"/>
    </row>
    <row r="36" spans="1:6" ht="14.25" x14ac:dyDescent="0.2">
      <c r="A36" s="21"/>
      <c r="B36" s="165"/>
      <c r="C36" s="165"/>
      <c r="D36" s="165"/>
      <c r="E36" s="28"/>
      <c r="F36" s="21"/>
    </row>
    <row r="37" spans="1:6" ht="14.25" x14ac:dyDescent="0.2">
      <c r="A37" s="21"/>
      <c r="B37" s="165"/>
      <c r="C37" s="165"/>
      <c r="D37" s="165"/>
      <c r="E37" s="28"/>
      <c r="F37" s="21"/>
    </row>
    <row r="38" spans="1:6" ht="14.25" x14ac:dyDescent="0.2">
      <c r="A38" s="21"/>
      <c r="B38" s="165" t="s">
        <v>75</v>
      </c>
      <c r="C38" s="165"/>
      <c r="D38" s="165"/>
      <c r="E38" s="28"/>
      <c r="F38" s="21"/>
    </row>
    <row r="39" spans="1:6" ht="14.25" x14ac:dyDescent="0.2">
      <c r="A39" s="21"/>
      <c r="B39" s="165"/>
      <c r="C39" s="165"/>
      <c r="D39" s="165"/>
      <c r="E39" s="28"/>
      <c r="F39" s="21"/>
    </row>
    <row r="40" spans="1:6" ht="14.25" x14ac:dyDescent="0.2">
      <c r="A40" s="21"/>
      <c r="B40" s="165"/>
      <c r="C40" s="165"/>
      <c r="D40" s="165"/>
      <c r="E40" s="28"/>
      <c r="F40" s="21"/>
    </row>
    <row r="41" spans="1:6" ht="14.25" x14ac:dyDescent="0.2">
      <c r="A41" s="21"/>
      <c r="B41" s="165"/>
      <c r="C41" s="165"/>
      <c r="D41" s="165"/>
      <c r="E41" s="28"/>
      <c r="F41" s="21"/>
    </row>
    <row r="42" spans="1:6" ht="14.25" x14ac:dyDescent="0.2">
      <c r="A42" s="21"/>
      <c r="B42" s="165"/>
      <c r="C42" s="165"/>
      <c r="D42" s="165"/>
      <c r="E42" s="28"/>
      <c r="F42" s="21"/>
    </row>
    <row r="43" spans="1:6" ht="14.25" x14ac:dyDescent="0.2">
      <c r="A43" s="21"/>
      <c r="B43" s="165"/>
      <c r="C43" s="165"/>
      <c r="D43" s="165"/>
      <c r="E43" s="28"/>
      <c r="F43" s="21"/>
    </row>
    <row r="44" spans="1:6" ht="14.25" x14ac:dyDescent="0.2">
      <c r="A44" s="21"/>
      <c r="B44" s="165"/>
      <c r="C44" s="165"/>
      <c r="D44" s="165"/>
      <c r="E44" s="28"/>
      <c r="F44" s="21"/>
    </row>
    <row r="45" spans="1:6" ht="14.25" x14ac:dyDescent="0.2">
      <c r="A45" s="21"/>
      <c r="B45" s="165"/>
      <c r="C45" s="165"/>
      <c r="D45" s="165"/>
      <c r="E45" s="28"/>
      <c r="F45" s="21"/>
    </row>
    <row r="46" spans="1:6" ht="14.25" x14ac:dyDescent="0.2">
      <c r="A46" s="21"/>
      <c r="B46" s="165"/>
      <c r="C46" s="165"/>
      <c r="D46" s="165"/>
      <c r="E46" s="28"/>
      <c r="F46" s="21"/>
    </row>
    <row r="47" spans="1:6" ht="14.25" x14ac:dyDescent="0.2">
      <c r="A47" s="21"/>
      <c r="B47" s="165"/>
      <c r="C47" s="165"/>
      <c r="D47" s="165"/>
      <c r="E47" s="28"/>
      <c r="F47" s="21"/>
    </row>
    <row r="48" spans="1:6" ht="14.25" x14ac:dyDescent="0.2">
      <c r="A48" s="21"/>
      <c r="B48" s="165"/>
      <c r="C48" s="165"/>
      <c r="D48" s="165"/>
      <c r="E48" s="28"/>
      <c r="F48" s="21"/>
    </row>
    <row r="49" spans="1:6" ht="14.25" x14ac:dyDescent="0.2">
      <c r="A49" s="21"/>
      <c r="B49" s="165"/>
      <c r="C49" s="165"/>
      <c r="D49" s="165"/>
      <c r="E49" s="28"/>
      <c r="F49" s="21"/>
    </row>
    <row r="50" spans="1:6" ht="14.25" x14ac:dyDescent="0.2">
      <c r="A50" s="21"/>
      <c r="B50" s="165"/>
      <c r="C50" s="165"/>
      <c r="D50" s="165"/>
      <c r="E50" s="28"/>
      <c r="F50" s="21"/>
    </row>
    <row r="51" spans="1:6" ht="14.25" x14ac:dyDescent="0.2">
      <c r="A51" s="21"/>
      <c r="B51" s="165"/>
      <c r="C51" s="165"/>
      <c r="D51" s="165"/>
      <c r="E51" s="28"/>
      <c r="F51" s="21"/>
    </row>
    <row r="52" spans="1:6" ht="14.25" x14ac:dyDescent="0.2">
      <c r="A52" s="21"/>
      <c r="B52" s="165"/>
      <c r="C52" s="165"/>
      <c r="D52" s="165"/>
      <c r="E52" s="28"/>
      <c r="F52" s="21"/>
    </row>
    <row r="53" spans="1:6" ht="14.25" x14ac:dyDescent="0.2">
      <c r="A53" s="21"/>
      <c r="B53" s="165"/>
      <c r="C53" s="165"/>
      <c r="D53" s="165"/>
      <c r="E53" s="28"/>
      <c r="F53" s="21"/>
    </row>
    <row r="54" spans="1:6" ht="14.25" x14ac:dyDescent="0.2">
      <c r="A54" s="21"/>
      <c r="B54" s="165"/>
      <c r="C54" s="165"/>
      <c r="D54" s="165"/>
      <c r="E54" s="28"/>
      <c r="F54" s="21"/>
    </row>
    <row r="55" spans="1:6" ht="14.25" x14ac:dyDescent="0.2">
      <c r="A55" s="21"/>
      <c r="B55" s="165"/>
      <c r="C55" s="165"/>
      <c r="D55" s="165"/>
      <c r="E55" s="28"/>
      <c r="F55" s="21"/>
    </row>
    <row r="56" spans="1:6" ht="14.25" x14ac:dyDescent="0.2">
      <c r="A56" s="21"/>
      <c r="B56" s="165"/>
      <c r="C56" s="165"/>
      <c r="D56" s="165"/>
      <c r="E56" s="28"/>
      <c r="F56" s="21"/>
    </row>
    <row r="57" spans="1:6" ht="14.25" x14ac:dyDescent="0.2">
      <c r="A57" s="21"/>
      <c r="B57" s="165"/>
      <c r="C57" s="165"/>
      <c r="D57" s="165"/>
      <c r="E57" s="28"/>
      <c r="F57" s="21"/>
    </row>
    <row r="58" spans="1:6" ht="14.25" x14ac:dyDescent="0.2">
      <c r="A58" s="21"/>
      <c r="B58" s="165"/>
      <c r="C58" s="165"/>
      <c r="D58" s="165"/>
      <c r="E58" s="28"/>
      <c r="F58" s="21"/>
    </row>
    <row r="59" spans="1:6" ht="14.25" x14ac:dyDescent="0.2">
      <c r="A59" s="21"/>
      <c r="B59" s="165"/>
      <c r="C59" s="165"/>
      <c r="D59" s="165"/>
      <c r="E59" s="28"/>
      <c r="F59" s="21"/>
    </row>
    <row r="60" spans="1:6" ht="14.25" x14ac:dyDescent="0.2">
      <c r="A60" s="21"/>
      <c r="B60" s="165"/>
      <c r="C60" s="165"/>
      <c r="D60" s="165"/>
      <c r="E60" s="28"/>
      <c r="F60" s="21"/>
    </row>
    <row r="61" spans="1:6" ht="14.25" x14ac:dyDescent="0.2">
      <c r="A61" s="21"/>
      <c r="B61" s="165"/>
      <c r="C61" s="165"/>
      <c r="D61" s="165"/>
      <c r="E61" s="28"/>
      <c r="F61" s="21"/>
    </row>
    <row r="62" spans="1:6" ht="14.25" x14ac:dyDescent="0.2">
      <c r="A62" s="21"/>
      <c r="B62" s="165"/>
      <c r="C62" s="165"/>
      <c r="D62" s="165"/>
      <c r="E62" s="28"/>
      <c r="F62" s="21"/>
    </row>
    <row r="63" spans="1:6" ht="14.25" x14ac:dyDescent="0.2">
      <c r="A63" s="21"/>
      <c r="B63" s="165"/>
      <c r="C63" s="165"/>
      <c r="D63" s="165"/>
      <c r="E63" s="28"/>
      <c r="F63" s="21"/>
    </row>
    <row r="64" spans="1:6" ht="14.25" x14ac:dyDescent="0.2">
      <c r="A64" s="21"/>
      <c r="B64" s="165"/>
      <c r="C64" s="165"/>
      <c r="D64" s="165"/>
      <c r="E64" s="28"/>
      <c r="F64" s="21"/>
    </row>
    <row r="65" spans="1:6" s="50" customFormat="1" ht="14.25" x14ac:dyDescent="0.2">
      <c r="A65" s="46"/>
      <c r="B65" s="47"/>
      <c r="C65" s="48" t="s">
        <v>43</v>
      </c>
      <c r="D65" s="48" t="s">
        <v>44</v>
      </c>
      <c r="E65" s="49"/>
      <c r="F65" s="46"/>
    </row>
    <row r="66" spans="1:6" s="50" customFormat="1" ht="14.25" x14ac:dyDescent="0.2">
      <c r="A66" s="46"/>
      <c r="B66" s="47"/>
      <c r="C66" s="51">
        <v>1.75</v>
      </c>
      <c r="D66" s="52">
        <v>285</v>
      </c>
      <c r="E66" s="49"/>
      <c r="F66" s="46"/>
    </row>
    <row r="67" spans="1:6" ht="14.25" x14ac:dyDescent="0.2">
      <c r="A67" s="21"/>
      <c r="B67" s="165"/>
      <c r="C67" s="165"/>
      <c r="D67" s="165"/>
      <c r="E67" s="28"/>
      <c r="F67" s="21"/>
    </row>
    <row r="68" spans="1:6" ht="13.5" customHeight="1" x14ac:dyDescent="0.2">
      <c r="A68" s="21"/>
      <c r="B68" s="165"/>
      <c r="C68" s="165"/>
      <c r="D68" s="165"/>
      <c r="E68" s="28"/>
      <c r="F68" s="21"/>
    </row>
    <row r="69" spans="1:6" ht="13.5" customHeight="1" x14ac:dyDescent="0.2">
      <c r="A69" s="21"/>
      <c r="B69" s="25" t="s">
        <v>17</v>
      </c>
      <c r="C69" s="26"/>
      <c r="D69" s="26"/>
      <c r="E69" s="29">
        <f>D66*C66</f>
        <v>498.75</v>
      </c>
      <c r="F69" s="21"/>
    </row>
    <row r="70" spans="1:6" ht="13.5" customHeight="1" x14ac:dyDescent="0.2">
      <c r="A70" s="21"/>
      <c r="B70" s="34" t="s">
        <v>14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15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16</v>
      </c>
      <c r="C72" s="26"/>
      <c r="D72" s="26"/>
      <c r="E72" s="29">
        <f>SUM(E69:E71)</f>
        <v>498.75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24.94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49.75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18</v>
      </c>
      <c r="C76" s="26"/>
      <c r="D76" s="26"/>
      <c r="E76" s="33">
        <f>SUM(E72:E74)</f>
        <v>573.44000000000005</v>
      </c>
      <c r="F76" s="21"/>
    </row>
    <row r="77" spans="1:6" ht="15.75" thickTop="1" x14ac:dyDescent="0.2">
      <c r="A77" s="21"/>
      <c r="B77" s="167"/>
      <c r="C77" s="167"/>
      <c r="D77" s="167"/>
      <c r="E77" s="36"/>
      <c r="F77" s="21"/>
    </row>
    <row r="78" spans="1:6" ht="15" x14ac:dyDescent="0.2">
      <c r="A78" s="21"/>
      <c r="B78" s="172" t="s">
        <v>20</v>
      </c>
      <c r="C78" s="172"/>
      <c r="D78" s="172"/>
      <c r="E78" s="36">
        <v>0</v>
      </c>
      <c r="F78" s="21"/>
    </row>
    <row r="79" spans="1:6" ht="15" x14ac:dyDescent="0.2">
      <c r="A79" s="21"/>
      <c r="B79" s="167"/>
      <c r="C79" s="167"/>
      <c r="D79" s="167"/>
      <c r="E79" s="36"/>
      <c r="F79" s="21"/>
    </row>
    <row r="80" spans="1:6" ht="19.5" customHeight="1" x14ac:dyDescent="0.2">
      <c r="A80" s="21"/>
      <c r="B80" s="37" t="s">
        <v>19</v>
      </c>
      <c r="C80" s="38"/>
      <c r="D80" s="38"/>
      <c r="E80" s="39">
        <f>E76-E78</f>
        <v>573.44000000000005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70"/>
      <c r="C83" s="170"/>
      <c r="D83" s="170"/>
      <c r="E83" s="170"/>
      <c r="F83" s="21"/>
    </row>
    <row r="84" spans="1:6" ht="14.25" x14ac:dyDescent="0.2">
      <c r="A84" s="164" t="s">
        <v>34</v>
      </c>
      <c r="B84" s="164"/>
      <c r="C84" s="164"/>
      <c r="D84" s="164"/>
      <c r="E84" s="164"/>
      <c r="F84" s="164"/>
    </row>
    <row r="85" spans="1:6" ht="14.25" x14ac:dyDescent="0.2">
      <c r="A85" s="173" t="s">
        <v>35</v>
      </c>
      <c r="B85" s="173"/>
      <c r="C85" s="173"/>
      <c r="D85" s="173"/>
      <c r="E85" s="173"/>
      <c r="F85" s="173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71"/>
      <c r="C87" s="171"/>
      <c r="D87" s="171"/>
      <c r="E87" s="171"/>
      <c r="F87" s="21"/>
    </row>
    <row r="88" spans="1:6" ht="15" x14ac:dyDescent="0.2">
      <c r="A88" s="163" t="s">
        <v>7</v>
      </c>
      <c r="B88" s="163"/>
      <c r="C88" s="163"/>
      <c r="D88" s="163"/>
      <c r="E88" s="163"/>
      <c r="F88" s="163"/>
    </row>
    <row r="90" spans="1:6" ht="39.75" customHeight="1" x14ac:dyDescent="0.2">
      <c r="B90" s="168"/>
      <c r="C90" s="169"/>
      <c r="D90" s="169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232290F6-9B46-48C5-874A-0CF784122710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EA0FC-40D6-481F-8743-5FE4D391A765}">
  <sheetPr>
    <pageSetUpPr fitToPage="1"/>
  </sheetPr>
  <dimension ref="A12:F92"/>
  <sheetViews>
    <sheetView view="pageBreakPreview" topLeftCell="B40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76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47</v>
      </c>
      <c r="C24" s="21"/>
      <c r="D24" s="21"/>
      <c r="E24" s="21"/>
      <c r="F24" s="21"/>
    </row>
    <row r="25" spans="1:6" ht="15" x14ac:dyDescent="0.2">
      <c r="A25" s="17"/>
      <c r="B25" s="25" t="s">
        <v>48</v>
      </c>
      <c r="C25" s="21"/>
      <c r="D25" s="21"/>
      <c r="E25" s="21"/>
      <c r="F25" s="21"/>
    </row>
    <row r="26" spans="1:6" ht="33.75" customHeight="1" x14ac:dyDescent="0.2">
      <c r="A26" s="17"/>
      <c r="B26" s="53" t="s">
        <v>46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13</v>
      </c>
      <c r="E28" s="27" t="s">
        <v>77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66" t="s">
        <v>0</v>
      </c>
      <c r="B30" s="166"/>
      <c r="C30" s="166"/>
      <c r="D30" s="166"/>
      <c r="E30" s="166"/>
      <c r="F30" s="166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65"/>
      <c r="C33" s="165"/>
      <c r="D33" s="165"/>
      <c r="E33" s="28"/>
      <c r="F33" s="21"/>
    </row>
    <row r="34" spans="1:6" ht="14.25" x14ac:dyDescent="0.2">
      <c r="A34" s="21"/>
      <c r="B34" s="165"/>
      <c r="C34" s="165"/>
      <c r="D34" s="165"/>
      <c r="E34" s="28"/>
      <c r="F34" s="21"/>
    </row>
    <row r="35" spans="1:6" ht="14.25" x14ac:dyDescent="0.2">
      <c r="A35" s="21"/>
      <c r="B35" s="165" t="s">
        <v>78</v>
      </c>
      <c r="C35" s="165"/>
      <c r="D35" s="165"/>
      <c r="E35" s="28"/>
      <c r="F35" s="21"/>
    </row>
    <row r="36" spans="1:6" ht="14.25" x14ac:dyDescent="0.2">
      <c r="A36" s="21"/>
      <c r="B36" s="165"/>
      <c r="C36" s="165"/>
      <c r="D36" s="165"/>
      <c r="E36" s="28"/>
      <c r="F36" s="21"/>
    </row>
    <row r="37" spans="1:6" ht="14.25" x14ac:dyDescent="0.2">
      <c r="A37" s="21"/>
      <c r="B37" s="165"/>
      <c r="C37" s="165"/>
      <c r="D37" s="165"/>
      <c r="E37" s="28"/>
      <c r="F37" s="21"/>
    </row>
    <row r="38" spans="1:6" ht="14.25" x14ac:dyDescent="0.2">
      <c r="A38" s="21"/>
      <c r="B38" s="165" t="s">
        <v>75</v>
      </c>
      <c r="C38" s="165"/>
      <c r="D38" s="165"/>
      <c r="E38" s="28"/>
      <c r="F38" s="21"/>
    </row>
    <row r="39" spans="1:6" ht="14.25" x14ac:dyDescent="0.2">
      <c r="A39" s="21"/>
      <c r="B39" s="165"/>
      <c r="C39" s="165"/>
      <c r="D39" s="165"/>
      <c r="E39" s="28"/>
      <c r="F39" s="21"/>
    </row>
    <row r="40" spans="1:6" ht="14.25" x14ac:dyDescent="0.2">
      <c r="A40" s="21"/>
      <c r="B40" s="165"/>
      <c r="C40" s="165"/>
      <c r="D40" s="165"/>
      <c r="E40" s="28"/>
      <c r="F40" s="21"/>
    </row>
    <row r="41" spans="1:6" ht="14.25" x14ac:dyDescent="0.2">
      <c r="A41" s="21"/>
      <c r="B41" s="165"/>
      <c r="C41" s="165"/>
      <c r="D41" s="165"/>
      <c r="E41" s="28"/>
      <c r="F41" s="21"/>
    </row>
    <row r="42" spans="1:6" ht="14.25" x14ac:dyDescent="0.2">
      <c r="A42" s="21"/>
      <c r="B42" s="165"/>
      <c r="C42" s="165"/>
      <c r="D42" s="165"/>
      <c r="E42" s="28"/>
      <c r="F42" s="21"/>
    </row>
    <row r="43" spans="1:6" ht="14.25" x14ac:dyDescent="0.2">
      <c r="A43" s="21"/>
      <c r="B43" s="165"/>
      <c r="C43" s="165"/>
      <c r="D43" s="165"/>
      <c r="E43" s="28"/>
      <c r="F43" s="21"/>
    </row>
    <row r="44" spans="1:6" ht="14.25" x14ac:dyDescent="0.2">
      <c r="A44" s="21"/>
      <c r="B44" s="165"/>
      <c r="C44" s="165"/>
      <c r="D44" s="165"/>
      <c r="E44" s="28"/>
      <c r="F44" s="21"/>
    </row>
    <row r="45" spans="1:6" ht="14.25" x14ac:dyDescent="0.2">
      <c r="A45" s="21"/>
      <c r="B45" s="165"/>
      <c r="C45" s="165"/>
      <c r="D45" s="165"/>
      <c r="E45" s="28"/>
      <c r="F45" s="21"/>
    </row>
    <row r="46" spans="1:6" ht="14.25" x14ac:dyDescent="0.2">
      <c r="A46" s="21"/>
      <c r="B46" s="165"/>
      <c r="C46" s="165"/>
      <c r="D46" s="165"/>
      <c r="E46" s="28"/>
      <c r="F46" s="21"/>
    </row>
    <row r="47" spans="1:6" ht="14.25" x14ac:dyDescent="0.2">
      <c r="A47" s="21"/>
      <c r="B47" s="165"/>
      <c r="C47" s="165"/>
      <c r="D47" s="165"/>
      <c r="E47" s="28"/>
      <c r="F47" s="21"/>
    </row>
    <row r="48" spans="1:6" ht="14.25" x14ac:dyDescent="0.2">
      <c r="A48" s="21"/>
      <c r="B48" s="165"/>
      <c r="C48" s="165"/>
      <c r="D48" s="165"/>
      <c r="E48" s="28"/>
      <c r="F48" s="21"/>
    </row>
    <row r="49" spans="1:6" ht="14.25" x14ac:dyDescent="0.2">
      <c r="A49" s="21"/>
      <c r="B49" s="165"/>
      <c r="C49" s="165"/>
      <c r="D49" s="165"/>
      <c r="E49" s="28"/>
      <c r="F49" s="21"/>
    </row>
    <row r="50" spans="1:6" ht="14.25" x14ac:dyDescent="0.2">
      <c r="A50" s="21"/>
      <c r="B50" s="165"/>
      <c r="C50" s="165"/>
      <c r="D50" s="165"/>
      <c r="E50" s="28"/>
      <c r="F50" s="21"/>
    </row>
    <row r="51" spans="1:6" ht="14.25" x14ac:dyDescent="0.2">
      <c r="A51" s="21"/>
      <c r="B51" s="165"/>
      <c r="C51" s="165"/>
      <c r="D51" s="165"/>
      <c r="E51" s="28"/>
      <c r="F51" s="21"/>
    </row>
    <row r="52" spans="1:6" ht="14.25" x14ac:dyDescent="0.2">
      <c r="A52" s="21"/>
      <c r="B52" s="165"/>
      <c r="C52" s="165"/>
      <c r="D52" s="165"/>
      <c r="E52" s="28"/>
      <c r="F52" s="21"/>
    </row>
    <row r="53" spans="1:6" ht="14.25" x14ac:dyDescent="0.2">
      <c r="A53" s="21"/>
      <c r="B53" s="165"/>
      <c r="C53" s="165"/>
      <c r="D53" s="165"/>
      <c r="E53" s="28"/>
      <c r="F53" s="21"/>
    </row>
    <row r="54" spans="1:6" ht="14.25" x14ac:dyDescent="0.2">
      <c r="A54" s="21"/>
      <c r="B54" s="165"/>
      <c r="C54" s="165"/>
      <c r="D54" s="165"/>
      <c r="E54" s="28"/>
      <c r="F54" s="21"/>
    </row>
    <row r="55" spans="1:6" ht="14.25" x14ac:dyDescent="0.2">
      <c r="A55" s="21"/>
      <c r="B55" s="165"/>
      <c r="C55" s="165"/>
      <c r="D55" s="165"/>
      <c r="E55" s="28"/>
      <c r="F55" s="21"/>
    </row>
    <row r="56" spans="1:6" ht="14.25" x14ac:dyDescent="0.2">
      <c r="A56" s="21"/>
      <c r="B56" s="165"/>
      <c r="C56" s="165"/>
      <c r="D56" s="165"/>
      <c r="E56" s="28"/>
      <c r="F56" s="21"/>
    </row>
    <row r="57" spans="1:6" ht="14.25" x14ac:dyDescent="0.2">
      <c r="A57" s="21"/>
      <c r="B57" s="165"/>
      <c r="C57" s="165"/>
      <c r="D57" s="165"/>
      <c r="E57" s="28"/>
      <c r="F57" s="21"/>
    </row>
    <row r="58" spans="1:6" ht="14.25" x14ac:dyDescent="0.2">
      <c r="A58" s="21"/>
      <c r="B58" s="165"/>
      <c r="C58" s="165"/>
      <c r="D58" s="165"/>
      <c r="E58" s="28"/>
      <c r="F58" s="21"/>
    </row>
    <row r="59" spans="1:6" ht="14.25" x14ac:dyDescent="0.2">
      <c r="A59" s="21"/>
      <c r="B59" s="165"/>
      <c r="C59" s="165"/>
      <c r="D59" s="165"/>
      <c r="E59" s="28"/>
      <c r="F59" s="21"/>
    </row>
    <row r="60" spans="1:6" ht="14.25" x14ac:dyDescent="0.2">
      <c r="A60" s="21"/>
      <c r="B60" s="165"/>
      <c r="C60" s="165"/>
      <c r="D60" s="165"/>
      <c r="E60" s="28"/>
      <c r="F60" s="21"/>
    </row>
    <row r="61" spans="1:6" ht="14.25" x14ac:dyDescent="0.2">
      <c r="A61" s="21"/>
      <c r="B61" s="165"/>
      <c r="C61" s="165"/>
      <c r="D61" s="165"/>
      <c r="E61" s="28"/>
      <c r="F61" s="21"/>
    </row>
    <row r="62" spans="1:6" ht="14.25" x14ac:dyDescent="0.2">
      <c r="A62" s="21"/>
      <c r="B62" s="165"/>
      <c r="C62" s="165"/>
      <c r="D62" s="165"/>
      <c r="E62" s="28"/>
      <c r="F62" s="21"/>
    </row>
    <row r="63" spans="1:6" ht="14.25" x14ac:dyDescent="0.2">
      <c r="A63" s="21"/>
      <c r="B63" s="165"/>
      <c r="C63" s="165"/>
      <c r="D63" s="165"/>
      <c r="E63" s="28"/>
      <c r="F63" s="21"/>
    </row>
    <row r="64" spans="1:6" ht="14.25" x14ac:dyDescent="0.2">
      <c r="A64" s="21"/>
      <c r="B64" s="165"/>
      <c r="C64" s="165"/>
      <c r="D64" s="165"/>
      <c r="E64" s="28"/>
      <c r="F64" s="21"/>
    </row>
    <row r="65" spans="1:6" s="50" customFormat="1" ht="14.25" x14ac:dyDescent="0.2">
      <c r="A65" s="46"/>
      <c r="B65" s="47"/>
      <c r="C65" s="48" t="s">
        <v>43</v>
      </c>
      <c r="D65" s="48" t="s">
        <v>44</v>
      </c>
      <c r="E65" s="49"/>
      <c r="F65" s="46"/>
    </row>
    <row r="66" spans="1:6" s="50" customFormat="1" ht="14.25" x14ac:dyDescent="0.2">
      <c r="A66" s="46"/>
      <c r="B66" s="47"/>
      <c r="C66" s="51">
        <v>1.75</v>
      </c>
      <c r="D66" s="52">
        <v>295</v>
      </c>
      <c r="E66" s="49"/>
      <c r="F66" s="46"/>
    </row>
    <row r="67" spans="1:6" ht="14.25" x14ac:dyDescent="0.2">
      <c r="A67" s="21"/>
      <c r="B67" s="165"/>
      <c r="C67" s="165"/>
      <c r="D67" s="165"/>
      <c r="E67" s="28"/>
      <c r="F67" s="21"/>
    </row>
    <row r="68" spans="1:6" ht="13.5" customHeight="1" x14ac:dyDescent="0.2">
      <c r="A68" s="21"/>
      <c r="B68" s="165"/>
      <c r="C68" s="165"/>
      <c r="D68" s="165"/>
      <c r="E68" s="28"/>
      <c r="F68" s="21"/>
    </row>
    <row r="69" spans="1:6" ht="13.5" customHeight="1" x14ac:dyDescent="0.2">
      <c r="A69" s="21"/>
      <c r="B69" s="25" t="s">
        <v>17</v>
      </c>
      <c r="C69" s="26"/>
      <c r="D69" s="26"/>
      <c r="E69" s="29">
        <f>D66*C66</f>
        <v>516.25</v>
      </c>
      <c r="F69" s="21"/>
    </row>
    <row r="70" spans="1:6" ht="13.5" customHeight="1" x14ac:dyDescent="0.2">
      <c r="A70" s="21"/>
      <c r="B70" s="34" t="s">
        <v>14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15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16</v>
      </c>
      <c r="C72" s="26"/>
      <c r="D72" s="26"/>
      <c r="E72" s="29">
        <f>SUM(E69:E71)</f>
        <v>516.25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25.81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51.5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18</v>
      </c>
      <c r="C76" s="26"/>
      <c r="D76" s="26"/>
      <c r="E76" s="33">
        <f>SUM(E72:E74)</f>
        <v>593.55999999999995</v>
      </c>
      <c r="F76" s="21"/>
    </row>
    <row r="77" spans="1:6" ht="15.75" thickTop="1" x14ac:dyDescent="0.2">
      <c r="A77" s="21"/>
      <c r="B77" s="167"/>
      <c r="C77" s="167"/>
      <c r="D77" s="167"/>
      <c r="E77" s="36"/>
      <c r="F77" s="21"/>
    </row>
    <row r="78" spans="1:6" ht="15" x14ac:dyDescent="0.2">
      <c r="A78" s="21"/>
      <c r="B78" s="172" t="s">
        <v>20</v>
      </c>
      <c r="C78" s="172"/>
      <c r="D78" s="172"/>
      <c r="E78" s="36">
        <v>0</v>
      </c>
      <c r="F78" s="21"/>
    </row>
    <row r="79" spans="1:6" ht="15" x14ac:dyDescent="0.2">
      <c r="A79" s="21"/>
      <c r="B79" s="167"/>
      <c r="C79" s="167"/>
      <c r="D79" s="167"/>
      <c r="E79" s="36"/>
      <c r="F79" s="21"/>
    </row>
    <row r="80" spans="1:6" ht="19.5" customHeight="1" x14ac:dyDescent="0.2">
      <c r="A80" s="21"/>
      <c r="B80" s="37" t="s">
        <v>19</v>
      </c>
      <c r="C80" s="38"/>
      <c r="D80" s="38"/>
      <c r="E80" s="39">
        <f>E76-E78</f>
        <v>593.55999999999995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70"/>
      <c r="C83" s="170"/>
      <c r="D83" s="170"/>
      <c r="E83" s="170"/>
      <c r="F83" s="21"/>
    </row>
    <row r="84" spans="1:6" ht="14.25" x14ac:dyDescent="0.2">
      <c r="A84" s="164" t="s">
        <v>34</v>
      </c>
      <c r="B84" s="164"/>
      <c r="C84" s="164"/>
      <c r="D84" s="164"/>
      <c r="E84" s="164"/>
      <c r="F84" s="164"/>
    </row>
    <row r="85" spans="1:6" ht="14.25" x14ac:dyDescent="0.2">
      <c r="A85" s="173" t="s">
        <v>35</v>
      </c>
      <c r="B85" s="173"/>
      <c r="C85" s="173"/>
      <c r="D85" s="173"/>
      <c r="E85" s="173"/>
      <c r="F85" s="173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71"/>
      <c r="C87" s="171"/>
      <c r="D87" s="171"/>
      <c r="E87" s="171"/>
      <c r="F87" s="21"/>
    </row>
    <row r="88" spans="1:6" ht="15" x14ac:dyDescent="0.2">
      <c r="A88" s="163" t="s">
        <v>7</v>
      </c>
      <c r="B88" s="163"/>
      <c r="C88" s="163"/>
      <c r="D88" s="163"/>
      <c r="E88" s="163"/>
      <c r="F88" s="163"/>
    </row>
    <row r="90" spans="1:6" ht="39.75" customHeight="1" x14ac:dyDescent="0.2">
      <c r="B90" s="168"/>
      <c r="C90" s="169"/>
      <c r="D90" s="169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DF773859-F31F-4951-85DB-F0D41E672E9E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F83775-080E-45EB-AEE1-462EEA1989A0}">
  <sheetPr>
    <pageSetUpPr fitToPage="1"/>
  </sheetPr>
  <dimension ref="A12:F92"/>
  <sheetViews>
    <sheetView view="pageBreakPreview" topLeftCell="A34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79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47</v>
      </c>
      <c r="C24" s="21"/>
      <c r="D24" s="21"/>
      <c r="E24" s="21"/>
      <c r="F24" s="21"/>
    </row>
    <row r="25" spans="1:6" ht="15" x14ac:dyDescent="0.2">
      <c r="A25" s="17"/>
      <c r="B25" s="25" t="s">
        <v>48</v>
      </c>
      <c r="C25" s="21"/>
      <c r="D25" s="21"/>
      <c r="E25" s="21"/>
      <c r="F25" s="21"/>
    </row>
    <row r="26" spans="1:6" ht="33.75" customHeight="1" x14ac:dyDescent="0.2">
      <c r="A26" s="17"/>
      <c r="B26" s="53" t="s">
        <v>46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13</v>
      </c>
      <c r="E28" s="27" t="s">
        <v>80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66" t="s">
        <v>0</v>
      </c>
      <c r="B30" s="166"/>
      <c r="C30" s="166"/>
      <c r="D30" s="166"/>
      <c r="E30" s="166"/>
      <c r="F30" s="166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65"/>
      <c r="C33" s="165"/>
      <c r="D33" s="165"/>
      <c r="E33" s="28"/>
      <c r="F33" s="21"/>
    </row>
    <row r="34" spans="1:6" ht="14.25" x14ac:dyDescent="0.2">
      <c r="A34" s="21"/>
      <c r="B34" s="165"/>
      <c r="C34" s="165"/>
      <c r="D34" s="165"/>
      <c r="E34" s="28"/>
      <c r="F34" s="21"/>
    </row>
    <row r="35" spans="1:6" ht="14.25" x14ac:dyDescent="0.2">
      <c r="A35" s="21"/>
      <c r="B35" s="165" t="s">
        <v>81</v>
      </c>
      <c r="C35" s="165"/>
      <c r="D35" s="165"/>
      <c r="E35" s="28"/>
      <c r="F35" s="21"/>
    </row>
    <row r="36" spans="1:6" ht="14.25" x14ac:dyDescent="0.2">
      <c r="A36" s="21"/>
      <c r="B36" s="165"/>
      <c r="C36" s="165"/>
      <c r="D36" s="165"/>
      <c r="E36" s="28"/>
      <c r="F36" s="21"/>
    </row>
    <row r="37" spans="1:6" ht="14.25" x14ac:dyDescent="0.2">
      <c r="A37" s="21"/>
      <c r="B37" s="165"/>
      <c r="C37" s="165"/>
      <c r="D37" s="165"/>
      <c r="E37" s="28"/>
      <c r="F37" s="21"/>
    </row>
    <row r="38" spans="1:6" ht="14.25" x14ac:dyDescent="0.2">
      <c r="A38" s="21"/>
      <c r="B38" s="165" t="s">
        <v>82</v>
      </c>
      <c r="C38" s="165"/>
      <c r="D38" s="165"/>
      <c r="E38" s="28"/>
      <c r="F38" s="21"/>
    </row>
    <row r="39" spans="1:6" ht="14.25" x14ac:dyDescent="0.2">
      <c r="A39" s="21"/>
      <c r="B39" s="165"/>
      <c r="C39" s="165"/>
      <c r="D39" s="165"/>
      <c r="E39" s="28"/>
      <c r="F39" s="21"/>
    </row>
    <row r="40" spans="1:6" ht="14.25" x14ac:dyDescent="0.2">
      <c r="A40" s="21"/>
      <c r="B40" s="165"/>
      <c r="C40" s="165"/>
      <c r="D40" s="165"/>
      <c r="E40" s="28"/>
      <c r="F40" s="21"/>
    </row>
    <row r="41" spans="1:6" ht="14.25" x14ac:dyDescent="0.2">
      <c r="A41" s="21"/>
      <c r="B41" s="165"/>
      <c r="C41" s="165"/>
      <c r="D41" s="165"/>
      <c r="E41" s="28"/>
      <c r="F41" s="21"/>
    </row>
    <row r="42" spans="1:6" ht="14.25" x14ac:dyDescent="0.2">
      <c r="A42" s="21"/>
      <c r="B42" s="165"/>
      <c r="C42" s="165"/>
      <c r="D42" s="165"/>
      <c r="E42" s="28"/>
      <c r="F42" s="21"/>
    </row>
    <row r="43" spans="1:6" ht="14.25" x14ac:dyDescent="0.2">
      <c r="A43" s="21"/>
      <c r="B43" s="165"/>
      <c r="C43" s="165"/>
      <c r="D43" s="165"/>
      <c r="E43" s="28"/>
      <c r="F43" s="21"/>
    </row>
    <row r="44" spans="1:6" ht="14.25" x14ac:dyDescent="0.2">
      <c r="A44" s="21"/>
      <c r="B44" s="165"/>
      <c r="C44" s="165"/>
      <c r="D44" s="165"/>
      <c r="E44" s="28"/>
      <c r="F44" s="21"/>
    </row>
    <row r="45" spans="1:6" ht="14.25" x14ac:dyDescent="0.2">
      <c r="A45" s="21"/>
      <c r="B45" s="165"/>
      <c r="C45" s="165"/>
      <c r="D45" s="165"/>
      <c r="E45" s="28"/>
      <c r="F45" s="21"/>
    </row>
    <row r="46" spans="1:6" ht="14.25" x14ac:dyDescent="0.2">
      <c r="A46" s="21"/>
      <c r="B46" s="165"/>
      <c r="C46" s="165"/>
      <c r="D46" s="165"/>
      <c r="E46" s="28"/>
      <c r="F46" s="21"/>
    </row>
    <row r="47" spans="1:6" ht="14.25" x14ac:dyDescent="0.2">
      <c r="A47" s="21"/>
      <c r="B47" s="165"/>
      <c r="C47" s="165"/>
      <c r="D47" s="165"/>
      <c r="E47" s="28"/>
      <c r="F47" s="21"/>
    </row>
    <row r="48" spans="1:6" ht="14.25" x14ac:dyDescent="0.2">
      <c r="A48" s="21"/>
      <c r="B48" s="165"/>
      <c r="C48" s="165"/>
      <c r="D48" s="165"/>
      <c r="E48" s="28"/>
      <c r="F48" s="21"/>
    </row>
    <row r="49" spans="1:6" ht="14.25" x14ac:dyDescent="0.2">
      <c r="A49" s="21"/>
      <c r="B49" s="165"/>
      <c r="C49" s="165"/>
      <c r="D49" s="165"/>
      <c r="E49" s="28"/>
      <c r="F49" s="21"/>
    </row>
    <row r="50" spans="1:6" ht="14.25" x14ac:dyDescent="0.2">
      <c r="A50" s="21"/>
      <c r="B50" s="165"/>
      <c r="C50" s="165"/>
      <c r="D50" s="165"/>
      <c r="E50" s="28"/>
      <c r="F50" s="21"/>
    </row>
    <row r="51" spans="1:6" ht="14.25" x14ac:dyDescent="0.2">
      <c r="A51" s="21"/>
      <c r="B51" s="165"/>
      <c r="C51" s="165"/>
      <c r="D51" s="165"/>
      <c r="E51" s="28"/>
      <c r="F51" s="21"/>
    </row>
    <row r="52" spans="1:6" ht="14.25" x14ac:dyDescent="0.2">
      <c r="A52" s="21"/>
      <c r="B52" s="165"/>
      <c r="C52" s="165"/>
      <c r="D52" s="165"/>
      <c r="E52" s="28"/>
      <c r="F52" s="21"/>
    </row>
    <row r="53" spans="1:6" ht="14.25" x14ac:dyDescent="0.2">
      <c r="A53" s="21"/>
      <c r="B53" s="165"/>
      <c r="C53" s="165"/>
      <c r="D53" s="165"/>
      <c r="E53" s="28"/>
      <c r="F53" s="21"/>
    </row>
    <row r="54" spans="1:6" ht="14.25" x14ac:dyDescent="0.2">
      <c r="A54" s="21"/>
      <c r="B54" s="165"/>
      <c r="C54" s="165"/>
      <c r="D54" s="165"/>
      <c r="E54" s="28"/>
      <c r="F54" s="21"/>
    </row>
    <row r="55" spans="1:6" ht="14.25" x14ac:dyDescent="0.2">
      <c r="A55" s="21"/>
      <c r="B55" s="165"/>
      <c r="C55" s="165"/>
      <c r="D55" s="165"/>
      <c r="E55" s="28"/>
      <c r="F55" s="21"/>
    </row>
    <row r="56" spans="1:6" ht="14.25" x14ac:dyDescent="0.2">
      <c r="A56" s="21"/>
      <c r="B56" s="165"/>
      <c r="C56" s="165"/>
      <c r="D56" s="165"/>
      <c r="E56" s="28"/>
      <c r="F56" s="21"/>
    </row>
    <row r="57" spans="1:6" ht="14.25" x14ac:dyDescent="0.2">
      <c r="A57" s="21"/>
      <c r="B57" s="165"/>
      <c r="C57" s="165"/>
      <c r="D57" s="165"/>
      <c r="E57" s="28"/>
      <c r="F57" s="21"/>
    </row>
    <row r="58" spans="1:6" ht="14.25" x14ac:dyDescent="0.2">
      <c r="A58" s="21"/>
      <c r="B58" s="165"/>
      <c r="C58" s="165"/>
      <c r="D58" s="165"/>
      <c r="E58" s="28"/>
      <c r="F58" s="21"/>
    </row>
    <row r="59" spans="1:6" ht="14.25" x14ac:dyDescent="0.2">
      <c r="A59" s="21"/>
      <c r="B59" s="165"/>
      <c r="C59" s="165"/>
      <c r="D59" s="165"/>
      <c r="E59" s="28"/>
      <c r="F59" s="21"/>
    </row>
    <row r="60" spans="1:6" ht="14.25" x14ac:dyDescent="0.2">
      <c r="A60" s="21"/>
      <c r="B60" s="165"/>
      <c r="C60" s="165"/>
      <c r="D60" s="165"/>
      <c r="E60" s="28"/>
      <c r="F60" s="21"/>
    </row>
    <row r="61" spans="1:6" ht="14.25" x14ac:dyDescent="0.2">
      <c r="A61" s="21"/>
      <c r="B61" s="165"/>
      <c r="C61" s="165"/>
      <c r="D61" s="165"/>
      <c r="E61" s="28"/>
      <c r="F61" s="21"/>
    </row>
    <row r="62" spans="1:6" ht="14.25" x14ac:dyDescent="0.2">
      <c r="A62" s="21"/>
      <c r="B62" s="165"/>
      <c r="C62" s="165"/>
      <c r="D62" s="165"/>
      <c r="E62" s="28"/>
      <c r="F62" s="21"/>
    </row>
    <row r="63" spans="1:6" ht="14.25" x14ac:dyDescent="0.2">
      <c r="A63" s="21"/>
      <c r="B63" s="165"/>
      <c r="C63" s="165"/>
      <c r="D63" s="165"/>
      <c r="E63" s="28"/>
      <c r="F63" s="21"/>
    </row>
    <row r="64" spans="1:6" ht="14.25" x14ac:dyDescent="0.2">
      <c r="A64" s="21"/>
      <c r="B64" s="165"/>
      <c r="C64" s="165"/>
      <c r="D64" s="165"/>
      <c r="E64" s="28"/>
      <c r="F64" s="21"/>
    </row>
    <row r="65" spans="1:6" s="50" customFormat="1" ht="14.25" x14ac:dyDescent="0.2">
      <c r="A65" s="46"/>
      <c r="B65" s="47"/>
      <c r="C65" s="48" t="s">
        <v>43</v>
      </c>
      <c r="D65" s="48" t="s">
        <v>44</v>
      </c>
      <c r="E65" s="49"/>
      <c r="F65" s="46"/>
    </row>
    <row r="66" spans="1:6" s="50" customFormat="1" ht="14.25" x14ac:dyDescent="0.2">
      <c r="A66" s="46"/>
      <c r="B66" s="47"/>
      <c r="C66" s="51">
        <v>1.4</v>
      </c>
      <c r="D66" s="52">
        <v>325</v>
      </c>
      <c r="E66" s="49"/>
      <c r="F66" s="46"/>
    </row>
    <row r="67" spans="1:6" ht="14.25" x14ac:dyDescent="0.2">
      <c r="A67" s="21"/>
      <c r="B67" s="165"/>
      <c r="C67" s="165"/>
      <c r="D67" s="165"/>
      <c r="E67" s="28"/>
      <c r="F67" s="21"/>
    </row>
    <row r="68" spans="1:6" ht="13.5" customHeight="1" x14ac:dyDescent="0.2">
      <c r="A68" s="21"/>
      <c r="B68" s="165"/>
      <c r="C68" s="165"/>
      <c r="D68" s="165"/>
      <c r="E68" s="28"/>
      <c r="F68" s="21"/>
    </row>
    <row r="69" spans="1:6" ht="13.5" customHeight="1" x14ac:dyDescent="0.2">
      <c r="A69" s="21"/>
      <c r="B69" s="25" t="s">
        <v>17</v>
      </c>
      <c r="C69" s="26"/>
      <c r="D69" s="26"/>
      <c r="E69" s="29">
        <f>D66*C66</f>
        <v>454.99999999999994</v>
      </c>
      <c r="F69" s="21"/>
    </row>
    <row r="70" spans="1:6" ht="13.5" customHeight="1" x14ac:dyDescent="0.2">
      <c r="A70" s="21"/>
      <c r="B70" s="34" t="s">
        <v>14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15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16</v>
      </c>
      <c r="C72" s="26"/>
      <c r="D72" s="26"/>
      <c r="E72" s="29">
        <f>SUM(E69:E71)</f>
        <v>454.99999999999994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22.75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45.39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18</v>
      </c>
      <c r="C76" s="26"/>
      <c r="D76" s="26"/>
      <c r="E76" s="33">
        <f>SUM(E72:E74)</f>
        <v>523.14</v>
      </c>
      <c r="F76" s="21"/>
    </row>
    <row r="77" spans="1:6" ht="15.75" thickTop="1" x14ac:dyDescent="0.2">
      <c r="A77" s="21"/>
      <c r="B77" s="167"/>
      <c r="C77" s="167"/>
      <c r="D77" s="167"/>
      <c r="E77" s="36"/>
      <c r="F77" s="21"/>
    </row>
    <row r="78" spans="1:6" ht="15" x14ac:dyDescent="0.2">
      <c r="A78" s="21"/>
      <c r="B78" s="172" t="s">
        <v>20</v>
      </c>
      <c r="C78" s="172"/>
      <c r="D78" s="172"/>
      <c r="E78" s="36">
        <v>0</v>
      </c>
      <c r="F78" s="21"/>
    </row>
    <row r="79" spans="1:6" ht="15" x14ac:dyDescent="0.2">
      <c r="A79" s="21"/>
      <c r="B79" s="167"/>
      <c r="C79" s="167"/>
      <c r="D79" s="167"/>
      <c r="E79" s="36"/>
      <c r="F79" s="21"/>
    </row>
    <row r="80" spans="1:6" ht="19.5" customHeight="1" x14ac:dyDescent="0.2">
      <c r="A80" s="21"/>
      <c r="B80" s="37" t="s">
        <v>19</v>
      </c>
      <c r="C80" s="38"/>
      <c r="D80" s="38"/>
      <c r="E80" s="39">
        <f>E76-E78</f>
        <v>523.14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70"/>
      <c r="C83" s="170"/>
      <c r="D83" s="170"/>
      <c r="E83" s="170"/>
      <c r="F83" s="21"/>
    </row>
    <row r="84" spans="1:6" ht="14.25" x14ac:dyDescent="0.2">
      <c r="A84" s="164" t="s">
        <v>34</v>
      </c>
      <c r="B84" s="164"/>
      <c r="C84" s="164"/>
      <c r="D84" s="164"/>
      <c r="E84" s="164"/>
      <c r="F84" s="164"/>
    </row>
    <row r="85" spans="1:6" ht="14.25" x14ac:dyDescent="0.2">
      <c r="A85" s="173" t="s">
        <v>35</v>
      </c>
      <c r="B85" s="173"/>
      <c r="C85" s="173"/>
      <c r="D85" s="173"/>
      <c r="E85" s="173"/>
      <c r="F85" s="173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71"/>
      <c r="C87" s="171"/>
      <c r="D87" s="171"/>
      <c r="E87" s="171"/>
      <c r="F87" s="21"/>
    </row>
    <row r="88" spans="1:6" ht="15" x14ac:dyDescent="0.2">
      <c r="A88" s="163" t="s">
        <v>7</v>
      </c>
      <c r="B88" s="163"/>
      <c r="C88" s="163"/>
      <c r="D88" s="163"/>
      <c r="E88" s="163"/>
      <c r="F88" s="163"/>
    </row>
    <row r="90" spans="1:6" ht="39.75" customHeight="1" x14ac:dyDescent="0.2">
      <c r="B90" s="168"/>
      <c r="C90" s="169"/>
      <c r="D90" s="169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F6B8C455-2BC1-4984-B39F-8BCA4EC8DD88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BF137-4AD5-4FC8-91CC-5384E9725126}">
  <sheetPr>
    <pageSetUpPr fitToPage="1"/>
  </sheetPr>
  <dimension ref="A12:F92"/>
  <sheetViews>
    <sheetView view="pageBreakPreview" topLeftCell="A28" zoomScale="80" zoomScaleNormal="100" zoomScaleSheetLayoutView="80" workbookViewId="0">
      <selection activeCell="B39" sqref="B39:D43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83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47</v>
      </c>
      <c r="C24" s="21"/>
      <c r="D24" s="21"/>
      <c r="E24" s="21"/>
      <c r="F24" s="21"/>
    </row>
    <row r="25" spans="1:6" ht="15" x14ac:dyDescent="0.2">
      <c r="A25" s="17"/>
      <c r="B25" s="25" t="s">
        <v>48</v>
      </c>
      <c r="C25" s="21"/>
      <c r="D25" s="21"/>
      <c r="E25" s="21"/>
      <c r="F25" s="21"/>
    </row>
    <row r="26" spans="1:6" ht="33.75" customHeight="1" x14ac:dyDescent="0.2">
      <c r="A26" s="17"/>
      <c r="B26" s="53" t="s">
        <v>46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13</v>
      </c>
      <c r="E28" s="27" t="s">
        <v>84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66" t="s">
        <v>0</v>
      </c>
      <c r="B30" s="166"/>
      <c r="C30" s="166"/>
      <c r="D30" s="166"/>
      <c r="E30" s="166"/>
      <c r="F30" s="166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65"/>
      <c r="C33" s="165"/>
      <c r="D33" s="165"/>
      <c r="E33" s="28"/>
      <c r="F33" s="21"/>
    </row>
    <row r="34" spans="1:6" ht="14.25" x14ac:dyDescent="0.2">
      <c r="A34" s="21"/>
      <c r="B34" s="165"/>
      <c r="C34" s="165"/>
      <c r="D34" s="165"/>
      <c r="E34" s="28"/>
      <c r="F34" s="21"/>
    </row>
    <row r="35" spans="1:6" ht="14.25" x14ac:dyDescent="0.2">
      <c r="A35" s="21"/>
      <c r="B35" s="165" t="s">
        <v>85</v>
      </c>
      <c r="C35" s="165"/>
      <c r="D35" s="165"/>
      <c r="E35" s="28"/>
      <c r="F35" s="21"/>
    </row>
    <row r="36" spans="1:6" ht="14.25" x14ac:dyDescent="0.2">
      <c r="A36" s="21"/>
      <c r="B36" s="165"/>
      <c r="C36" s="165"/>
      <c r="D36" s="165"/>
      <c r="E36" s="28"/>
      <c r="F36" s="21"/>
    </row>
    <row r="37" spans="1:6" ht="14.25" x14ac:dyDescent="0.2">
      <c r="A37" s="21"/>
      <c r="B37" s="165" t="s">
        <v>86</v>
      </c>
      <c r="C37" s="165"/>
      <c r="D37" s="165"/>
      <c r="E37" s="28"/>
      <c r="F37" s="21"/>
    </row>
    <row r="38" spans="1:6" ht="14.25" x14ac:dyDescent="0.2">
      <c r="A38" s="21"/>
      <c r="B38" s="165"/>
      <c r="C38" s="165"/>
      <c r="D38" s="165"/>
      <c r="E38" s="28"/>
      <c r="F38" s="21"/>
    </row>
    <row r="39" spans="1:6" ht="14.25" x14ac:dyDescent="0.2">
      <c r="A39" s="21"/>
      <c r="B39" s="165" t="s">
        <v>88</v>
      </c>
      <c r="C39" s="165"/>
      <c r="D39" s="165"/>
      <c r="E39" s="28"/>
      <c r="F39" s="21"/>
    </row>
    <row r="40" spans="1:6" ht="14.25" x14ac:dyDescent="0.2">
      <c r="A40" s="21"/>
      <c r="B40" s="165"/>
      <c r="C40" s="165"/>
      <c r="D40" s="165"/>
      <c r="E40" s="28"/>
      <c r="F40" s="21"/>
    </row>
    <row r="41" spans="1:6" ht="14.25" x14ac:dyDescent="0.2">
      <c r="A41" s="21"/>
      <c r="B41" s="165" t="s">
        <v>87</v>
      </c>
      <c r="C41" s="165"/>
      <c r="D41" s="165"/>
      <c r="E41" s="28"/>
      <c r="F41" s="21"/>
    </row>
    <row r="42" spans="1:6" ht="14.25" x14ac:dyDescent="0.2">
      <c r="A42" s="21"/>
      <c r="B42" s="165"/>
      <c r="C42" s="165"/>
      <c r="D42" s="165"/>
      <c r="E42" s="28"/>
      <c r="F42" s="21"/>
    </row>
    <row r="43" spans="1:6" ht="14.25" x14ac:dyDescent="0.2">
      <c r="A43" s="21"/>
      <c r="B43" s="165" t="s">
        <v>89</v>
      </c>
      <c r="C43" s="165"/>
      <c r="D43" s="165"/>
      <c r="E43" s="28"/>
      <c r="F43" s="21"/>
    </row>
    <row r="44" spans="1:6" ht="14.25" x14ac:dyDescent="0.2">
      <c r="A44" s="21"/>
      <c r="B44" s="165"/>
      <c r="C44" s="165"/>
      <c r="D44" s="165"/>
      <c r="E44" s="28"/>
      <c r="F44" s="21"/>
    </row>
    <row r="45" spans="1:6" ht="14.25" x14ac:dyDescent="0.2">
      <c r="A45" s="21"/>
      <c r="B45" s="165" t="s">
        <v>90</v>
      </c>
      <c r="C45" s="165"/>
      <c r="D45" s="165"/>
      <c r="E45" s="28"/>
      <c r="F45" s="21"/>
    </row>
    <row r="46" spans="1:6" ht="14.25" x14ac:dyDescent="0.2">
      <c r="A46" s="21"/>
      <c r="B46" s="165"/>
      <c r="C46" s="165"/>
      <c r="D46" s="165"/>
      <c r="E46" s="28"/>
      <c r="F46" s="21"/>
    </row>
    <row r="47" spans="1:6" ht="14.25" x14ac:dyDescent="0.2">
      <c r="A47" s="21"/>
      <c r="B47" s="165" t="s">
        <v>91</v>
      </c>
      <c r="C47" s="165"/>
      <c r="D47" s="165"/>
      <c r="E47" s="28"/>
      <c r="F47" s="21"/>
    </row>
    <row r="48" spans="1:6" ht="14.25" x14ac:dyDescent="0.2">
      <c r="A48" s="21"/>
      <c r="B48" s="165"/>
      <c r="C48" s="165"/>
      <c r="D48" s="165"/>
      <c r="E48" s="28"/>
      <c r="F48" s="21"/>
    </row>
    <row r="49" spans="1:6" ht="14.25" x14ac:dyDescent="0.2">
      <c r="A49" s="21"/>
      <c r="B49" s="165"/>
      <c r="C49" s="165"/>
      <c r="D49" s="165"/>
      <c r="E49" s="28"/>
      <c r="F49" s="21"/>
    </row>
    <row r="50" spans="1:6" ht="14.25" x14ac:dyDescent="0.2">
      <c r="A50" s="21"/>
      <c r="B50" s="165"/>
      <c r="C50" s="165"/>
      <c r="D50" s="165"/>
      <c r="E50" s="28"/>
      <c r="F50" s="21"/>
    </row>
    <row r="51" spans="1:6" ht="14.25" x14ac:dyDescent="0.2">
      <c r="A51" s="21"/>
      <c r="B51" s="165"/>
      <c r="C51" s="165"/>
      <c r="D51" s="165"/>
      <c r="E51" s="28"/>
      <c r="F51" s="21"/>
    </row>
    <row r="52" spans="1:6" ht="14.25" x14ac:dyDescent="0.2">
      <c r="A52" s="21"/>
      <c r="B52" s="165"/>
      <c r="C52" s="165"/>
      <c r="D52" s="165"/>
      <c r="E52" s="28"/>
      <c r="F52" s="21"/>
    </row>
    <row r="53" spans="1:6" ht="14.25" x14ac:dyDescent="0.2">
      <c r="A53" s="21"/>
      <c r="B53" s="165"/>
      <c r="C53" s="165"/>
      <c r="D53" s="165"/>
      <c r="E53" s="28"/>
      <c r="F53" s="21"/>
    </row>
    <row r="54" spans="1:6" ht="14.25" x14ac:dyDescent="0.2">
      <c r="A54" s="21"/>
      <c r="B54" s="165"/>
      <c r="C54" s="165"/>
      <c r="D54" s="165"/>
      <c r="E54" s="28"/>
      <c r="F54" s="21"/>
    </row>
    <row r="55" spans="1:6" ht="14.25" x14ac:dyDescent="0.2">
      <c r="A55" s="21"/>
      <c r="B55" s="165"/>
      <c r="C55" s="165"/>
      <c r="D55" s="165"/>
      <c r="E55" s="28"/>
      <c r="F55" s="21"/>
    </row>
    <row r="56" spans="1:6" ht="14.25" x14ac:dyDescent="0.2">
      <c r="A56" s="21"/>
      <c r="B56" s="165"/>
      <c r="C56" s="165"/>
      <c r="D56" s="165"/>
      <c r="E56" s="28"/>
      <c r="F56" s="21"/>
    </row>
    <row r="57" spans="1:6" ht="14.25" x14ac:dyDescent="0.2">
      <c r="A57" s="21"/>
      <c r="B57" s="165"/>
      <c r="C57" s="165"/>
      <c r="D57" s="165"/>
      <c r="E57" s="28"/>
      <c r="F57" s="21"/>
    </row>
    <row r="58" spans="1:6" ht="14.25" x14ac:dyDescent="0.2">
      <c r="A58" s="21"/>
      <c r="B58" s="165"/>
      <c r="C58" s="165"/>
      <c r="D58" s="165"/>
      <c r="E58" s="28"/>
      <c r="F58" s="21"/>
    </row>
    <row r="59" spans="1:6" ht="14.25" x14ac:dyDescent="0.2">
      <c r="A59" s="21"/>
      <c r="B59" s="165"/>
      <c r="C59" s="165"/>
      <c r="D59" s="165"/>
      <c r="E59" s="28"/>
      <c r="F59" s="21"/>
    </row>
    <row r="60" spans="1:6" ht="14.25" x14ac:dyDescent="0.2">
      <c r="A60" s="21"/>
      <c r="B60" s="165"/>
      <c r="C60" s="165"/>
      <c r="D60" s="165"/>
      <c r="E60" s="28"/>
      <c r="F60" s="21"/>
    </row>
    <row r="61" spans="1:6" ht="14.25" x14ac:dyDescent="0.2">
      <c r="A61" s="21"/>
      <c r="B61" s="165"/>
      <c r="C61" s="165"/>
      <c r="D61" s="165"/>
      <c r="E61" s="28"/>
      <c r="F61" s="21"/>
    </row>
    <row r="62" spans="1:6" ht="14.25" x14ac:dyDescent="0.2">
      <c r="A62" s="21"/>
      <c r="B62" s="165"/>
      <c r="C62" s="165"/>
      <c r="D62" s="165"/>
      <c r="E62" s="28"/>
      <c r="F62" s="21"/>
    </row>
    <row r="63" spans="1:6" ht="14.25" x14ac:dyDescent="0.2">
      <c r="A63" s="21"/>
      <c r="B63" s="165"/>
      <c r="C63" s="165"/>
      <c r="D63" s="165"/>
      <c r="E63" s="28"/>
      <c r="F63" s="21"/>
    </row>
    <row r="64" spans="1:6" ht="14.25" x14ac:dyDescent="0.2">
      <c r="A64" s="21"/>
      <c r="B64" s="165"/>
      <c r="C64" s="165"/>
      <c r="D64" s="165"/>
      <c r="E64" s="28"/>
      <c r="F64" s="21"/>
    </row>
    <row r="65" spans="1:6" s="50" customFormat="1" ht="14.25" x14ac:dyDescent="0.2">
      <c r="A65" s="46"/>
      <c r="B65" s="47"/>
      <c r="C65" s="48" t="s">
        <v>43</v>
      </c>
      <c r="D65" s="48" t="s">
        <v>44</v>
      </c>
      <c r="E65" s="49"/>
      <c r="F65" s="46"/>
    </row>
    <row r="66" spans="1:6" s="50" customFormat="1" ht="14.25" x14ac:dyDescent="0.2">
      <c r="A66" s="46"/>
      <c r="B66" s="47"/>
      <c r="C66" s="51">
        <v>17.75</v>
      </c>
      <c r="D66" s="52">
        <v>325</v>
      </c>
      <c r="E66" s="49"/>
      <c r="F66" s="46"/>
    </row>
    <row r="67" spans="1:6" ht="14.25" x14ac:dyDescent="0.2">
      <c r="A67" s="21"/>
      <c r="B67" s="165"/>
      <c r="C67" s="165"/>
      <c r="D67" s="165"/>
      <c r="E67" s="28"/>
      <c r="F67" s="21"/>
    </row>
    <row r="68" spans="1:6" ht="13.5" customHeight="1" x14ac:dyDescent="0.2">
      <c r="A68" s="21"/>
      <c r="B68" s="165"/>
      <c r="C68" s="165"/>
      <c r="D68" s="165"/>
      <c r="E68" s="28"/>
      <c r="F68" s="21"/>
    </row>
    <row r="69" spans="1:6" ht="13.5" customHeight="1" x14ac:dyDescent="0.2">
      <c r="A69" s="21"/>
      <c r="B69" s="25" t="s">
        <v>17</v>
      </c>
      <c r="C69" s="26"/>
      <c r="D69" s="26"/>
      <c r="E69" s="29">
        <f>D66*C66</f>
        <v>5768.75</v>
      </c>
      <c r="F69" s="21"/>
    </row>
    <row r="70" spans="1:6" ht="13.5" customHeight="1" x14ac:dyDescent="0.2">
      <c r="A70" s="21"/>
      <c r="B70" s="34" t="s">
        <v>14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15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16</v>
      </c>
      <c r="C72" s="26"/>
      <c r="D72" s="26"/>
      <c r="E72" s="29">
        <f>SUM(E69:E71)</f>
        <v>5768.75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288.44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575.42999999999995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18</v>
      </c>
      <c r="C76" s="26"/>
      <c r="D76" s="26"/>
      <c r="E76" s="33">
        <f>SUM(E72:E74)</f>
        <v>6632.62</v>
      </c>
      <c r="F76" s="21"/>
    </row>
    <row r="77" spans="1:6" ht="15.75" thickTop="1" x14ac:dyDescent="0.2">
      <c r="A77" s="21"/>
      <c r="B77" s="167"/>
      <c r="C77" s="167"/>
      <c r="D77" s="167"/>
      <c r="E77" s="36"/>
      <c r="F77" s="21"/>
    </row>
    <row r="78" spans="1:6" ht="15" x14ac:dyDescent="0.2">
      <c r="A78" s="21"/>
      <c r="B78" s="172" t="s">
        <v>20</v>
      </c>
      <c r="C78" s="172"/>
      <c r="D78" s="172"/>
      <c r="E78" s="36">
        <v>0</v>
      </c>
      <c r="F78" s="21"/>
    </row>
    <row r="79" spans="1:6" ht="15" x14ac:dyDescent="0.2">
      <c r="A79" s="21"/>
      <c r="B79" s="167"/>
      <c r="C79" s="167"/>
      <c r="D79" s="167"/>
      <c r="E79" s="36"/>
      <c r="F79" s="21"/>
    </row>
    <row r="80" spans="1:6" ht="19.5" customHeight="1" x14ac:dyDescent="0.2">
      <c r="A80" s="21"/>
      <c r="B80" s="37" t="s">
        <v>19</v>
      </c>
      <c r="C80" s="38"/>
      <c r="D80" s="38"/>
      <c r="E80" s="39">
        <f>E76-E78</f>
        <v>6632.62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70"/>
      <c r="C83" s="170"/>
      <c r="D83" s="170"/>
      <c r="E83" s="170"/>
      <c r="F83" s="21"/>
    </row>
    <row r="84" spans="1:6" ht="14.25" x14ac:dyDescent="0.2">
      <c r="A84" s="164" t="s">
        <v>34</v>
      </c>
      <c r="B84" s="164"/>
      <c r="C84" s="164"/>
      <c r="D84" s="164"/>
      <c r="E84" s="164"/>
      <c r="F84" s="164"/>
    </row>
    <row r="85" spans="1:6" ht="14.25" x14ac:dyDescent="0.2">
      <c r="A85" s="173" t="s">
        <v>35</v>
      </c>
      <c r="B85" s="173"/>
      <c r="C85" s="173"/>
      <c r="D85" s="173"/>
      <c r="E85" s="173"/>
      <c r="F85" s="173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71"/>
      <c r="C87" s="171"/>
      <c r="D87" s="171"/>
      <c r="E87" s="171"/>
      <c r="F87" s="21"/>
    </row>
    <row r="88" spans="1:6" ht="15" x14ac:dyDescent="0.2">
      <c r="A88" s="163" t="s">
        <v>7</v>
      </c>
      <c r="B88" s="163"/>
      <c r="C88" s="163"/>
      <c r="D88" s="163"/>
      <c r="E88" s="163"/>
      <c r="F88" s="163"/>
    </row>
    <row r="90" spans="1:6" ht="39.75" customHeight="1" x14ac:dyDescent="0.2">
      <c r="B90" s="168"/>
      <c r="C90" s="169"/>
      <c r="D90" s="169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D41F4B86-2F98-4CBF-A226-2DB824EB3810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19</vt:i4>
      </vt:variant>
      <vt:variant>
        <vt:lpstr>Plages nommées</vt:lpstr>
      </vt:variant>
      <vt:variant>
        <vt:i4>31</vt:i4>
      </vt:variant>
    </vt:vector>
  </HeadingPairs>
  <TitlesOfParts>
    <vt:vector size="50" baseType="lpstr">
      <vt:lpstr>15-12-18</vt:lpstr>
      <vt:lpstr>22-03-19</vt:lpstr>
      <vt:lpstr>02-05-19</vt:lpstr>
      <vt:lpstr>06-03-20</vt:lpstr>
      <vt:lpstr>02-12-20</vt:lpstr>
      <vt:lpstr>29-01-21</vt:lpstr>
      <vt:lpstr>18-06-21</vt:lpstr>
      <vt:lpstr>12-05-22</vt:lpstr>
      <vt:lpstr>15-10-22</vt:lpstr>
      <vt:lpstr>30-04-23</vt:lpstr>
      <vt:lpstr>30-05-24</vt:lpstr>
      <vt:lpstr>27-07-24</vt:lpstr>
      <vt:lpstr>Activités</vt:lpstr>
      <vt:lpstr>2024-09-06 - 24-24489</vt:lpstr>
      <vt:lpstr>2024-10-17 - 24-24577</vt:lpstr>
      <vt:lpstr>2024-10-17 - 24-24578</vt:lpstr>
      <vt:lpstr>2024-11-16 - 24-24634</vt:lpstr>
      <vt:lpstr>2024-11-16 - 24-24648</vt:lpstr>
      <vt:lpstr>2025-05-17 - 25-24960</vt:lpstr>
      <vt:lpstr>Liste_Activités</vt:lpstr>
      <vt:lpstr>'02-05-19'!Print_Area</vt:lpstr>
      <vt:lpstr>'02-12-20'!Print_Area</vt:lpstr>
      <vt:lpstr>'06-03-20'!Print_Area</vt:lpstr>
      <vt:lpstr>'12-05-22'!Print_Area</vt:lpstr>
      <vt:lpstr>'15-10-22'!Print_Area</vt:lpstr>
      <vt:lpstr>'15-12-18'!Print_Area</vt:lpstr>
      <vt:lpstr>'18-06-21'!Print_Area</vt:lpstr>
      <vt:lpstr>'22-03-19'!Print_Area</vt:lpstr>
      <vt:lpstr>'27-07-24'!Print_Area</vt:lpstr>
      <vt:lpstr>'29-01-21'!Print_Area</vt:lpstr>
      <vt:lpstr>'30-04-23'!Print_Area</vt:lpstr>
      <vt:lpstr>'30-05-24'!Print_Area</vt:lpstr>
      <vt:lpstr>Activités!Print_Area</vt:lpstr>
      <vt:lpstr>'02-05-19'!Zone_d_impression</vt:lpstr>
      <vt:lpstr>'02-12-20'!Zone_d_impression</vt:lpstr>
      <vt:lpstr>'06-03-20'!Zone_d_impression</vt:lpstr>
      <vt:lpstr>'12-05-22'!Zone_d_impression</vt:lpstr>
      <vt:lpstr>'15-10-22'!Zone_d_impression</vt:lpstr>
      <vt:lpstr>'15-12-18'!Zone_d_impression</vt:lpstr>
      <vt:lpstr>'18-06-21'!Zone_d_impression</vt:lpstr>
      <vt:lpstr>'2024-10-17 - 24-24577'!Zone_d_impression</vt:lpstr>
      <vt:lpstr>'2024-10-17 - 24-24578'!Zone_d_impression</vt:lpstr>
      <vt:lpstr>'2024-11-16 - 24-24634'!Zone_d_impression</vt:lpstr>
      <vt:lpstr>'2024-11-16 - 24-24648'!Zone_d_impression</vt:lpstr>
      <vt:lpstr>'2025-05-17 - 25-24960'!Zone_d_impression</vt:lpstr>
      <vt:lpstr>'22-03-19'!Zone_d_impression</vt:lpstr>
      <vt:lpstr>'27-07-24'!Zone_d_impression</vt:lpstr>
      <vt:lpstr>'29-01-21'!Zone_d_impression</vt:lpstr>
      <vt:lpstr>'30-04-23'!Zone_d_impression</vt:lpstr>
      <vt:lpstr>'30-05-24'!Zone_d_impression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2024-07-27T21:37:36Z</cp:lastPrinted>
  <dcterms:created xsi:type="dcterms:W3CDTF">1996-11-05T19:10:39Z</dcterms:created>
  <dcterms:modified xsi:type="dcterms:W3CDTF">2025-05-17T21:36:40Z</dcterms:modified>
</cp:coreProperties>
</file>