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DD23B081-E15E-43DC-9572-6B6CA1951BC0}" xr6:coauthVersionLast="47" xr6:coauthVersionMax="47" xr10:uidLastSave="{00000000-0000-0000-0000-000000000000}"/>
  <bookViews>
    <workbookView xWindow="-120" yWindow="-120" windowWidth="38640" windowHeight="15840" activeTab="10" xr2:uid="{00000000-000D-0000-FFFF-FFFF00000000}"/>
  </bookViews>
  <sheets>
    <sheet name="06-10-21" sheetId="4" r:id="rId1"/>
    <sheet name="11-12-21" sheetId="6" r:id="rId2"/>
    <sheet name="30-03-22" sheetId="7" r:id="rId3"/>
    <sheet name="22-12-22" sheetId="9" r:id="rId4"/>
    <sheet name="05-11-23" sheetId="10" r:id="rId5"/>
    <sheet name="11-05-24" sheetId="11" r:id="rId6"/>
    <sheet name="Activités" sheetId="5" r:id="rId7"/>
    <sheet name="2024-11-02 - 24-24584" sheetId="12" r:id="rId8"/>
    <sheet name="2024-12-21 - 24-24691" sheetId="13" r:id="rId9"/>
    <sheet name="2025-03-02 - 25-24780" sheetId="14" r:id="rId10"/>
    <sheet name="2025-05-17 - 25-24937" sheetId="15" r:id="rId11"/>
  </sheets>
  <definedNames>
    <definedName name="Liste_Activités">Activités!$C$5:$C$53</definedName>
    <definedName name="Print_Area" localSheetId="4">'05-11-23'!$A$1:$F$87</definedName>
    <definedName name="Print_Area" localSheetId="0">'06-10-21'!$A$1:$F$89</definedName>
    <definedName name="Print_Area" localSheetId="5">'11-05-24'!$A$1:$F$87</definedName>
    <definedName name="Print_Area" localSheetId="1">'11-12-21'!$A$1:$F$87</definedName>
    <definedName name="Print_Area" localSheetId="3">'22-12-22'!$A$1:$F$87</definedName>
    <definedName name="Print_Area" localSheetId="2">'30-03-22'!$A$1:$F$87</definedName>
    <definedName name="Print_Area" localSheetId="6">Activités!$A$1:$D$53</definedName>
    <definedName name="_xlnm.Print_Area" localSheetId="4">'05-11-23'!$A$1:$F$87</definedName>
    <definedName name="_xlnm.Print_Area" localSheetId="0">'06-10-21'!$A$1:$F$89</definedName>
    <definedName name="_xlnm.Print_Area" localSheetId="5">'11-05-24'!$A$1:$F$87</definedName>
    <definedName name="_xlnm.Print_Area" localSheetId="1">'11-12-21'!$A$1:$F$87</definedName>
    <definedName name="_xlnm.Print_Area" localSheetId="7">'2024-11-02 - 24-24584'!$A$1:$F$89</definedName>
    <definedName name="_xlnm.Print_Area" localSheetId="8">'2024-12-21 - 24-24691'!$A$1:$F$88</definedName>
    <definedName name="_xlnm.Print_Area" localSheetId="9">'2025-03-02 - 25-24780'!$A$1:$F$88</definedName>
    <definedName name="_xlnm.Print_Area" localSheetId="10">'2025-05-17 - 25-24937'!$A$1:$F$88</definedName>
    <definedName name="_xlnm.Print_Area" localSheetId="3">'22-12-22'!$A$1:$F$87</definedName>
    <definedName name="_xlnm.Print_Area" localSheetId="2">'30-03-22'!$A$1:$F$87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1" l="1"/>
  <c r="E70" i="11" s="1"/>
  <c r="E67" i="10"/>
  <c r="E70" i="10" s="1"/>
  <c r="E67" i="9"/>
  <c r="E70" i="9"/>
  <c r="E71" i="9"/>
  <c r="E72" i="9"/>
  <c r="E74" i="9"/>
  <c r="E78" i="9"/>
  <c r="E67" i="7"/>
  <c r="E70" i="7"/>
  <c r="E71" i="7"/>
  <c r="E72" i="7"/>
  <c r="E74" i="7"/>
  <c r="E78" i="7"/>
  <c r="E67" i="6"/>
  <c r="E70" i="6"/>
  <c r="E71" i="6"/>
  <c r="E72" i="6"/>
  <c r="E74" i="6"/>
  <c r="E78" i="6"/>
  <c r="E69" i="4"/>
  <c r="E72" i="4"/>
  <c r="E74" i="4"/>
  <c r="E73" i="4"/>
  <c r="E76" i="4"/>
  <c r="E80" i="4"/>
  <c r="E72" i="11" l="1"/>
  <c r="E71" i="11"/>
  <c r="E74" i="11" s="1"/>
  <c r="E78" i="11" s="1"/>
  <c r="E72" i="10"/>
  <c r="E71" i="10"/>
  <c r="E74" i="10" s="1"/>
  <c r="E78" i="10" s="1"/>
</calcChain>
</file>

<file path=xl/sharedStrings.xml><?xml version="1.0" encoding="utf-8"?>
<sst xmlns="http://schemas.openxmlformats.org/spreadsheetml/2006/main" count="349" uniqueCount="123">
  <si>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</si>
  <si>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</si>
  <si>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</si>
  <si>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</si>
  <si>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</si>
  <si>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</si>
  <si>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</si>
  <si>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</si>
  <si>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</si>
  <si>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</si>
  <si>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</si>
  <si>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</si>
  <si>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</si>
  <si>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</si>
  <si>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</si>
  <si>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</si>
  <si>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</si>
  <si>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</si>
  <si>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</si>
  <si>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</si>
  <si>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</si>
  <si>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</si>
  <si>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</si>
  <si>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</si>
  <si>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</si>
  <si>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</si>
  <si>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</si>
  <si>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</si>
  <si>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</si>
  <si>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</si>
  <si>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</si>
  <si>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</si>
  <si>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</si>
  <si>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</si>
  <si>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</si>
  <si>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>Réorganisations et consultations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</si>
  <si>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</si>
  <si>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</si>
  <si>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</si>
  <si>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</si>
  <si>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</si>
  <si>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</si>
  <si>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</si>
  <si>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</si>
  <si>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</si>
  <si>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</si>
  <si>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</si>
  <si>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</si>
  <si>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</si>
  <si>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</si>
  <si>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</si>
  <si>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</si>
  <si>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</si>
  <si>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</si>
  <si>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</si>
  <si>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</si>
  <si>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</si>
  <si>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 lettres aux gouvernements afin de conserver et d'annuler les numéros d'entreprises post fusion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</si>
  <si>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</si>
  <si>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</si>
  <si>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</si>
  <si>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</si>
  <si>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</si>
  <si>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</si>
  <si>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Le 7 OCTOBRE 2021</t>
  </si>
  <si>
    <t>MÉLANIE JALBERT</t>
  </si>
  <si>
    <t>9450-3562 QUÉBEC INC</t>
  </si>
  <si>
    <t>180 rue Lise
Saint-Damien (Québec) J0K 2E0</t>
  </si>
  <si>
    <t># 21400</t>
  </si>
  <si>
    <t xml:space="preserve"> - Diverses discussions téléphoniques avec vous, le juriste le banquier et votre comptable;</t>
  </si>
  <si>
    <t>Frais d'un consultant en taxes à la consommation</t>
  </si>
  <si>
    <t>Le 11 DÉCEMBRE 2021</t>
  </si>
  <si>
    <t># 21477</t>
  </si>
  <si>
    <t xml:space="preserve"> - Différentes discussions téléphoniques, lecture, analyse et rédaction de courriels avec vous et un consultant en TPS/TVQ afin de gérer les différentes problématiques en taxes à la consommation ;</t>
  </si>
  <si>
    <t xml:space="preserve"> - Modifications du mémorandum fiscal suite à divers changements en court de route - coût des immeubles, modification de fonctionnement du financement, etc,</t>
  </si>
  <si>
    <t xml:space="preserve"> - Modifications aux organigrammes corporatifs suite aux changements ;</t>
  </si>
  <si>
    <t xml:space="preserve"> - Préparation des 4 formulaires de roulement T2057 et TP-518 requis;</t>
  </si>
  <si>
    <t xml:space="preserve"> - Diverses discussions téléphoniques avec vous, le juriste et votre comptable sur divers sujets ;</t>
  </si>
  <si>
    <t>Le 30 MARS 2022</t>
  </si>
  <si>
    <t># 22111</t>
  </si>
  <si>
    <t xml:space="preserve"> - Différentes discussions téléphoniques avec vous relativement à divers sujets dont la comptabilité pendant la période transitoire, la fermeture de la société détenant les terrains, les investissements et les transactions de change ;</t>
  </si>
  <si>
    <t>Autres</t>
  </si>
  <si>
    <t>Le 22 DÉCEMBRE 2022</t>
  </si>
  <si>
    <t># 22462</t>
  </si>
  <si>
    <t xml:space="preserve"> - Travail entourant la vente des chalets - différentes questions, diverses discussions téléphoniques, différents échanges de courriels, analyse des états financiers, analyse des listings, commentaires,  etc.</t>
  </si>
  <si>
    <t>Le 5 NOVEMBRE 2023</t>
  </si>
  <si>
    <t># 23413</t>
  </si>
  <si>
    <t xml:space="preserve"> - Discussion téléphonique avec vous ;</t>
  </si>
  <si>
    <t># 24193</t>
  </si>
  <si>
    <t>Le 11 MAI 2024</t>
  </si>
  <si>
    <t>Le 2 NOVEMBRE 2024</t>
  </si>
  <si>
    <t>Mélanie Jalbert</t>
  </si>
  <si>
    <t>9450-3562 Québec Inc.</t>
  </si>
  <si>
    <t>28 rue Saint-Pierre</t>
  </si>
  <si>
    <t>Saint-Pamphile, Québec, G0R 3X0</t>
  </si>
  <si>
    <t>24-24584</t>
  </si>
  <si>
    <t xml:space="preserve"> - Diverses discussions téléphoniques avec vous sur divers sujets;</t>
  </si>
  <si>
    <t>Frais d'expert en taxes</t>
  </si>
  <si>
    <t>Autres frais</t>
  </si>
  <si>
    <t>Le 21 DÉCEMBRE 2024</t>
  </si>
  <si>
    <t>24-24691</t>
  </si>
  <si>
    <t xml:space="preserve"> - Diverses discussions téléphoniques avec vous;</t>
  </si>
  <si>
    <t/>
  </si>
  <si>
    <t xml:space="preserve"> - Recueullir les différentes informations pertinentes à l'élaboration de la planification fiscale;</t>
  </si>
  <si>
    <t xml:space="preserve"> - Analyse, réflexions et recherches fiscales permettant de déterminer le plan d'action fiscal optimal;</t>
  </si>
  <si>
    <t xml:space="preserve"> - Préparation des formulaires d'autorisations requis;</t>
  </si>
  <si>
    <t xml:space="preserve"> - Préparation des demandes de confirmation de CDC et transmettre aux gouvernements ;</t>
  </si>
  <si>
    <t xml:space="preserve"> - Rédaction de directives aux juristes afin de débuter la mise en place de la planification fiscale;</t>
  </si>
  <si>
    <t>Le 2 MARS 2025</t>
  </si>
  <si>
    <t>25-24780</t>
  </si>
  <si>
    <t xml:space="preserve"> - Lecture, analyse, réflexions et rédaction de divers courriels en lien avec diverses questions soumises par vous et votre comptable;</t>
  </si>
  <si>
    <t>9512-4517 Québec Inc.</t>
  </si>
  <si>
    <t>Le 17 MAI 2025</t>
  </si>
  <si>
    <t>25-24937</t>
  </si>
  <si>
    <t xml:space="preserve"> - Répondre à diverses questions sur divers sujets, notamment les loyer commerciaux, l'imposition des revenus de prêts privés, etc ;</t>
  </si>
  <si>
    <t xml:space="preserve"> - Travail avec votre comptable à la préparation/révision des états financiers et déclarations de revenus;</t>
  </si>
  <si>
    <t xml:space="preserve"> - Obtention et analyse des différents soldes fiscaux de toutes les parties impliquées;</t>
  </si>
  <si>
    <t xml:space="preserve"> - Préparation de tableaux de capital actions;</t>
  </si>
  <si>
    <t xml:space="preserve"> - Rédaction d'un mémorandum fiscal pour mettre en place la réorganisation fiscale déterminée;</t>
  </si>
  <si>
    <t xml:space="preserve"> - Analyses, calculs et préparation de tableaux en lien avec l'établissement d'une juste valeur marchande des diverses sociétés;</t>
  </si>
  <si>
    <t xml:space="preserve"> - Préparation des différents formulaires et annexes requises afin de déclarer un CDC;</t>
  </si>
  <si>
    <t>243 rue Principale</t>
  </si>
  <si>
    <t>HONORAIRES PROFESSIONNELS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</si>
</sst>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  <numFmt numFmtId="168" formatCode="#,##0.00\ &quot;$&quot;"/>
    <numFmt numFmtId="169" formatCode="##0.00"/>
  </numFmts>
  <fonts count="30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  <font>
      <sz val="10"/>
      <name val="Arial"/>
      <family val="2"/>
    </font>
    <font>
      <sz val="11"/>
      <name val="Verdana"/>
      <family val="2"/>
    </font>
    <font>
      <b/>
      <sz val="11"/>
      <color rgb="FF625850"/>
      <name val="Verdana"/>
      <family val="2"/>
    </font>
    <font>
      <b/>
      <u/>
      <sz val="10"/>
      <color rgb="FF62585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b/>
      <sz val="8"/>
      <color rgb="FF6258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45066682943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4" fillId="0" borderId="0" xfId="3" applyFont="1"/>
    <xf numFmtId="4" fontId="24" fillId="0" borderId="0" xfId="3" applyNumberFormat="1" applyFont="1" applyAlignment="1">
      <alignment horizontal="right"/>
    </xf>
    <xf numFmtId="168" fontId="24" fillId="0" borderId="0" xfId="3" applyNumberFormat="1" applyFont="1" applyAlignment="1">
      <alignment horizontal="right"/>
    </xf>
    <xf numFmtId="0" fontId="24" fillId="0" borderId="0" xfId="3" applyFont="1" applyAlignment="1">
      <alignment horizontal="left" indent="2"/>
    </xf>
    <xf numFmtId="0" fontId="17" fillId="0" borderId="0" xfId="3" applyFont="1" applyAlignment="1">
      <alignment vertical="center"/>
    </xf>
    <xf numFmtId="0" fontId="16" fillId="0" borderId="0" xfId="3" applyFont="1" applyAlignment="1">
      <alignment vertical="center"/>
    </xf>
    <xf numFmtId="4" fontId="17" fillId="0" borderId="0" xfId="3" applyNumberFormat="1" applyFont="1" applyAlignment="1">
      <alignment horizontal="right" vertical="center"/>
    </xf>
    <xf numFmtId="168" fontId="17" fillId="0" borderId="0" xfId="3" applyNumberFormat="1" applyFont="1" applyAlignment="1">
      <alignment horizontal="right" vertical="center"/>
    </xf>
    <xf numFmtId="49" fontId="16" fillId="0" borderId="0" xfId="3" applyNumberFormat="1" applyFont="1" applyAlignment="1">
      <alignment vertical="center"/>
    </xf>
    <xf numFmtId="4" fontId="16" fillId="0" borderId="0" xfId="3" applyNumberFormat="1" applyFont="1" applyAlignment="1">
      <alignment horizontal="right" vertical="center"/>
    </xf>
    <xf numFmtId="168" fontId="16" fillId="0" borderId="0" xfId="3" applyNumberFormat="1" applyFont="1" applyAlignment="1">
      <alignment horizontal="right" vertical="center"/>
    </xf>
    <xf numFmtId="0" fontId="16" fillId="0" borderId="0" xfId="3" applyFont="1" applyAlignment="1">
      <alignment horizontal="center" vertical="center"/>
    </xf>
    <xf numFmtId="0" fontId="17" fillId="0" borderId="1" xfId="3" applyFont="1" applyBorder="1" applyAlignment="1">
      <alignment vertical="center"/>
    </xf>
    <xf numFmtId="4" fontId="17" fillId="0" borderId="1" xfId="3" applyNumberFormat="1" applyFont="1" applyBorder="1" applyAlignment="1">
      <alignment horizontal="right" vertical="center"/>
    </xf>
    <xf numFmtId="168" fontId="17" fillId="0" borderId="1" xfId="3" applyNumberFormat="1" applyFont="1" applyBorder="1" applyAlignment="1">
      <alignment horizontal="right" vertical="center"/>
    </xf>
    <xf numFmtId="0" fontId="11" fillId="0" borderId="0" xfId="3" applyFont="1" applyAlignment="1">
      <alignment vertical="top"/>
    </xf>
    <xf numFmtId="0" fontId="25" fillId="0" borderId="0" xfId="3" applyFont="1" applyAlignment="1">
      <alignment horizontal="center" vertical="top"/>
    </xf>
    <xf numFmtId="0" fontId="12" fillId="0" borderId="0" xfId="3" applyFont="1" applyAlignment="1">
      <alignment vertical="center"/>
    </xf>
    <xf numFmtId="0" fontId="12" fillId="0" borderId="0" xfId="3" applyFont="1"/>
    <xf numFmtId="0" fontId="25" fillId="0" borderId="0" xfId="3" applyFont="1" applyAlignment="1">
      <alignment vertical="center"/>
    </xf>
    <xf numFmtId="4" fontId="22" fillId="0" borderId="0" xfId="3" applyNumberFormat="1" applyFont="1" applyAlignment="1">
      <alignment horizontal="center" vertical="center"/>
    </xf>
    <xf numFmtId="168" fontId="22" fillId="0" borderId="0" xfId="3" applyNumberFormat="1" applyFont="1" applyAlignment="1">
      <alignment horizontal="center" vertical="center"/>
    </xf>
    <xf numFmtId="0" fontId="12" fillId="0" borderId="0" xfId="3" quotePrefix="1" applyFont="1" applyAlignment="1">
      <alignment horizontal="left" indent="1"/>
    </xf>
    <xf numFmtId="2" fontId="12" fillId="0" borderId="0" xfId="3" applyNumberFormat="1" applyFont="1" applyAlignment="1">
      <alignment horizontal="right" vertical="center" wrapText="1" shrinkToFit="1"/>
    </xf>
    <xf numFmtId="168" fontId="12" fillId="0" borderId="0" xfId="3" applyNumberFormat="1" applyFont="1" applyAlignment="1">
      <alignment horizontal="right" vertical="center" wrapText="1" shrinkToFit="1"/>
    </xf>
    <xf numFmtId="2" fontId="12" fillId="0" borderId="0" xfId="3" applyNumberFormat="1" applyFont="1" applyAlignment="1">
      <alignment horizontal="right" vertical="center"/>
    </xf>
    <xf numFmtId="0" fontId="12" fillId="0" borderId="0" xfId="3" quotePrefix="1" applyFont="1" applyAlignment="1">
      <alignment horizontal="left" wrapText="1" indent="1" shrinkToFit="1"/>
    </xf>
    <xf numFmtId="0" fontId="25" fillId="0" borderId="0" xfId="3" quotePrefix="1" applyFont="1" applyAlignment="1">
      <alignment horizontal="left" indent="1"/>
    </xf>
    <xf numFmtId="4" fontId="26" fillId="0" borderId="0" xfId="0" applyNumberFormat="1" applyFont="1" applyAlignment="1">
      <alignment horizontal="center" vertical="center" wrapText="1"/>
    </xf>
    <xf numFmtId="168" fontId="26" fillId="0" borderId="0" xfId="0" applyNumberFormat="1" applyFont="1" applyAlignment="1">
      <alignment horizontal="center" wrapText="1"/>
    </xf>
    <xf numFmtId="169" fontId="22" fillId="0" borderId="0" xfId="3" applyNumberFormat="1" applyFont="1" applyAlignment="1">
      <alignment horizontal="center" vertical="center"/>
    </xf>
    <xf numFmtId="169" fontId="22" fillId="0" borderId="0" xfId="0" applyNumberFormat="1" applyFont="1" applyAlignment="1">
      <alignment horizontal="center" vertical="center"/>
    </xf>
    <xf numFmtId="168" fontId="22" fillId="0" borderId="0" xfId="0" applyNumberFormat="1" applyFont="1" applyAlignment="1">
      <alignment horizontal="center" vertical="center"/>
    </xf>
    <xf numFmtId="169" fontId="12" fillId="0" borderId="0" xfId="3" applyNumberFormat="1" applyFont="1" applyAlignment="1">
      <alignment horizontal="center" vertical="center"/>
    </xf>
    <xf numFmtId="168" fontId="12" fillId="0" borderId="0" xfId="3" applyNumberFormat="1" applyFont="1" applyAlignment="1">
      <alignment horizontal="center" vertical="center"/>
    </xf>
    <xf numFmtId="7" fontId="12" fillId="0" borderId="0" xfId="3" applyNumberFormat="1" applyFont="1" applyAlignment="1">
      <alignment vertical="center" wrapText="1" shrinkToFit="1"/>
    </xf>
    <xf numFmtId="0" fontId="25" fillId="0" borderId="0" xfId="3" applyFont="1" applyAlignment="1">
      <alignment vertical="center" shrinkToFit="1"/>
    </xf>
    <xf numFmtId="0" fontId="16" fillId="0" borderId="0" xfId="3" applyFont="1" applyAlignment="1">
      <alignment horizontal="left" vertical="center"/>
    </xf>
    <xf numFmtId="168" fontId="16" fillId="0" borderId="0" xfId="2" applyNumberFormat="1" applyFont="1"/>
    <xf numFmtId="0" fontId="17" fillId="0" borderId="0" xfId="3" applyFont="1" applyAlignment="1">
      <alignment horizontal="right" vertical="center"/>
    </xf>
    <xf numFmtId="0" fontId="17" fillId="0" borderId="0" xfId="3" applyFont="1"/>
    <xf numFmtId="168" fontId="17" fillId="0" borderId="0" xfId="2" applyNumberFormat="1" applyFont="1"/>
    <xf numFmtId="7" fontId="17" fillId="0" borderId="0" xfId="3" applyNumberFormat="1" applyFont="1" applyAlignment="1">
      <alignment horizontal="right" vertical="center"/>
    </xf>
    <xf numFmtId="168" fontId="16" fillId="0" borderId="0" xfId="5" applyNumberFormat="1" applyFont="1"/>
    <xf numFmtId="10" fontId="17" fillId="0" borderId="0" xfId="4" applyNumberFormat="1" applyFont="1" applyAlignment="1">
      <alignment horizontal="left" vertical="center"/>
    </xf>
    <xf numFmtId="168" fontId="17" fillId="0" borderId="0" xfId="5" applyNumberFormat="1" applyFont="1" applyBorder="1"/>
    <xf numFmtId="0" fontId="17" fillId="0" borderId="0" xfId="3" applyFont="1" applyAlignment="1">
      <alignment horizontal="left" vertical="center"/>
    </xf>
    <xf numFmtId="167" fontId="17" fillId="0" borderId="0" xfId="4" applyNumberFormat="1" applyFont="1" applyAlignment="1">
      <alignment horizontal="left" vertical="center"/>
    </xf>
    <xf numFmtId="168" fontId="17" fillId="0" borderId="17" xfId="5" applyNumberFormat="1" applyFont="1" applyBorder="1"/>
    <xf numFmtId="0" fontId="25" fillId="0" borderId="0" xfId="3" applyFont="1"/>
    <xf numFmtId="166" fontId="17" fillId="0" borderId="0" xfId="5" applyNumberFormat="1" applyFont="1" applyBorder="1"/>
    <xf numFmtId="168" fontId="16" fillId="0" borderId="2" xfId="2" applyNumberFormat="1" applyFont="1" applyBorder="1"/>
    <xf numFmtId="166" fontId="16" fillId="0" borderId="0" xfId="2" applyNumberFormat="1" applyFont="1" applyBorder="1"/>
    <xf numFmtId="168" fontId="17" fillId="0" borderId="0" xfId="3" applyNumberFormat="1" applyFont="1" applyAlignment="1">
      <alignment horizontal="left" vertical="center"/>
    </xf>
    <xf numFmtId="4" fontId="28" fillId="3" borderId="15" xfId="3" applyNumberFormat="1" applyFont="1" applyFill="1" applyBorder="1" applyAlignment="1">
      <alignment horizontal="right" vertical="center"/>
    </xf>
    <xf numFmtId="168" fontId="27" fillId="3" borderId="15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12" fillId="0" borderId="0" xfId="3" applyFont="1" applyAlignment="1">
      <alignment horizontal="center" vertical="center"/>
    </xf>
    <xf numFmtId="4" fontId="24" fillId="5" borderId="0" xfId="3" applyNumberFormat="1" applyFont="1" applyFill="1" applyAlignment="1">
      <alignment horizontal="right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3" applyFont="1" applyBorder="1" applyAlignment="1">
      <alignment horizontal="center" vertical="center"/>
    </xf>
    <xf numFmtId="0" fontId="27" fillId="3" borderId="14" xfId="3" applyFont="1" applyFill="1" applyBorder="1" applyAlignment="1">
      <alignment horizontal="left" vertical="center"/>
    </xf>
    <xf numFmtId="0" fontId="27" fillId="3" borderId="15" xfId="3" applyFont="1" applyFill="1" applyBorder="1" applyAlignment="1">
      <alignment horizontal="left" vertical="center"/>
    </xf>
    <xf numFmtId="0" fontId="29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</cellXfs>
  <cellStyles count="6">
    <cellStyle name="Milliers" xfId="1" builtinId="3"/>
    <cellStyle name="Milliers 2" xfId="5" xr:uid="{B4A8E336-FCFA-42CA-9ACA-EED970751D21}"/>
    <cellStyle name="Monétaire" xfId="2" builtinId="4"/>
    <cellStyle name="Normal" xfId="0" builtinId="0"/>
    <cellStyle name="Normal 2" xfId="3" xr:uid="{05AE08AC-AFEC-4B9B-A8E8-E482E13645AE}"/>
    <cellStyle name="Pourcentage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34085B1-A465-40C4-A3AF-3D8269758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30A9F7F-347A-47FA-BFF0-AB9E4C614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9CB2B58-504D-4F43-9FE9-49639CC8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32CEEC1-E2E1-46F1-A39B-0C88D0D2F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8941904-7EA1-4E34-BE86-4F906BE0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96A813E0-3423-4CAA-89B2-56AFC0EF6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4FEB8640-608B-44EC-A6C1-93E687110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B85F968A-CEBA-0F42-50DB-03F343B96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E590E4C0-56F7-AD18-E644-54A976F31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12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64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65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68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18" t="s">
        <v>0</v>
      </c>
      <c r="B30" s="118"/>
      <c r="C30" s="118"/>
      <c r="D30" s="118"/>
      <c r="E30" s="118"/>
      <c r="F30" s="11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7"/>
      <c r="C33" s="117"/>
      <c r="D33" s="117"/>
      <c r="E33" s="29"/>
      <c r="F33" s="22"/>
    </row>
    <row r="34" spans="1:6" ht="14.25" x14ac:dyDescent="0.2">
      <c r="A34" s="22"/>
      <c r="B34" s="117"/>
      <c r="C34" s="117"/>
      <c r="D34" s="117"/>
      <c r="E34" s="29"/>
      <c r="F34" s="22"/>
    </row>
    <row r="35" spans="1:6" ht="14.25" x14ac:dyDescent="0.2">
      <c r="A35" s="22"/>
      <c r="B35" s="117" t="s">
        <v>48</v>
      </c>
      <c r="C35" s="117"/>
      <c r="D35" s="117"/>
      <c r="E35" s="29"/>
      <c r="F35" s="22"/>
    </row>
    <row r="36" spans="1:6" ht="14.25" x14ac:dyDescent="0.2">
      <c r="A36" s="22"/>
      <c r="B36" s="117"/>
      <c r="C36" s="117"/>
      <c r="D36" s="117"/>
      <c r="E36" s="29"/>
      <c r="F36" s="22"/>
    </row>
    <row r="37" spans="1:6" ht="14.25" x14ac:dyDescent="0.2">
      <c r="A37" s="22"/>
      <c r="B37" s="117" t="s">
        <v>63</v>
      </c>
      <c r="C37" s="117"/>
      <c r="D37" s="117"/>
      <c r="E37" s="29"/>
      <c r="F37" s="22"/>
    </row>
    <row r="38" spans="1:6" ht="14.25" x14ac:dyDescent="0.2">
      <c r="A38" s="22"/>
      <c r="B38" s="117"/>
      <c r="C38" s="117"/>
      <c r="D38" s="117"/>
      <c r="E38" s="29"/>
      <c r="F38" s="22"/>
    </row>
    <row r="39" spans="1:6" ht="14.25" x14ac:dyDescent="0.2">
      <c r="A39" s="22"/>
      <c r="B39" s="117" t="s">
        <v>39</v>
      </c>
      <c r="C39" s="117"/>
      <c r="D39" s="117"/>
      <c r="E39" s="29"/>
      <c r="F39" s="22"/>
    </row>
    <row r="40" spans="1:6" ht="14.25" x14ac:dyDescent="0.2">
      <c r="A40" s="22"/>
      <c r="B40" s="117"/>
      <c r="C40" s="117"/>
      <c r="D40" s="117"/>
      <c r="E40" s="29"/>
      <c r="F40" s="22"/>
    </row>
    <row r="41" spans="1:6" ht="14.25" x14ac:dyDescent="0.2">
      <c r="A41" s="22"/>
      <c r="B41" s="117" t="s">
        <v>2</v>
      </c>
      <c r="C41" s="117"/>
      <c r="D41" s="117"/>
      <c r="E41" s="29"/>
      <c r="F41" s="22"/>
    </row>
    <row r="42" spans="1:6" ht="14.25" x14ac:dyDescent="0.2">
      <c r="A42" s="22"/>
      <c r="B42" s="117"/>
      <c r="C42" s="117"/>
      <c r="D42" s="117"/>
      <c r="E42" s="29"/>
      <c r="F42" s="22"/>
    </row>
    <row r="43" spans="1:6" ht="14.25" x14ac:dyDescent="0.2">
      <c r="A43" s="22"/>
      <c r="B43" s="117" t="s">
        <v>22</v>
      </c>
      <c r="C43" s="117"/>
      <c r="D43" s="117"/>
      <c r="E43" s="29"/>
      <c r="F43" s="22"/>
    </row>
    <row r="44" spans="1:6" ht="14.25" x14ac:dyDescent="0.2">
      <c r="A44" s="22"/>
      <c r="B44" s="117"/>
      <c r="C44" s="117"/>
      <c r="D44" s="117"/>
      <c r="E44" s="29"/>
      <c r="F44" s="22"/>
    </row>
    <row r="45" spans="1:6" ht="14.25" x14ac:dyDescent="0.2">
      <c r="A45" s="22"/>
      <c r="B45" s="117" t="s">
        <v>51</v>
      </c>
      <c r="C45" s="117"/>
      <c r="D45" s="117"/>
      <c r="E45" s="29"/>
      <c r="F45" s="22"/>
    </row>
    <row r="46" spans="1:6" ht="14.25" x14ac:dyDescent="0.2">
      <c r="A46" s="22"/>
      <c r="B46" s="117"/>
      <c r="C46" s="117"/>
      <c r="D46" s="117"/>
      <c r="E46" s="29"/>
      <c r="F46" s="22"/>
    </row>
    <row r="47" spans="1:6" ht="14.25" x14ac:dyDescent="0.2">
      <c r="A47" s="22"/>
      <c r="B47" s="117" t="s">
        <v>52</v>
      </c>
      <c r="C47" s="117"/>
      <c r="D47" s="117"/>
      <c r="E47" s="29"/>
      <c r="F47" s="22"/>
    </row>
    <row r="48" spans="1:6" ht="14.25" x14ac:dyDescent="0.2">
      <c r="A48" s="22"/>
      <c r="B48" s="117"/>
      <c r="C48" s="117"/>
      <c r="D48" s="117"/>
      <c r="E48" s="29"/>
      <c r="F48" s="22"/>
    </row>
    <row r="49" spans="1:6" ht="14.25" x14ac:dyDescent="0.2">
      <c r="A49" s="22"/>
      <c r="B49" s="117" t="s">
        <v>53</v>
      </c>
      <c r="C49" s="117"/>
      <c r="D49" s="117"/>
      <c r="E49" s="29"/>
      <c r="F49" s="22"/>
    </row>
    <row r="50" spans="1:6" ht="14.25" x14ac:dyDescent="0.2">
      <c r="A50" s="22"/>
      <c r="B50" s="117"/>
      <c r="C50" s="117"/>
      <c r="D50" s="117"/>
      <c r="E50" s="29"/>
      <c r="F50" s="22"/>
    </row>
    <row r="51" spans="1:6" ht="14.25" x14ac:dyDescent="0.2">
      <c r="A51" s="22"/>
      <c r="B51" s="117" t="s">
        <v>21</v>
      </c>
      <c r="C51" s="117"/>
      <c r="D51" s="117"/>
      <c r="E51" s="29"/>
      <c r="F51" s="22"/>
    </row>
    <row r="52" spans="1:6" ht="14.25" x14ac:dyDescent="0.2">
      <c r="A52" s="22"/>
      <c r="B52" s="117"/>
      <c r="C52" s="117"/>
      <c r="D52" s="117"/>
      <c r="E52" s="29"/>
      <c r="F52" s="22"/>
    </row>
    <row r="53" spans="1:6" ht="14.25" x14ac:dyDescent="0.2">
      <c r="A53" s="22"/>
      <c r="B53" s="117" t="s">
        <v>23</v>
      </c>
      <c r="C53" s="117"/>
      <c r="D53" s="117"/>
      <c r="E53" s="29"/>
      <c r="F53" s="22"/>
    </row>
    <row r="54" spans="1:6" ht="14.25" x14ac:dyDescent="0.2">
      <c r="A54" s="22"/>
      <c r="B54" s="117"/>
      <c r="C54" s="117"/>
      <c r="D54" s="117"/>
      <c r="E54" s="29"/>
      <c r="F54" s="22"/>
    </row>
    <row r="55" spans="1:6" ht="14.25" x14ac:dyDescent="0.2">
      <c r="A55" s="22"/>
      <c r="B55" s="117" t="s">
        <v>8</v>
      </c>
      <c r="C55" s="117"/>
      <c r="D55" s="117"/>
      <c r="E55" s="29"/>
      <c r="F55" s="22"/>
    </row>
    <row r="56" spans="1:6" ht="14.25" x14ac:dyDescent="0.2">
      <c r="A56" s="22"/>
      <c r="B56" s="117"/>
      <c r="C56" s="117"/>
      <c r="D56" s="117"/>
      <c r="E56" s="29"/>
      <c r="F56" s="22"/>
    </row>
    <row r="57" spans="1:6" ht="14.25" x14ac:dyDescent="0.2">
      <c r="A57" s="22"/>
      <c r="B57" s="117" t="s">
        <v>40</v>
      </c>
      <c r="C57" s="117"/>
      <c r="D57" s="117"/>
      <c r="E57" s="29"/>
      <c r="F57" s="22"/>
    </row>
    <row r="58" spans="1:6" ht="14.25" x14ac:dyDescent="0.2">
      <c r="A58" s="22"/>
      <c r="B58" s="117"/>
      <c r="C58" s="117"/>
      <c r="D58" s="117"/>
      <c r="E58" s="29"/>
      <c r="F58" s="22"/>
    </row>
    <row r="59" spans="1:6" ht="14.25" x14ac:dyDescent="0.2">
      <c r="A59" s="22"/>
      <c r="B59" s="117" t="s">
        <v>69</v>
      </c>
      <c r="C59" s="117"/>
      <c r="D59" s="117"/>
      <c r="E59" s="29"/>
      <c r="F59" s="22"/>
    </row>
    <row r="60" spans="1:6" ht="14.25" x14ac:dyDescent="0.2">
      <c r="A60" s="22"/>
      <c r="B60" s="117"/>
      <c r="C60" s="117"/>
      <c r="D60" s="117"/>
      <c r="E60" s="29"/>
      <c r="F60" s="22"/>
    </row>
    <row r="61" spans="1:6" ht="14.25" x14ac:dyDescent="0.2">
      <c r="A61" s="22"/>
      <c r="B61" s="117" t="s">
        <v>46</v>
      </c>
      <c r="C61" s="117"/>
      <c r="D61" s="117"/>
      <c r="E61" s="29"/>
      <c r="F61" s="22"/>
    </row>
    <row r="62" spans="1:6" ht="14.25" x14ac:dyDescent="0.2">
      <c r="A62" s="22"/>
      <c r="B62" s="117"/>
      <c r="C62" s="117"/>
      <c r="D62" s="117"/>
      <c r="E62" s="29"/>
      <c r="F62" s="22"/>
    </row>
    <row r="63" spans="1:6" ht="14.25" x14ac:dyDescent="0.2">
      <c r="A63" s="22"/>
      <c r="B63" s="117"/>
      <c r="C63" s="117"/>
      <c r="D63" s="117"/>
      <c r="E63" s="29"/>
      <c r="F63" s="22"/>
    </row>
    <row r="64" spans="1:6" ht="14.25" x14ac:dyDescent="0.2">
      <c r="A64" s="22"/>
      <c r="B64" s="117"/>
      <c r="C64" s="117"/>
      <c r="D64" s="117"/>
      <c r="E64" s="29"/>
      <c r="F64" s="22"/>
    </row>
    <row r="65" spans="1:6" s="51" customFormat="1" ht="14.25" x14ac:dyDescent="0.2">
      <c r="A65" s="47"/>
      <c r="B65" s="48"/>
      <c r="C65" s="49" t="s">
        <v>44</v>
      </c>
      <c r="D65" s="49" t="s">
        <v>45</v>
      </c>
      <c r="E65" s="50"/>
      <c r="F65" s="47"/>
    </row>
    <row r="66" spans="1:6" s="51" customFormat="1" ht="14.25" x14ac:dyDescent="0.2">
      <c r="A66" s="47"/>
      <c r="B66" s="48"/>
      <c r="C66" s="52">
        <v>34.25</v>
      </c>
      <c r="D66" s="53">
        <v>295</v>
      </c>
      <c r="E66" s="50"/>
      <c r="F66" s="47"/>
    </row>
    <row r="67" spans="1:6" ht="14.25" x14ac:dyDescent="0.2">
      <c r="A67" s="22"/>
      <c r="B67" s="117"/>
      <c r="C67" s="117"/>
      <c r="D67" s="117"/>
      <c r="E67" s="29"/>
      <c r="F67" s="22"/>
    </row>
    <row r="68" spans="1:6" ht="13.5" customHeight="1" x14ac:dyDescent="0.2">
      <c r="A68" s="22"/>
      <c r="B68" s="117"/>
      <c r="C68" s="117"/>
      <c r="D68" s="117"/>
      <c r="E68" s="29"/>
      <c r="F68" s="22"/>
    </row>
    <row r="69" spans="1:6" ht="13.5" customHeight="1" x14ac:dyDescent="0.2">
      <c r="A69" s="22"/>
      <c r="B69" s="26" t="s">
        <v>16</v>
      </c>
      <c r="C69" s="27"/>
      <c r="D69" s="27"/>
      <c r="E69" s="30">
        <f>D66*C66</f>
        <v>10103.75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70</v>
      </c>
      <c r="C71" s="27"/>
      <c r="D71" s="27"/>
      <c r="E71" s="31">
        <v>600</v>
      </c>
      <c r="F71" s="22"/>
    </row>
    <row r="72" spans="1:6" ht="13.5" customHeight="1" x14ac:dyDescent="0.2">
      <c r="A72" s="22"/>
      <c r="B72" s="26" t="s">
        <v>15</v>
      </c>
      <c r="C72" s="27"/>
      <c r="D72" s="27"/>
      <c r="E72" s="30">
        <f>SUM(E69:E71)</f>
        <v>10703.75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535.19000000000005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1067.7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17</v>
      </c>
      <c r="C76" s="27"/>
      <c r="D76" s="27"/>
      <c r="E76" s="34">
        <f>SUM(E72:E74)</f>
        <v>12306.640000000001</v>
      </c>
      <c r="F76" s="22"/>
    </row>
    <row r="77" spans="1:6" ht="15.75" thickTop="1" x14ac:dyDescent="0.2">
      <c r="A77" s="22"/>
      <c r="B77" s="119"/>
      <c r="C77" s="119"/>
      <c r="D77" s="119"/>
      <c r="E77" s="37"/>
      <c r="F77" s="22"/>
    </row>
    <row r="78" spans="1:6" ht="15" x14ac:dyDescent="0.2">
      <c r="A78" s="22"/>
      <c r="B78" s="124" t="s">
        <v>19</v>
      </c>
      <c r="C78" s="124"/>
      <c r="D78" s="124"/>
      <c r="E78" s="37">
        <v>0</v>
      </c>
      <c r="F78" s="22"/>
    </row>
    <row r="79" spans="1:6" ht="15" x14ac:dyDescent="0.2">
      <c r="A79" s="22"/>
      <c r="B79" s="119"/>
      <c r="C79" s="119"/>
      <c r="D79" s="119"/>
      <c r="E79" s="37"/>
      <c r="F79" s="22"/>
    </row>
    <row r="80" spans="1:6" ht="19.5" customHeight="1" x14ac:dyDescent="0.2">
      <c r="A80" s="22"/>
      <c r="B80" s="38" t="s">
        <v>18</v>
      </c>
      <c r="C80" s="39"/>
      <c r="D80" s="39"/>
      <c r="E80" s="40">
        <f>E76-E78</f>
        <v>12306.640000000001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122"/>
      <c r="C83" s="122"/>
      <c r="D83" s="122"/>
      <c r="E83" s="122"/>
      <c r="F83" s="22"/>
    </row>
    <row r="84" spans="1:6" ht="14.25" x14ac:dyDescent="0.2">
      <c r="A84" s="116" t="s">
        <v>36</v>
      </c>
      <c r="B84" s="116"/>
      <c r="C84" s="116"/>
      <c r="D84" s="116"/>
      <c r="E84" s="116"/>
      <c r="F84" s="116"/>
    </row>
    <row r="85" spans="1:6" ht="14.25" x14ac:dyDescent="0.2">
      <c r="A85" s="125" t="s">
        <v>37</v>
      </c>
      <c r="B85" s="125"/>
      <c r="C85" s="125"/>
      <c r="D85" s="125"/>
      <c r="E85" s="125"/>
      <c r="F85" s="12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123"/>
      <c r="C87" s="123"/>
      <c r="D87" s="123"/>
      <c r="E87" s="123"/>
      <c r="F87" s="22"/>
    </row>
    <row r="88" spans="1:6" ht="15" x14ac:dyDescent="0.2">
      <c r="A88" s="115" t="s">
        <v>7</v>
      </c>
      <c r="B88" s="115"/>
      <c r="C88" s="115"/>
      <c r="D88" s="115"/>
      <c r="E88" s="115"/>
      <c r="F88" s="115"/>
    </row>
    <row r="90" spans="1:6" ht="39.75" customHeight="1" x14ac:dyDescent="0.2">
      <c r="B90" s="120"/>
      <c r="C90" s="121"/>
      <c r="D90" s="12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381A-62C5-459C-B28D-A35FC689DCEF}">
  <sheetPr>
    <pageSetUpPr fitToPage="1"/>
  </sheetPr>
  <dimension ref="A12:F90"/>
  <sheetViews>
    <sheetView view="pageBreakPreview" zoomScale="80" zoomScaleNormal="100" zoomScaleSheetLayoutView="80" workbookViewId="0">
      <selection activeCell="B53" sqref="B53:D5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65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72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18" t="s">
        <v>0</v>
      </c>
      <c r="B30" s="118"/>
      <c r="C30" s="118"/>
      <c r="D30" s="118"/>
      <c r="E30" s="118"/>
      <c r="F30" s="11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7"/>
      <c r="C33" s="117"/>
      <c r="D33" s="117"/>
      <c r="E33" s="29"/>
      <c r="F33" s="22"/>
    </row>
    <row r="34" spans="1:6" ht="14.25" x14ac:dyDescent="0.2">
      <c r="A34" s="22"/>
      <c r="B34" s="117"/>
      <c r="C34" s="117"/>
      <c r="D34" s="117"/>
      <c r="E34" s="29"/>
      <c r="F34" s="22"/>
    </row>
    <row r="35" spans="1:6" ht="33.75" customHeight="1" x14ac:dyDescent="0.2">
      <c r="A35" s="22"/>
      <c r="B35" s="117" t="s">
        <v>73</v>
      </c>
      <c r="C35" s="117"/>
      <c r="D35" s="117"/>
      <c r="E35" s="29"/>
      <c r="F35" s="22"/>
    </row>
    <row r="36" spans="1:6" ht="14.25" x14ac:dyDescent="0.2">
      <c r="A36" s="22"/>
      <c r="B36" s="117"/>
      <c r="C36" s="117"/>
      <c r="D36" s="117"/>
      <c r="E36" s="29"/>
      <c r="F36" s="22"/>
    </row>
    <row r="37" spans="1:6" ht="28.5" customHeight="1" x14ac:dyDescent="0.2">
      <c r="A37" s="22"/>
      <c r="B37" s="117" t="s">
        <v>74</v>
      </c>
      <c r="C37" s="117"/>
      <c r="D37" s="117"/>
      <c r="E37" s="29"/>
      <c r="F37" s="22"/>
    </row>
    <row r="38" spans="1:6" ht="14.25" x14ac:dyDescent="0.2">
      <c r="A38" s="22"/>
      <c r="B38" s="117"/>
      <c r="C38" s="117"/>
      <c r="D38" s="117"/>
      <c r="E38" s="29"/>
      <c r="F38" s="22"/>
    </row>
    <row r="39" spans="1:6" ht="14.25" x14ac:dyDescent="0.2">
      <c r="A39" s="22"/>
      <c r="B39" s="117" t="s">
        <v>75</v>
      </c>
      <c r="C39" s="117"/>
      <c r="D39" s="117"/>
      <c r="E39" s="29"/>
      <c r="F39" s="22"/>
    </row>
    <row r="40" spans="1:6" ht="14.25" x14ac:dyDescent="0.2">
      <c r="A40" s="22"/>
      <c r="B40" s="117"/>
      <c r="C40" s="117"/>
      <c r="D40" s="117"/>
      <c r="E40" s="29"/>
      <c r="F40" s="22"/>
    </row>
    <row r="41" spans="1:6" ht="14.25" x14ac:dyDescent="0.2">
      <c r="A41" s="22"/>
      <c r="B41" s="117" t="s">
        <v>9</v>
      </c>
      <c r="C41" s="117"/>
      <c r="D41" s="117"/>
      <c r="E41" s="29"/>
      <c r="F41" s="22"/>
    </row>
    <row r="42" spans="1:6" ht="14.25" x14ac:dyDescent="0.2">
      <c r="A42" s="22"/>
      <c r="B42" s="117"/>
      <c r="C42" s="117"/>
      <c r="D42" s="117"/>
      <c r="E42" s="29"/>
      <c r="F42" s="22"/>
    </row>
    <row r="43" spans="1:6" ht="14.25" x14ac:dyDescent="0.2">
      <c r="A43" s="22"/>
      <c r="B43" s="117" t="s">
        <v>76</v>
      </c>
      <c r="C43" s="117"/>
      <c r="D43" s="117"/>
      <c r="E43" s="29"/>
      <c r="F43" s="22"/>
    </row>
    <row r="44" spans="1:6" ht="14.25" x14ac:dyDescent="0.2">
      <c r="A44" s="22"/>
      <c r="B44" s="117"/>
      <c r="C44" s="117"/>
      <c r="D44" s="117"/>
      <c r="E44" s="29"/>
      <c r="F44" s="22"/>
    </row>
    <row r="45" spans="1:6" ht="14.25" x14ac:dyDescent="0.2">
      <c r="A45" s="22"/>
      <c r="B45" s="117" t="s">
        <v>56</v>
      </c>
      <c r="C45" s="117"/>
      <c r="D45" s="117"/>
      <c r="E45" s="29"/>
      <c r="F45" s="22"/>
    </row>
    <row r="46" spans="1:6" ht="14.25" x14ac:dyDescent="0.2">
      <c r="A46" s="22"/>
      <c r="B46" s="117"/>
      <c r="C46" s="117"/>
      <c r="D46" s="117"/>
      <c r="E46" s="29"/>
      <c r="F46" s="22"/>
    </row>
    <row r="47" spans="1:6" ht="14.25" x14ac:dyDescent="0.2">
      <c r="A47" s="22"/>
      <c r="B47" s="117" t="s">
        <v>77</v>
      </c>
      <c r="C47" s="117"/>
      <c r="D47" s="117"/>
      <c r="E47" s="29"/>
      <c r="F47" s="22"/>
    </row>
    <row r="48" spans="1:6" ht="14.25" x14ac:dyDescent="0.2">
      <c r="A48" s="22"/>
      <c r="B48" s="117"/>
      <c r="C48" s="117"/>
      <c r="D48" s="117"/>
      <c r="E48" s="29"/>
      <c r="F48" s="22"/>
    </row>
    <row r="49" spans="1:6" ht="14.25" x14ac:dyDescent="0.2">
      <c r="A49" s="22"/>
      <c r="B49" s="117" t="s">
        <v>46</v>
      </c>
      <c r="C49" s="117"/>
      <c r="D49" s="117"/>
      <c r="E49" s="29"/>
      <c r="F49" s="22"/>
    </row>
    <row r="50" spans="1:6" ht="14.25" x14ac:dyDescent="0.2">
      <c r="A50" s="22"/>
      <c r="B50" s="117"/>
      <c r="C50" s="117"/>
      <c r="D50" s="117"/>
      <c r="E50" s="29"/>
      <c r="F50" s="22"/>
    </row>
    <row r="51" spans="1:6" ht="14.25" x14ac:dyDescent="0.2">
      <c r="A51" s="22"/>
      <c r="B51" s="117" t="s">
        <v>62</v>
      </c>
      <c r="C51" s="117"/>
      <c r="D51" s="117"/>
      <c r="E51" s="29"/>
      <c r="F51" s="22"/>
    </row>
    <row r="52" spans="1:6" ht="14.25" x14ac:dyDescent="0.2">
      <c r="A52" s="22"/>
      <c r="B52" s="117"/>
      <c r="C52" s="117"/>
      <c r="D52" s="117"/>
      <c r="E52" s="29"/>
      <c r="F52" s="22"/>
    </row>
    <row r="53" spans="1:6" ht="14.25" x14ac:dyDescent="0.2">
      <c r="A53" s="22"/>
      <c r="B53" s="117"/>
      <c r="C53" s="117"/>
      <c r="D53" s="117"/>
      <c r="E53" s="29"/>
      <c r="F53" s="22"/>
    </row>
    <row r="54" spans="1:6" ht="14.25" x14ac:dyDescent="0.2">
      <c r="A54" s="22"/>
      <c r="B54" s="117"/>
      <c r="C54" s="117"/>
      <c r="D54" s="117"/>
      <c r="E54" s="29"/>
      <c r="F54" s="22"/>
    </row>
    <row r="55" spans="1:6" ht="14.25" x14ac:dyDescent="0.2">
      <c r="A55" s="22"/>
      <c r="B55" s="117"/>
      <c r="C55" s="117"/>
      <c r="D55" s="117"/>
      <c r="E55" s="29"/>
      <c r="F55" s="22"/>
    </row>
    <row r="56" spans="1:6" ht="14.25" x14ac:dyDescent="0.2">
      <c r="A56" s="22"/>
      <c r="B56" s="117"/>
      <c r="C56" s="117"/>
      <c r="D56" s="117"/>
      <c r="E56" s="29"/>
      <c r="F56" s="22"/>
    </row>
    <row r="57" spans="1:6" ht="14.25" x14ac:dyDescent="0.2">
      <c r="A57" s="22"/>
      <c r="B57" s="117"/>
      <c r="C57" s="117"/>
      <c r="D57" s="117"/>
      <c r="E57" s="29"/>
      <c r="F57" s="22"/>
    </row>
    <row r="58" spans="1:6" ht="14.25" x14ac:dyDescent="0.2">
      <c r="A58" s="22"/>
      <c r="B58" s="117"/>
      <c r="C58" s="117"/>
      <c r="D58" s="117"/>
      <c r="E58" s="29"/>
      <c r="F58" s="22"/>
    </row>
    <row r="59" spans="1:6" ht="14.25" x14ac:dyDescent="0.2">
      <c r="A59" s="22"/>
      <c r="B59" s="117"/>
      <c r="C59" s="117"/>
      <c r="D59" s="117"/>
      <c r="E59" s="29"/>
      <c r="F59" s="22"/>
    </row>
    <row r="60" spans="1:6" ht="14.25" x14ac:dyDescent="0.2">
      <c r="A60" s="22"/>
      <c r="B60" s="117"/>
      <c r="C60" s="117"/>
      <c r="D60" s="117"/>
      <c r="E60" s="29"/>
      <c r="F60" s="22"/>
    </row>
    <row r="61" spans="1:6" ht="14.25" x14ac:dyDescent="0.2">
      <c r="A61" s="22"/>
      <c r="B61" s="117"/>
      <c r="C61" s="117"/>
      <c r="D61" s="117"/>
      <c r="E61" s="29"/>
      <c r="F61" s="22"/>
    </row>
    <row r="62" spans="1:6" ht="14.25" x14ac:dyDescent="0.2">
      <c r="A62" s="22"/>
      <c r="B62" s="117"/>
      <c r="C62" s="117"/>
      <c r="D62" s="117"/>
      <c r="E62" s="29"/>
      <c r="F62" s="22"/>
    </row>
    <row r="63" spans="1:6" s="51" customFormat="1" ht="14.25" x14ac:dyDescent="0.2">
      <c r="A63" s="47"/>
      <c r="B63" s="48"/>
      <c r="C63" s="49" t="s">
        <v>44</v>
      </c>
      <c r="D63" s="49" t="s">
        <v>45</v>
      </c>
      <c r="E63" s="50"/>
      <c r="F63" s="47"/>
    </row>
    <row r="64" spans="1:6" s="51" customFormat="1" ht="14.25" x14ac:dyDescent="0.2">
      <c r="A64" s="47"/>
      <c r="B64" s="48"/>
      <c r="C64" s="52">
        <v>26.75</v>
      </c>
      <c r="D64" s="53">
        <v>295</v>
      </c>
      <c r="E64" s="50"/>
      <c r="F64" s="47"/>
    </row>
    <row r="65" spans="1:6" ht="14.25" x14ac:dyDescent="0.2">
      <c r="A65" s="22"/>
      <c r="B65" s="117"/>
      <c r="C65" s="117"/>
      <c r="D65" s="117"/>
      <c r="E65" s="29"/>
      <c r="F65" s="22"/>
    </row>
    <row r="66" spans="1:6" ht="13.5" customHeight="1" x14ac:dyDescent="0.2">
      <c r="A66" s="22"/>
      <c r="B66" s="117"/>
      <c r="C66" s="117"/>
      <c r="D66" s="117"/>
      <c r="E66" s="29"/>
      <c r="F66" s="22"/>
    </row>
    <row r="67" spans="1:6" ht="13.5" customHeight="1" x14ac:dyDescent="0.2">
      <c r="A67" s="22"/>
      <c r="B67" s="26" t="s">
        <v>16</v>
      </c>
      <c r="C67" s="27"/>
      <c r="D67" s="27"/>
      <c r="E67" s="30">
        <f>D64*C64</f>
        <v>7891.25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75</v>
      </c>
      <c r="F68" s="22"/>
    </row>
    <row r="69" spans="1:6" ht="13.5" customHeight="1" x14ac:dyDescent="0.2">
      <c r="A69" s="22"/>
      <c r="B69" s="35" t="s">
        <v>70</v>
      </c>
      <c r="C69" s="27"/>
      <c r="D69" s="27"/>
      <c r="E69" s="31">
        <v>200</v>
      </c>
      <c r="F69" s="22"/>
    </row>
    <row r="70" spans="1:6" ht="13.5" customHeight="1" x14ac:dyDescent="0.2">
      <c r="A70" s="22"/>
      <c r="B70" s="26" t="s">
        <v>15</v>
      </c>
      <c r="C70" s="27"/>
      <c r="D70" s="27"/>
      <c r="E70" s="30">
        <f>SUM(E67:E69)</f>
        <v>8166.25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408.31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814.58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17</v>
      </c>
      <c r="C74" s="27"/>
      <c r="D74" s="27"/>
      <c r="E74" s="34">
        <f>SUM(E70:E72)</f>
        <v>9389.14</v>
      </c>
      <c r="F74" s="22"/>
    </row>
    <row r="75" spans="1:6" ht="15.75" thickTop="1" x14ac:dyDescent="0.2">
      <c r="A75" s="22"/>
      <c r="B75" s="119"/>
      <c r="C75" s="119"/>
      <c r="D75" s="119"/>
      <c r="E75" s="37"/>
      <c r="F75" s="22"/>
    </row>
    <row r="76" spans="1:6" ht="15" x14ac:dyDescent="0.2">
      <c r="A76" s="22"/>
      <c r="B76" s="124" t="s">
        <v>19</v>
      </c>
      <c r="C76" s="124"/>
      <c r="D76" s="124"/>
      <c r="E76" s="37">
        <v>0</v>
      </c>
      <c r="F76" s="22"/>
    </row>
    <row r="77" spans="1:6" ht="15" x14ac:dyDescent="0.2">
      <c r="A77" s="22"/>
      <c r="B77" s="119"/>
      <c r="C77" s="119"/>
      <c r="D77" s="119"/>
      <c r="E77" s="37"/>
      <c r="F77" s="22"/>
    </row>
    <row r="78" spans="1:6" ht="19.5" customHeight="1" x14ac:dyDescent="0.2">
      <c r="A78" s="22"/>
      <c r="B78" s="38" t="s">
        <v>18</v>
      </c>
      <c r="C78" s="39"/>
      <c r="D78" s="39"/>
      <c r="E78" s="40">
        <f>E74-E76</f>
        <v>9389.14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2"/>
      <c r="C81" s="122"/>
      <c r="D81" s="122"/>
      <c r="E81" s="122"/>
      <c r="F81" s="22"/>
    </row>
    <row r="82" spans="1:6" ht="14.25" x14ac:dyDescent="0.2">
      <c r="A82" s="116" t="s">
        <v>36</v>
      </c>
      <c r="B82" s="116"/>
      <c r="C82" s="116"/>
      <c r="D82" s="116"/>
      <c r="E82" s="116"/>
      <c r="F82" s="116"/>
    </row>
    <row r="83" spans="1:6" ht="14.25" x14ac:dyDescent="0.2">
      <c r="A83" s="125" t="s">
        <v>37</v>
      </c>
      <c r="B83" s="125"/>
      <c r="C83" s="125"/>
      <c r="D83" s="125"/>
      <c r="E83" s="125"/>
      <c r="F83" s="125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3"/>
      <c r="C85" s="123"/>
      <c r="D85" s="123"/>
      <c r="E85" s="123"/>
      <c r="F85" s="22"/>
    </row>
    <row r="86" spans="1:6" ht="15" x14ac:dyDescent="0.2">
      <c r="A86" s="115" t="s">
        <v>7</v>
      </c>
      <c r="B86" s="115"/>
      <c r="C86" s="115"/>
      <c r="D86" s="115"/>
      <c r="E86" s="115"/>
      <c r="F86" s="115"/>
    </row>
    <row r="88" spans="1:6" ht="39.75" customHeight="1" x14ac:dyDescent="0.2">
      <c r="B88" s="120"/>
      <c r="C88" s="121"/>
      <c r="D88" s="121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A86:F86"/>
    <mergeCell ref="B88:D88"/>
    <mergeCell ref="B76:D76"/>
    <mergeCell ref="B77:D77"/>
    <mergeCell ref="B81:E81"/>
    <mergeCell ref="A82:F82"/>
    <mergeCell ref="A83:F83"/>
    <mergeCell ref="B85:E85"/>
    <mergeCell ref="B75:D75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5:D65"/>
    <mergeCell ref="B66:D66"/>
    <mergeCell ref="B53:D53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38:D38"/>
    <mergeCell ref="B39:D39"/>
    <mergeCell ref="B40:D40"/>
    <mergeCell ref="B41:D41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5:B77 B12:B20 B33:B66" xr:uid="{CCC44B9C-7F2A-431C-843D-22B88E88B539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2878-33FD-4426-8681-44229D305B1F}">
  <sheetPr>
    <pageSetUpPr fitToPage="1"/>
  </sheetPr>
  <dimension ref="A12:F90"/>
  <sheetViews>
    <sheetView view="pageBreakPreview" topLeftCell="A16" zoomScale="80" zoomScaleNormal="100" zoomScaleSheetLayoutView="80" workbookViewId="0">
      <selection activeCell="B70" sqref="B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65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18" t="s">
        <v>0</v>
      </c>
      <c r="B30" s="118"/>
      <c r="C30" s="118"/>
      <c r="D30" s="118"/>
      <c r="E30" s="118"/>
      <c r="F30" s="11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7"/>
      <c r="C33" s="117"/>
      <c r="D33" s="117"/>
      <c r="E33" s="29"/>
      <c r="F33" s="22"/>
    </row>
    <row r="34" spans="1:6" ht="14.25" x14ac:dyDescent="0.2">
      <c r="A34" s="22"/>
      <c r="B34" s="117"/>
      <c r="C34" s="117"/>
      <c r="D34" s="117"/>
      <c r="E34" s="29"/>
      <c r="F34" s="22"/>
    </row>
    <row r="35" spans="1:6" ht="33.75" customHeight="1" x14ac:dyDescent="0.2">
      <c r="A35" s="22"/>
      <c r="B35" s="117" t="s">
        <v>80</v>
      </c>
      <c r="C35" s="117"/>
      <c r="D35" s="117"/>
      <c r="E35" s="29"/>
      <c r="F35" s="22"/>
    </row>
    <row r="36" spans="1:6" ht="14.25" x14ac:dyDescent="0.2">
      <c r="A36" s="22"/>
      <c r="B36" s="117"/>
      <c r="C36" s="117"/>
      <c r="D36" s="117"/>
      <c r="E36" s="29"/>
      <c r="F36" s="22"/>
    </row>
    <row r="37" spans="1:6" ht="28.5" customHeight="1" x14ac:dyDescent="0.2">
      <c r="A37" s="22"/>
      <c r="B37" s="117"/>
      <c r="C37" s="117"/>
      <c r="D37" s="117"/>
      <c r="E37" s="29"/>
      <c r="F37" s="22"/>
    </row>
    <row r="38" spans="1:6" ht="14.25" x14ac:dyDescent="0.2">
      <c r="A38" s="22"/>
      <c r="B38" s="117"/>
      <c r="C38" s="117"/>
      <c r="D38" s="117"/>
      <c r="E38" s="29"/>
      <c r="F38" s="22"/>
    </row>
    <row r="39" spans="1:6" ht="14.25" x14ac:dyDescent="0.2">
      <c r="A39" s="22"/>
      <c r="B39" s="117"/>
      <c r="C39" s="117"/>
      <c r="D39" s="117"/>
      <c r="E39" s="29"/>
      <c r="F39" s="22"/>
    </row>
    <row r="40" spans="1:6" ht="14.25" x14ac:dyDescent="0.2">
      <c r="A40" s="22"/>
      <c r="B40" s="117"/>
      <c r="C40" s="117"/>
      <c r="D40" s="117"/>
      <c r="E40" s="29"/>
      <c r="F40" s="22"/>
    </row>
    <row r="41" spans="1:6" ht="14.25" x14ac:dyDescent="0.2">
      <c r="A41" s="22"/>
      <c r="B41" s="117"/>
      <c r="C41" s="117"/>
      <c r="D41" s="117"/>
      <c r="E41" s="29"/>
      <c r="F41" s="22"/>
    </row>
    <row r="42" spans="1:6" ht="14.25" x14ac:dyDescent="0.2">
      <c r="A42" s="22"/>
      <c r="B42" s="117"/>
      <c r="C42" s="117"/>
      <c r="D42" s="117"/>
      <c r="E42" s="29"/>
      <c r="F42" s="22"/>
    </row>
    <row r="43" spans="1:6" ht="14.25" x14ac:dyDescent="0.2">
      <c r="A43" s="22"/>
      <c r="B43" s="117"/>
      <c r="C43" s="117"/>
      <c r="D43" s="117"/>
      <c r="E43" s="29"/>
      <c r="F43" s="22"/>
    </row>
    <row r="44" spans="1:6" ht="14.25" x14ac:dyDescent="0.2">
      <c r="A44" s="22"/>
      <c r="B44" s="117"/>
      <c r="C44" s="117"/>
      <c r="D44" s="117"/>
      <c r="E44" s="29"/>
      <c r="F44" s="22"/>
    </row>
    <row r="45" spans="1:6" ht="14.25" x14ac:dyDescent="0.2">
      <c r="A45" s="22"/>
      <c r="B45" s="117"/>
      <c r="C45" s="117"/>
      <c r="D45" s="117"/>
      <c r="E45" s="29"/>
      <c r="F45" s="22"/>
    </row>
    <row r="46" spans="1:6" ht="14.25" x14ac:dyDescent="0.2">
      <c r="A46" s="22"/>
      <c r="B46" s="117"/>
      <c r="C46" s="117"/>
      <c r="D46" s="117"/>
      <c r="E46" s="29"/>
      <c r="F46" s="22"/>
    </row>
    <row r="47" spans="1:6" ht="14.25" x14ac:dyDescent="0.2">
      <c r="A47" s="22"/>
      <c r="B47" s="117"/>
      <c r="C47" s="117"/>
      <c r="D47" s="117"/>
      <c r="E47" s="29"/>
      <c r="F47" s="22"/>
    </row>
    <row r="48" spans="1:6" ht="14.25" x14ac:dyDescent="0.2">
      <c r="A48" s="22"/>
      <c r="B48" s="117"/>
      <c r="C48" s="117"/>
      <c r="D48" s="117"/>
      <c r="E48" s="29"/>
      <c r="F48" s="22"/>
    </row>
    <row r="49" spans="1:6" ht="14.25" x14ac:dyDescent="0.2">
      <c r="A49" s="22"/>
      <c r="B49" s="117"/>
      <c r="C49" s="117"/>
      <c r="D49" s="117"/>
      <c r="E49" s="29"/>
      <c r="F49" s="22"/>
    </row>
    <row r="50" spans="1:6" ht="14.25" x14ac:dyDescent="0.2">
      <c r="A50" s="22"/>
      <c r="B50" s="117"/>
      <c r="C50" s="117"/>
      <c r="D50" s="117"/>
      <c r="E50" s="29"/>
      <c r="F50" s="22"/>
    </row>
    <row r="51" spans="1:6" ht="14.25" x14ac:dyDescent="0.2">
      <c r="A51" s="22"/>
      <c r="B51" s="117"/>
      <c r="C51" s="117"/>
      <c r="D51" s="117"/>
      <c r="E51" s="29"/>
      <c r="F51" s="22"/>
    </row>
    <row r="52" spans="1:6" ht="14.25" x14ac:dyDescent="0.2">
      <c r="A52" s="22"/>
      <c r="B52" s="117"/>
      <c r="C52" s="117"/>
      <c r="D52" s="117"/>
      <c r="E52" s="29"/>
      <c r="F52" s="22"/>
    </row>
    <row r="53" spans="1:6" ht="14.25" x14ac:dyDescent="0.2">
      <c r="A53" s="22"/>
      <c r="B53" s="117"/>
      <c r="C53" s="117"/>
      <c r="D53" s="117"/>
      <c r="E53" s="29"/>
      <c r="F53" s="22"/>
    </row>
    <row r="54" spans="1:6" ht="14.25" x14ac:dyDescent="0.2">
      <c r="A54" s="22"/>
      <c r="B54" s="117"/>
      <c r="C54" s="117"/>
      <c r="D54" s="117"/>
      <c r="E54" s="29"/>
      <c r="F54" s="22"/>
    </row>
    <row r="55" spans="1:6" ht="14.25" x14ac:dyDescent="0.2">
      <c r="A55" s="22"/>
      <c r="B55" s="117"/>
      <c r="C55" s="117"/>
      <c r="D55" s="117"/>
      <c r="E55" s="29"/>
      <c r="F55" s="22"/>
    </row>
    <row r="56" spans="1:6" ht="14.25" x14ac:dyDescent="0.2">
      <c r="A56" s="22"/>
      <c r="B56" s="117"/>
      <c r="C56" s="117"/>
      <c r="D56" s="117"/>
      <c r="E56" s="29"/>
      <c r="F56" s="22"/>
    </row>
    <row r="57" spans="1:6" ht="14.25" x14ac:dyDescent="0.2">
      <c r="A57" s="22"/>
      <c r="B57" s="117"/>
      <c r="C57" s="117"/>
      <c r="D57" s="117"/>
      <c r="E57" s="29"/>
      <c r="F57" s="22"/>
    </row>
    <row r="58" spans="1:6" ht="14.25" x14ac:dyDescent="0.2">
      <c r="A58" s="22"/>
      <c r="B58" s="117"/>
      <c r="C58" s="117"/>
      <c r="D58" s="117"/>
      <c r="E58" s="29"/>
      <c r="F58" s="22"/>
    </row>
    <row r="59" spans="1:6" ht="14.25" x14ac:dyDescent="0.2">
      <c r="A59" s="22"/>
      <c r="B59" s="117"/>
      <c r="C59" s="117"/>
      <c r="D59" s="117"/>
      <c r="E59" s="29"/>
      <c r="F59" s="22"/>
    </row>
    <row r="60" spans="1:6" ht="14.25" x14ac:dyDescent="0.2">
      <c r="A60" s="22"/>
      <c r="B60" s="117"/>
      <c r="C60" s="117"/>
      <c r="D60" s="117"/>
      <c r="E60" s="29"/>
      <c r="F60" s="22"/>
    </row>
    <row r="61" spans="1:6" ht="14.25" x14ac:dyDescent="0.2">
      <c r="A61" s="22"/>
      <c r="B61" s="117"/>
      <c r="C61" s="117"/>
      <c r="D61" s="117"/>
      <c r="E61" s="29"/>
      <c r="F61" s="22"/>
    </row>
    <row r="62" spans="1:6" ht="14.25" x14ac:dyDescent="0.2">
      <c r="A62" s="22"/>
      <c r="B62" s="117"/>
      <c r="C62" s="117"/>
      <c r="D62" s="117"/>
      <c r="E62" s="29"/>
      <c r="F62" s="22"/>
    </row>
    <row r="63" spans="1:6" s="51" customFormat="1" ht="14.25" x14ac:dyDescent="0.2">
      <c r="A63" s="47"/>
      <c r="B63" s="48"/>
      <c r="C63" s="49" t="s">
        <v>44</v>
      </c>
      <c r="D63" s="49" t="s">
        <v>45</v>
      </c>
      <c r="E63" s="50"/>
      <c r="F63" s="47"/>
    </row>
    <row r="64" spans="1:6" s="51" customFormat="1" ht="14.25" x14ac:dyDescent="0.2">
      <c r="A64" s="47"/>
      <c r="B64" s="48"/>
      <c r="C64" s="52">
        <v>2.5</v>
      </c>
      <c r="D64" s="53">
        <v>325</v>
      </c>
      <c r="E64" s="50"/>
      <c r="F64" s="47"/>
    </row>
    <row r="65" spans="1:6" ht="14.25" x14ac:dyDescent="0.2">
      <c r="A65" s="22"/>
      <c r="B65" s="117"/>
      <c r="C65" s="117"/>
      <c r="D65" s="117"/>
      <c r="E65" s="29"/>
      <c r="F65" s="22"/>
    </row>
    <row r="66" spans="1:6" ht="13.5" customHeight="1" x14ac:dyDescent="0.2">
      <c r="A66" s="22"/>
      <c r="B66" s="117"/>
      <c r="C66" s="117"/>
      <c r="D66" s="117"/>
      <c r="E66" s="29"/>
      <c r="F66" s="22"/>
    </row>
    <row r="67" spans="1:6" ht="13.5" customHeight="1" x14ac:dyDescent="0.2">
      <c r="A67" s="22"/>
      <c r="B67" s="26" t="s">
        <v>16</v>
      </c>
      <c r="C67" s="27"/>
      <c r="D67" s="27"/>
      <c r="E67" s="30">
        <f>D64*C64</f>
        <v>812.5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81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15</v>
      </c>
      <c r="C70" s="27"/>
      <c r="D70" s="27"/>
      <c r="E70" s="30">
        <f>SUM(E67:E69)</f>
        <v>812.5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40.630000000000003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81.05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17</v>
      </c>
      <c r="C74" s="27"/>
      <c r="D74" s="27"/>
      <c r="E74" s="34">
        <f>SUM(E70:E72)</f>
        <v>934.18</v>
      </c>
      <c r="F74" s="22"/>
    </row>
    <row r="75" spans="1:6" ht="15.75" thickTop="1" x14ac:dyDescent="0.2">
      <c r="A75" s="22"/>
      <c r="B75" s="119"/>
      <c r="C75" s="119"/>
      <c r="D75" s="119"/>
      <c r="E75" s="37"/>
      <c r="F75" s="22"/>
    </row>
    <row r="76" spans="1:6" ht="15" x14ac:dyDescent="0.2">
      <c r="A76" s="22"/>
      <c r="B76" s="124" t="s">
        <v>19</v>
      </c>
      <c r="C76" s="124"/>
      <c r="D76" s="124"/>
      <c r="E76" s="37">
        <v>0</v>
      </c>
      <c r="F76" s="22"/>
    </row>
    <row r="77" spans="1:6" ht="15" x14ac:dyDescent="0.2">
      <c r="A77" s="22"/>
      <c r="B77" s="119"/>
      <c r="C77" s="119"/>
      <c r="D77" s="119"/>
      <c r="E77" s="37"/>
      <c r="F77" s="22"/>
    </row>
    <row r="78" spans="1:6" ht="19.5" customHeight="1" x14ac:dyDescent="0.2">
      <c r="A78" s="22"/>
      <c r="B78" s="38" t="s">
        <v>18</v>
      </c>
      <c r="C78" s="39"/>
      <c r="D78" s="39"/>
      <c r="E78" s="40">
        <f>E74-E76</f>
        <v>934.18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2"/>
      <c r="C81" s="122"/>
      <c r="D81" s="122"/>
      <c r="E81" s="122"/>
      <c r="F81" s="22"/>
    </row>
    <row r="82" spans="1:6" ht="14.25" x14ac:dyDescent="0.2">
      <c r="A82" s="116" t="s">
        <v>36</v>
      </c>
      <c r="B82" s="116"/>
      <c r="C82" s="116"/>
      <c r="D82" s="116"/>
      <c r="E82" s="116"/>
      <c r="F82" s="116"/>
    </row>
    <row r="83" spans="1:6" ht="14.25" x14ac:dyDescent="0.2">
      <c r="A83" s="125" t="s">
        <v>37</v>
      </c>
      <c r="B83" s="125"/>
      <c r="C83" s="125"/>
      <c r="D83" s="125"/>
      <c r="E83" s="125"/>
      <c r="F83" s="125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3"/>
      <c r="C85" s="123"/>
      <c r="D85" s="123"/>
      <c r="E85" s="123"/>
      <c r="F85" s="22"/>
    </row>
    <row r="86" spans="1:6" ht="15" x14ac:dyDescent="0.2">
      <c r="A86" s="115" t="s">
        <v>7</v>
      </c>
      <c r="B86" s="115"/>
      <c r="C86" s="115"/>
      <c r="D86" s="115"/>
      <c r="E86" s="115"/>
      <c r="F86" s="115"/>
    </row>
    <row r="88" spans="1:6" ht="39.75" customHeight="1" x14ac:dyDescent="0.2">
      <c r="B88" s="120"/>
      <c r="C88" s="121"/>
      <c r="D88" s="121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B37:D37"/>
    <mergeCell ref="A30:F30"/>
    <mergeCell ref="B33:D33"/>
    <mergeCell ref="B34:D34"/>
    <mergeCell ref="B35:D35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88:D88"/>
    <mergeCell ref="B62:D62"/>
    <mergeCell ref="B65:D65"/>
    <mergeCell ref="B66:D66"/>
    <mergeCell ref="B75:D75"/>
    <mergeCell ref="B76:D76"/>
    <mergeCell ref="B77:D77"/>
    <mergeCell ref="B81:E81"/>
    <mergeCell ref="A82:F82"/>
    <mergeCell ref="A83:F83"/>
    <mergeCell ref="B85:E85"/>
    <mergeCell ref="A86:F86"/>
  </mergeCells>
  <dataValidations count="1">
    <dataValidation type="list" allowBlank="1" showInputMessage="1" showErrorMessage="1" sqref="B75:B77 B12:B20 B33:B66" xr:uid="{35F5EAC6-5618-4B25-8CC0-846D1811339C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7B11-162E-4480-A861-1854056308BF}">
  <sheetPr>
    <pageSetUpPr fitToPage="1"/>
  </sheetPr>
  <dimension ref="A12:F90"/>
  <sheetViews>
    <sheetView view="pageBreakPreview" zoomScale="80" zoomScaleNormal="100" zoomScaleSheetLayoutView="80" workbookViewId="0">
      <selection activeCell="B36" sqref="B36:D3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82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65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83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18" t="s">
        <v>0</v>
      </c>
      <c r="B30" s="118"/>
      <c r="C30" s="118"/>
      <c r="D30" s="118"/>
      <c r="E30" s="118"/>
      <c r="F30" s="11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7"/>
      <c r="C33" s="117"/>
      <c r="D33" s="117"/>
      <c r="E33" s="29"/>
      <c r="F33" s="22"/>
    </row>
    <row r="34" spans="1:6" ht="14.25" x14ac:dyDescent="0.2">
      <c r="A34" s="22"/>
      <c r="B34" s="117"/>
      <c r="C34" s="117"/>
      <c r="D34" s="117"/>
      <c r="E34" s="29"/>
      <c r="F34" s="22"/>
    </row>
    <row r="35" spans="1:6" ht="33.75" customHeight="1" x14ac:dyDescent="0.2">
      <c r="A35" s="22"/>
      <c r="B35" s="117" t="s">
        <v>84</v>
      </c>
      <c r="C35" s="117"/>
      <c r="D35" s="117"/>
      <c r="E35" s="29"/>
      <c r="F35" s="22"/>
    </row>
    <row r="36" spans="1:6" ht="14.25" x14ac:dyDescent="0.2">
      <c r="A36" s="22"/>
      <c r="B36" s="117"/>
      <c r="C36" s="117"/>
      <c r="D36" s="117"/>
      <c r="E36" s="29"/>
      <c r="F36" s="22"/>
    </row>
    <row r="37" spans="1:6" ht="28.5" customHeight="1" x14ac:dyDescent="0.2">
      <c r="A37" s="22"/>
      <c r="B37" s="117"/>
      <c r="C37" s="117"/>
      <c r="D37" s="117"/>
      <c r="E37" s="29"/>
      <c r="F37" s="22"/>
    </row>
    <row r="38" spans="1:6" ht="14.25" x14ac:dyDescent="0.2">
      <c r="A38" s="22"/>
      <c r="B38" s="117"/>
      <c r="C38" s="117"/>
      <c r="D38" s="117"/>
      <c r="E38" s="29"/>
      <c r="F38" s="22"/>
    </row>
    <row r="39" spans="1:6" ht="14.25" x14ac:dyDescent="0.2">
      <c r="A39" s="22"/>
      <c r="B39" s="117"/>
      <c r="C39" s="117"/>
      <c r="D39" s="117"/>
      <c r="E39" s="29"/>
      <c r="F39" s="22"/>
    </row>
    <row r="40" spans="1:6" ht="14.25" x14ac:dyDescent="0.2">
      <c r="A40" s="22"/>
      <c r="B40" s="117"/>
      <c r="C40" s="117"/>
      <c r="D40" s="117"/>
      <c r="E40" s="29"/>
      <c r="F40" s="22"/>
    </row>
    <row r="41" spans="1:6" ht="14.25" x14ac:dyDescent="0.2">
      <c r="A41" s="22"/>
      <c r="B41" s="117"/>
      <c r="C41" s="117"/>
      <c r="D41" s="117"/>
      <c r="E41" s="29"/>
      <c r="F41" s="22"/>
    </row>
    <row r="42" spans="1:6" ht="14.25" x14ac:dyDescent="0.2">
      <c r="A42" s="22"/>
      <c r="B42" s="117"/>
      <c r="C42" s="117"/>
      <c r="D42" s="117"/>
      <c r="E42" s="29"/>
      <c r="F42" s="22"/>
    </row>
    <row r="43" spans="1:6" ht="14.25" x14ac:dyDescent="0.2">
      <c r="A43" s="22"/>
      <c r="B43" s="117"/>
      <c r="C43" s="117"/>
      <c r="D43" s="117"/>
      <c r="E43" s="29"/>
      <c r="F43" s="22"/>
    </row>
    <row r="44" spans="1:6" ht="14.25" x14ac:dyDescent="0.2">
      <c r="A44" s="22"/>
      <c r="B44" s="117"/>
      <c r="C44" s="117"/>
      <c r="D44" s="117"/>
      <c r="E44" s="29"/>
      <c r="F44" s="22"/>
    </row>
    <row r="45" spans="1:6" ht="14.25" x14ac:dyDescent="0.2">
      <c r="A45" s="22"/>
      <c r="B45" s="117"/>
      <c r="C45" s="117"/>
      <c r="D45" s="117"/>
      <c r="E45" s="29"/>
      <c r="F45" s="22"/>
    </row>
    <row r="46" spans="1:6" ht="14.25" x14ac:dyDescent="0.2">
      <c r="A46" s="22"/>
      <c r="B46" s="117"/>
      <c r="C46" s="117"/>
      <c r="D46" s="117"/>
      <c r="E46" s="29"/>
      <c r="F46" s="22"/>
    </row>
    <row r="47" spans="1:6" ht="14.25" x14ac:dyDescent="0.2">
      <c r="A47" s="22"/>
      <c r="B47" s="117"/>
      <c r="C47" s="117"/>
      <c r="D47" s="117"/>
      <c r="E47" s="29"/>
      <c r="F47" s="22"/>
    </row>
    <row r="48" spans="1:6" ht="14.25" x14ac:dyDescent="0.2">
      <c r="A48" s="22"/>
      <c r="B48" s="117"/>
      <c r="C48" s="117"/>
      <c r="D48" s="117"/>
      <c r="E48" s="29"/>
      <c r="F48" s="22"/>
    </row>
    <row r="49" spans="1:6" ht="14.25" x14ac:dyDescent="0.2">
      <c r="A49" s="22"/>
      <c r="B49" s="117"/>
      <c r="C49" s="117"/>
      <c r="D49" s="117"/>
      <c r="E49" s="29"/>
      <c r="F49" s="22"/>
    </row>
    <row r="50" spans="1:6" ht="14.25" x14ac:dyDescent="0.2">
      <c r="A50" s="22"/>
      <c r="B50" s="117"/>
      <c r="C50" s="117"/>
      <c r="D50" s="117"/>
      <c r="E50" s="29"/>
      <c r="F50" s="22"/>
    </row>
    <row r="51" spans="1:6" ht="14.25" x14ac:dyDescent="0.2">
      <c r="A51" s="22"/>
      <c r="B51" s="117"/>
      <c r="C51" s="117"/>
      <c r="D51" s="117"/>
      <c r="E51" s="29"/>
      <c r="F51" s="22"/>
    </row>
    <row r="52" spans="1:6" ht="14.25" x14ac:dyDescent="0.2">
      <c r="A52" s="22"/>
      <c r="B52" s="117"/>
      <c r="C52" s="117"/>
      <c r="D52" s="117"/>
      <c r="E52" s="29"/>
      <c r="F52" s="22"/>
    </row>
    <row r="53" spans="1:6" ht="14.25" x14ac:dyDescent="0.2">
      <c r="A53" s="22"/>
      <c r="B53" s="117"/>
      <c r="C53" s="117"/>
      <c r="D53" s="117"/>
      <c r="E53" s="29"/>
      <c r="F53" s="22"/>
    </row>
    <row r="54" spans="1:6" ht="14.25" x14ac:dyDescent="0.2">
      <c r="A54" s="22"/>
      <c r="B54" s="117"/>
      <c r="C54" s="117"/>
      <c r="D54" s="117"/>
      <c r="E54" s="29"/>
      <c r="F54" s="22"/>
    </row>
    <row r="55" spans="1:6" ht="14.25" x14ac:dyDescent="0.2">
      <c r="A55" s="22"/>
      <c r="B55" s="117"/>
      <c r="C55" s="117"/>
      <c r="D55" s="117"/>
      <c r="E55" s="29"/>
      <c r="F55" s="22"/>
    </row>
    <row r="56" spans="1:6" ht="14.25" x14ac:dyDescent="0.2">
      <c r="A56" s="22"/>
      <c r="B56" s="117"/>
      <c r="C56" s="117"/>
      <c r="D56" s="117"/>
      <c r="E56" s="29"/>
      <c r="F56" s="22"/>
    </row>
    <row r="57" spans="1:6" ht="14.25" x14ac:dyDescent="0.2">
      <c r="A57" s="22"/>
      <c r="B57" s="117"/>
      <c r="C57" s="117"/>
      <c r="D57" s="117"/>
      <c r="E57" s="29"/>
      <c r="F57" s="22"/>
    </row>
    <row r="58" spans="1:6" ht="14.25" x14ac:dyDescent="0.2">
      <c r="A58" s="22"/>
      <c r="B58" s="117"/>
      <c r="C58" s="117"/>
      <c r="D58" s="117"/>
      <c r="E58" s="29"/>
      <c r="F58" s="22"/>
    </row>
    <row r="59" spans="1:6" ht="14.25" x14ac:dyDescent="0.2">
      <c r="A59" s="22"/>
      <c r="B59" s="117"/>
      <c r="C59" s="117"/>
      <c r="D59" s="117"/>
      <c r="E59" s="29"/>
      <c r="F59" s="22"/>
    </row>
    <row r="60" spans="1:6" ht="14.25" x14ac:dyDescent="0.2">
      <c r="A60" s="22"/>
      <c r="B60" s="117"/>
      <c r="C60" s="117"/>
      <c r="D60" s="117"/>
      <c r="E60" s="29"/>
      <c r="F60" s="22"/>
    </row>
    <row r="61" spans="1:6" ht="14.25" x14ac:dyDescent="0.2">
      <c r="A61" s="22"/>
      <c r="B61" s="117"/>
      <c r="C61" s="117"/>
      <c r="D61" s="117"/>
      <c r="E61" s="29"/>
      <c r="F61" s="22"/>
    </row>
    <row r="62" spans="1:6" ht="14.25" x14ac:dyDescent="0.2">
      <c r="A62" s="22"/>
      <c r="B62" s="117"/>
      <c r="C62" s="117"/>
      <c r="D62" s="117"/>
      <c r="E62" s="29"/>
      <c r="F62" s="22"/>
    </row>
    <row r="63" spans="1:6" s="51" customFormat="1" ht="14.25" x14ac:dyDescent="0.2">
      <c r="A63" s="47"/>
      <c r="B63" s="48"/>
      <c r="C63" s="49" t="s">
        <v>44</v>
      </c>
      <c r="D63" s="49" t="s">
        <v>45</v>
      </c>
      <c r="E63" s="50"/>
      <c r="F63" s="47"/>
    </row>
    <row r="64" spans="1:6" s="51" customFormat="1" ht="14.25" x14ac:dyDescent="0.2">
      <c r="A64" s="47"/>
      <c r="B64" s="48"/>
      <c r="C64" s="52">
        <v>6.25</v>
      </c>
      <c r="D64" s="53">
        <v>325</v>
      </c>
      <c r="E64" s="50"/>
      <c r="F64" s="47"/>
    </row>
    <row r="65" spans="1:6" ht="14.25" x14ac:dyDescent="0.2">
      <c r="A65" s="22"/>
      <c r="B65" s="117"/>
      <c r="C65" s="117"/>
      <c r="D65" s="117"/>
      <c r="E65" s="29"/>
      <c r="F65" s="22"/>
    </row>
    <row r="66" spans="1:6" ht="13.5" customHeight="1" x14ac:dyDescent="0.2">
      <c r="A66" s="22"/>
      <c r="B66" s="117"/>
      <c r="C66" s="117"/>
      <c r="D66" s="117"/>
      <c r="E66" s="29"/>
      <c r="F66" s="22"/>
    </row>
    <row r="67" spans="1:6" ht="13.5" customHeight="1" x14ac:dyDescent="0.2">
      <c r="A67" s="22"/>
      <c r="B67" s="26" t="s">
        <v>16</v>
      </c>
      <c r="C67" s="27"/>
      <c r="D67" s="27"/>
      <c r="E67" s="30">
        <f>D64*C64</f>
        <v>2031.25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81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15</v>
      </c>
      <c r="C70" s="27"/>
      <c r="D70" s="27"/>
      <c r="E70" s="30">
        <f>SUM(E67:E69)</f>
        <v>2031.25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101.56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202.62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17</v>
      </c>
      <c r="C74" s="27"/>
      <c r="D74" s="27"/>
      <c r="E74" s="34">
        <f>SUM(E70:E72)</f>
        <v>2335.4299999999998</v>
      </c>
      <c r="F74" s="22"/>
    </row>
    <row r="75" spans="1:6" ht="15.75" thickTop="1" x14ac:dyDescent="0.2">
      <c r="A75" s="22"/>
      <c r="B75" s="119"/>
      <c r="C75" s="119"/>
      <c r="D75" s="119"/>
      <c r="E75" s="37"/>
      <c r="F75" s="22"/>
    </row>
    <row r="76" spans="1:6" ht="15" x14ac:dyDescent="0.2">
      <c r="A76" s="22"/>
      <c r="B76" s="124" t="s">
        <v>19</v>
      </c>
      <c r="C76" s="124"/>
      <c r="D76" s="124"/>
      <c r="E76" s="37">
        <v>0</v>
      </c>
      <c r="F76" s="22"/>
    </row>
    <row r="77" spans="1:6" ht="15" x14ac:dyDescent="0.2">
      <c r="A77" s="22"/>
      <c r="B77" s="119"/>
      <c r="C77" s="119"/>
      <c r="D77" s="119"/>
      <c r="E77" s="37"/>
      <c r="F77" s="22"/>
    </row>
    <row r="78" spans="1:6" ht="19.5" customHeight="1" x14ac:dyDescent="0.2">
      <c r="A78" s="22"/>
      <c r="B78" s="38" t="s">
        <v>18</v>
      </c>
      <c r="C78" s="39"/>
      <c r="D78" s="39"/>
      <c r="E78" s="40">
        <f>E74-E76</f>
        <v>2335.4299999999998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2"/>
      <c r="C81" s="122"/>
      <c r="D81" s="122"/>
      <c r="E81" s="122"/>
      <c r="F81" s="22"/>
    </row>
    <row r="82" spans="1:6" ht="14.25" x14ac:dyDescent="0.2">
      <c r="A82" s="116" t="s">
        <v>36</v>
      </c>
      <c r="B82" s="116"/>
      <c r="C82" s="116"/>
      <c r="D82" s="116"/>
      <c r="E82" s="116"/>
      <c r="F82" s="116"/>
    </row>
    <row r="83" spans="1:6" ht="14.25" x14ac:dyDescent="0.2">
      <c r="A83" s="125" t="s">
        <v>37</v>
      </c>
      <c r="B83" s="125"/>
      <c r="C83" s="125"/>
      <c r="D83" s="125"/>
      <c r="E83" s="125"/>
      <c r="F83" s="125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3"/>
      <c r="C85" s="123"/>
      <c r="D85" s="123"/>
      <c r="E85" s="123"/>
      <c r="F85" s="22"/>
    </row>
    <row r="86" spans="1:6" ht="15" x14ac:dyDescent="0.2">
      <c r="A86" s="115" t="s">
        <v>7</v>
      </c>
      <c r="B86" s="115"/>
      <c r="C86" s="115"/>
      <c r="D86" s="115"/>
      <c r="E86" s="115"/>
      <c r="F86" s="115"/>
    </row>
    <row r="88" spans="1:6" ht="39.75" customHeight="1" x14ac:dyDescent="0.2">
      <c r="B88" s="120"/>
      <c r="C88" s="121"/>
      <c r="D88" s="121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B88:D88"/>
    <mergeCell ref="B62:D62"/>
    <mergeCell ref="B65:D65"/>
    <mergeCell ref="B66:D66"/>
    <mergeCell ref="B75:D75"/>
    <mergeCell ref="B76:D76"/>
    <mergeCell ref="B77:D77"/>
    <mergeCell ref="B81:E81"/>
    <mergeCell ref="A82:F82"/>
    <mergeCell ref="A83:F83"/>
    <mergeCell ref="B85:E85"/>
    <mergeCell ref="A86:F86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5:B77 B12:B20 B33:B66" xr:uid="{EF7E0BA4-5E92-48E8-ADAC-8BCCE952DA04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E9A8-F218-4B69-AC28-230ABBCCD0B7}">
  <sheetPr>
    <pageSetUpPr fitToPage="1"/>
  </sheetPr>
  <dimension ref="A12:F90"/>
  <sheetViews>
    <sheetView view="pageBreakPreview" zoomScale="80" zoomScaleNormal="100" zoomScaleSheetLayoutView="80" workbookViewId="0">
      <selection activeCell="E68" sqref="E6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65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18" t="s">
        <v>0</v>
      </c>
      <c r="B30" s="118"/>
      <c r="C30" s="118"/>
      <c r="D30" s="118"/>
      <c r="E30" s="118"/>
      <c r="F30" s="11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7"/>
      <c r="C33" s="117"/>
      <c r="D33" s="117"/>
      <c r="E33" s="29"/>
      <c r="F33" s="22"/>
    </row>
    <row r="34" spans="1:6" ht="14.25" x14ac:dyDescent="0.2">
      <c r="A34" s="22"/>
      <c r="B34" s="117"/>
      <c r="C34" s="117"/>
      <c r="D34" s="117"/>
      <c r="E34" s="29"/>
      <c r="F34" s="22"/>
    </row>
    <row r="35" spans="1:6" ht="33.75" customHeight="1" x14ac:dyDescent="0.2">
      <c r="A35" s="22"/>
      <c r="B35" s="117" t="s">
        <v>87</v>
      </c>
      <c r="C35" s="117"/>
      <c r="D35" s="117"/>
      <c r="E35" s="29"/>
      <c r="F35" s="22"/>
    </row>
    <row r="36" spans="1:6" ht="14.25" x14ac:dyDescent="0.2">
      <c r="A36" s="22"/>
      <c r="B36" s="117"/>
      <c r="C36" s="117"/>
      <c r="D36" s="117"/>
      <c r="E36" s="29"/>
      <c r="F36" s="22"/>
    </row>
    <row r="37" spans="1:6" ht="28.5" customHeight="1" x14ac:dyDescent="0.2">
      <c r="A37" s="22"/>
      <c r="B37" s="117"/>
      <c r="C37" s="117"/>
      <c r="D37" s="117"/>
      <c r="E37" s="29"/>
      <c r="F37" s="22"/>
    </row>
    <row r="38" spans="1:6" ht="14.25" x14ac:dyDescent="0.2">
      <c r="A38" s="22"/>
      <c r="B38" s="117"/>
      <c r="C38" s="117"/>
      <c r="D38" s="117"/>
      <c r="E38" s="29"/>
      <c r="F38" s="22"/>
    </row>
    <row r="39" spans="1:6" ht="14.25" x14ac:dyDescent="0.2">
      <c r="A39" s="22"/>
      <c r="B39" s="117"/>
      <c r="C39" s="117"/>
      <c r="D39" s="117"/>
      <c r="E39" s="29"/>
      <c r="F39" s="22"/>
    </row>
    <row r="40" spans="1:6" ht="14.25" x14ac:dyDescent="0.2">
      <c r="A40" s="22"/>
      <c r="B40" s="117"/>
      <c r="C40" s="117"/>
      <c r="D40" s="117"/>
      <c r="E40" s="29"/>
      <c r="F40" s="22"/>
    </row>
    <row r="41" spans="1:6" ht="14.25" x14ac:dyDescent="0.2">
      <c r="A41" s="22"/>
      <c r="B41" s="117"/>
      <c r="C41" s="117"/>
      <c r="D41" s="117"/>
      <c r="E41" s="29"/>
      <c r="F41" s="22"/>
    </row>
    <row r="42" spans="1:6" ht="14.25" x14ac:dyDescent="0.2">
      <c r="A42" s="22"/>
      <c r="B42" s="117"/>
      <c r="C42" s="117"/>
      <c r="D42" s="117"/>
      <c r="E42" s="29"/>
      <c r="F42" s="22"/>
    </row>
    <row r="43" spans="1:6" ht="14.25" x14ac:dyDescent="0.2">
      <c r="A43" s="22"/>
      <c r="B43" s="117"/>
      <c r="C43" s="117"/>
      <c r="D43" s="117"/>
      <c r="E43" s="29"/>
      <c r="F43" s="22"/>
    </row>
    <row r="44" spans="1:6" ht="14.25" x14ac:dyDescent="0.2">
      <c r="A44" s="22"/>
      <c r="B44" s="117"/>
      <c r="C44" s="117"/>
      <c r="D44" s="117"/>
      <c r="E44" s="29"/>
      <c r="F44" s="22"/>
    </row>
    <row r="45" spans="1:6" ht="14.25" x14ac:dyDescent="0.2">
      <c r="A45" s="22"/>
      <c r="B45" s="117"/>
      <c r="C45" s="117"/>
      <c r="D45" s="117"/>
      <c r="E45" s="29"/>
      <c r="F45" s="22"/>
    </row>
    <row r="46" spans="1:6" ht="14.25" x14ac:dyDescent="0.2">
      <c r="A46" s="22"/>
      <c r="B46" s="117"/>
      <c r="C46" s="117"/>
      <c r="D46" s="117"/>
      <c r="E46" s="29"/>
      <c r="F46" s="22"/>
    </row>
    <row r="47" spans="1:6" ht="14.25" x14ac:dyDescent="0.2">
      <c r="A47" s="22"/>
      <c r="B47" s="117"/>
      <c r="C47" s="117"/>
      <c r="D47" s="117"/>
      <c r="E47" s="29"/>
      <c r="F47" s="22"/>
    </row>
    <row r="48" spans="1:6" ht="14.25" x14ac:dyDescent="0.2">
      <c r="A48" s="22"/>
      <c r="B48" s="117"/>
      <c r="C48" s="117"/>
      <c r="D48" s="117"/>
      <c r="E48" s="29"/>
      <c r="F48" s="22"/>
    </row>
    <row r="49" spans="1:6" ht="14.25" x14ac:dyDescent="0.2">
      <c r="A49" s="22"/>
      <c r="B49" s="117"/>
      <c r="C49" s="117"/>
      <c r="D49" s="117"/>
      <c r="E49" s="29"/>
      <c r="F49" s="22"/>
    </row>
    <row r="50" spans="1:6" ht="14.25" x14ac:dyDescent="0.2">
      <c r="A50" s="22"/>
      <c r="B50" s="117"/>
      <c r="C50" s="117"/>
      <c r="D50" s="117"/>
      <c r="E50" s="29"/>
      <c r="F50" s="22"/>
    </row>
    <row r="51" spans="1:6" ht="14.25" x14ac:dyDescent="0.2">
      <c r="A51" s="22"/>
      <c r="B51" s="117"/>
      <c r="C51" s="117"/>
      <c r="D51" s="117"/>
      <c r="E51" s="29"/>
      <c r="F51" s="22"/>
    </row>
    <row r="52" spans="1:6" ht="14.25" x14ac:dyDescent="0.2">
      <c r="A52" s="22"/>
      <c r="B52" s="117"/>
      <c r="C52" s="117"/>
      <c r="D52" s="117"/>
      <c r="E52" s="29"/>
      <c r="F52" s="22"/>
    </row>
    <row r="53" spans="1:6" ht="14.25" x14ac:dyDescent="0.2">
      <c r="A53" s="22"/>
      <c r="B53" s="117"/>
      <c r="C53" s="117"/>
      <c r="D53" s="117"/>
      <c r="E53" s="29"/>
      <c r="F53" s="22"/>
    </row>
    <row r="54" spans="1:6" ht="14.25" x14ac:dyDescent="0.2">
      <c r="A54" s="22"/>
      <c r="B54" s="117"/>
      <c r="C54" s="117"/>
      <c r="D54" s="117"/>
      <c r="E54" s="29"/>
      <c r="F54" s="22"/>
    </row>
    <row r="55" spans="1:6" ht="14.25" x14ac:dyDescent="0.2">
      <c r="A55" s="22"/>
      <c r="B55" s="117"/>
      <c r="C55" s="117"/>
      <c r="D55" s="117"/>
      <c r="E55" s="29"/>
      <c r="F55" s="22"/>
    </row>
    <row r="56" spans="1:6" ht="14.25" x14ac:dyDescent="0.2">
      <c r="A56" s="22"/>
      <c r="B56" s="117"/>
      <c r="C56" s="117"/>
      <c r="D56" s="117"/>
      <c r="E56" s="29"/>
      <c r="F56" s="22"/>
    </row>
    <row r="57" spans="1:6" ht="14.25" x14ac:dyDescent="0.2">
      <c r="A57" s="22"/>
      <c r="B57" s="117"/>
      <c r="C57" s="117"/>
      <c r="D57" s="117"/>
      <c r="E57" s="29"/>
      <c r="F57" s="22"/>
    </row>
    <row r="58" spans="1:6" ht="14.25" x14ac:dyDescent="0.2">
      <c r="A58" s="22"/>
      <c r="B58" s="117"/>
      <c r="C58" s="117"/>
      <c r="D58" s="117"/>
      <c r="E58" s="29"/>
      <c r="F58" s="22"/>
    </row>
    <row r="59" spans="1:6" ht="14.25" x14ac:dyDescent="0.2">
      <c r="A59" s="22"/>
      <c r="B59" s="117"/>
      <c r="C59" s="117"/>
      <c r="D59" s="117"/>
      <c r="E59" s="29"/>
      <c r="F59" s="22"/>
    </row>
    <row r="60" spans="1:6" ht="14.25" x14ac:dyDescent="0.2">
      <c r="A60" s="22"/>
      <c r="B60" s="117"/>
      <c r="C60" s="117"/>
      <c r="D60" s="117"/>
      <c r="E60" s="29"/>
      <c r="F60" s="22"/>
    </row>
    <row r="61" spans="1:6" ht="14.25" x14ac:dyDescent="0.2">
      <c r="A61" s="22"/>
      <c r="B61" s="117"/>
      <c r="C61" s="117"/>
      <c r="D61" s="117"/>
      <c r="E61" s="29"/>
      <c r="F61" s="22"/>
    </row>
    <row r="62" spans="1:6" ht="14.25" x14ac:dyDescent="0.2">
      <c r="A62" s="22"/>
      <c r="B62" s="117"/>
      <c r="C62" s="117"/>
      <c r="D62" s="117"/>
      <c r="E62" s="29"/>
      <c r="F62" s="22"/>
    </row>
    <row r="63" spans="1:6" s="51" customFormat="1" ht="14.25" x14ac:dyDescent="0.2">
      <c r="A63" s="47"/>
      <c r="B63" s="48"/>
      <c r="C63" s="49"/>
      <c r="D63" s="49"/>
      <c r="E63" s="50"/>
      <c r="F63" s="47"/>
    </row>
    <row r="64" spans="1:6" s="51" customFormat="1" ht="14.25" x14ac:dyDescent="0.2">
      <c r="A64" s="47"/>
      <c r="B64" s="48"/>
      <c r="C64" s="52"/>
      <c r="D64" s="53"/>
      <c r="E64" s="50"/>
      <c r="F64" s="47"/>
    </row>
    <row r="65" spans="1:6" ht="14.25" x14ac:dyDescent="0.2">
      <c r="A65" s="22"/>
      <c r="B65" s="117"/>
      <c r="C65" s="117"/>
      <c r="D65" s="117"/>
      <c r="E65" s="29"/>
      <c r="F65" s="22"/>
    </row>
    <row r="66" spans="1:6" ht="13.5" customHeight="1" x14ac:dyDescent="0.2">
      <c r="A66" s="22"/>
      <c r="B66" s="117"/>
      <c r="C66" s="117"/>
      <c r="D66" s="117"/>
      <c r="E66" s="29"/>
      <c r="F66" s="22"/>
    </row>
    <row r="67" spans="1:6" ht="13.5" customHeight="1" x14ac:dyDescent="0.2">
      <c r="A67" s="22"/>
      <c r="B67" s="26" t="s">
        <v>16</v>
      </c>
      <c r="C67" s="27"/>
      <c r="D67" s="27"/>
      <c r="E67" s="30">
        <f>0.5*350</f>
        <v>175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81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15</v>
      </c>
      <c r="C70" s="27"/>
      <c r="D70" s="27"/>
      <c r="E70" s="30">
        <f>SUM(E67:E69)</f>
        <v>175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8.75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17.46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17</v>
      </c>
      <c r="C74" s="27"/>
      <c r="D74" s="27"/>
      <c r="E74" s="34">
        <f>SUM(E70:E72)</f>
        <v>201.21</v>
      </c>
      <c r="F74" s="22"/>
    </row>
    <row r="75" spans="1:6" ht="15.75" thickTop="1" x14ac:dyDescent="0.2">
      <c r="A75" s="22"/>
      <c r="B75" s="119"/>
      <c r="C75" s="119"/>
      <c r="D75" s="119"/>
      <c r="E75" s="37"/>
      <c r="F75" s="22"/>
    </row>
    <row r="76" spans="1:6" ht="15" x14ac:dyDescent="0.2">
      <c r="A76" s="22"/>
      <c r="B76" s="124" t="s">
        <v>19</v>
      </c>
      <c r="C76" s="124"/>
      <c r="D76" s="124"/>
      <c r="E76" s="37">
        <v>0</v>
      </c>
      <c r="F76" s="22"/>
    </row>
    <row r="77" spans="1:6" ht="15" x14ac:dyDescent="0.2">
      <c r="A77" s="22"/>
      <c r="B77" s="119"/>
      <c r="C77" s="119"/>
      <c r="D77" s="119"/>
      <c r="E77" s="37"/>
      <c r="F77" s="22"/>
    </row>
    <row r="78" spans="1:6" ht="19.5" customHeight="1" x14ac:dyDescent="0.2">
      <c r="A78" s="22"/>
      <c r="B78" s="38" t="s">
        <v>18</v>
      </c>
      <c r="C78" s="39"/>
      <c r="D78" s="39"/>
      <c r="E78" s="40">
        <f>E74-E76</f>
        <v>201.21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2"/>
      <c r="C81" s="122"/>
      <c r="D81" s="122"/>
      <c r="E81" s="122"/>
      <c r="F81" s="22"/>
    </row>
    <row r="82" spans="1:6" ht="14.25" x14ac:dyDescent="0.2">
      <c r="A82" s="116" t="s">
        <v>36</v>
      </c>
      <c r="B82" s="116"/>
      <c r="C82" s="116"/>
      <c r="D82" s="116"/>
      <c r="E82" s="116"/>
      <c r="F82" s="116"/>
    </row>
    <row r="83" spans="1:6" ht="14.25" x14ac:dyDescent="0.2">
      <c r="A83" s="125" t="s">
        <v>37</v>
      </c>
      <c r="B83" s="125"/>
      <c r="C83" s="125"/>
      <c r="D83" s="125"/>
      <c r="E83" s="125"/>
      <c r="F83" s="125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3"/>
      <c r="C85" s="123"/>
      <c r="D85" s="123"/>
      <c r="E85" s="123"/>
      <c r="F85" s="22"/>
    </row>
    <row r="86" spans="1:6" ht="15" x14ac:dyDescent="0.2">
      <c r="A86" s="115" t="s">
        <v>7</v>
      </c>
      <c r="B86" s="115"/>
      <c r="C86" s="115"/>
      <c r="D86" s="115"/>
      <c r="E86" s="115"/>
      <c r="F86" s="115"/>
    </row>
    <row r="88" spans="1:6" ht="39.75" customHeight="1" x14ac:dyDescent="0.2">
      <c r="B88" s="120"/>
      <c r="C88" s="121"/>
      <c r="D88" s="121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B37:D37"/>
    <mergeCell ref="A30:F30"/>
    <mergeCell ref="B33:D33"/>
    <mergeCell ref="B34:D34"/>
    <mergeCell ref="B35:D35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88:D88"/>
    <mergeCell ref="B62:D62"/>
    <mergeCell ref="B65:D65"/>
    <mergeCell ref="B66:D66"/>
    <mergeCell ref="B75:D75"/>
    <mergeCell ref="B76:D76"/>
    <mergeCell ref="B77:D77"/>
    <mergeCell ref="B81:E81"/>
    <mergeCell ref="A82:F82"/>
    <mergeCell ref="A83:F83"/>
    <mergeCell ref="B85:E85"/>
    <mergeCell ref="A86:F86"/>
  </mergeCells>
  <dataValidations count="1">
    <dataValidation type="list" allowBlank="1" showInputMessage="1" showErrorMessage="1" sqref="B75:B77 B12:B20 B33:B66" xr:uid="{D6AE83CE-0D03-4D83-B913-A71737BA9F0B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9F88-C298-4F5B-8A2B-F5D2937E618C}">
  <sheetPr>
    <pageSetUpPr fitToPage="1"/>
  </sheetPr>
  <dimension ref="A12:F90"/>
  <sheetViews>
    <sheetView view="pageBreakPreview" topLeftCell="A37" zoomScale="80" zoomScaleNormal="100" zoomScaleSheetLayoutView="80" workbookViewId="0">
      <selection activeCell="B22" sqref="B2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89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65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88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118" t="s">
        <v>0</v>
      </c>
      <c r="B30" s="118"/>
      <c r="C30" s="118"/>
      <c r="D30" s="118"/>
      <c r="E30" s="118"/>
      <c r="F30" s="11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117"/>
      <c r="C33" s="117"/>
      <c r="D33" s="117"/>
      <c r="E33" s="29"/>
      <c r="F33" s="22"/>
    </row>
    <row r="34" spans="1:6" ht="14.25" x14ac:dyDescent="0.2">
      <c r="A34" s="22"/>
      <c r="B34" s="117"/>
      <c r="C34" s="117"/>
      <c r="D34" s="117"/>
      <c r="E34" s="29"/>
      <c r="F34" s="22"/>
    </row>
    <row r="35" spans="1:6" ht="33.75" customHeight="1" x14ac:dyDescent="0.2">
      <c r="A35" s="22"/>
      <c r="B35" s="117" t="s">
        <v>87</v>
      </c>
      <c r="C35" s="117"/>
      <c r="D35" s="117"/>
      <c r="E35" s="29"/>
      <c r="F35" s="22"/>
    </row>
    <row r="36" spans="1:6" ht="14.25" x14ac:dyDescent="0.2">
      <c r="A36" s="22"/>
      <c r="B36" s="117"/>
      <c r="C36" s="117"/>
      <c r="D36" s="117"/>
      <c r="E36" s="29"/>
      <c r="F36" s="22"/>
    </row>
    <row r="37" spans="1:6" ht="28.5" customHeight="1" x14ac:dyDescent="0.2">
      <c r="A37" s="22"/>
      <c r="B37" s="117"/>
      <c r="C37" s="117"/>
      <c r="D37" s="117"/>
      <c r="E37" s="29"/>
      <c r="F37" s="22"/>
    </row>
    <row r="38" spans="1:6" ht="14.25" x14ac:dyDescent="0.2">
      <c r="A38" s="22"/>
      <c r="B38" s="117"/>
      <c r="C38" s="117"/>
      <c r="D38" s="117"/>
      <c r="E38" s="29"/>
      <c r="F38" s="22"/>
    </row>
    <row r="39" spans="1:6" ht="14.25" x14ac:dyDescent="0.2">
      <c r="A39" s="22"/>
      <c r="B39" s="117"/>
      <c r="C39" s="117"/>
      <c r="D39" s="117"/>
      <c r="E39" s="29"/>
      <c r="F39" s="22"/>
    </row>
    <row r="40" spans="1:6" ht="14.25" x14ac:dyDescent="0.2">
      <c r="A40" s="22"/>
      <c r="B40" s="117"/>
      <c r="C40" s="117"/>
      <c r="D40" s="117"/>
      <c r="E40" s="29"/>
      <c r="F40" s="22"/>
    </row>
    <row r="41" spans="1:6" ht="14.25" x14ac:dyDescent="0.2">
      <c r="A41" s="22"/>
      <c r="B41" s="117"/>
      <c r="C41" s="117"/>
      <c r="D41" s="117"/>
      <c r="E41" s="29"/>
      <c r="F41" s="22"/>
    </row>
    <row r="42" spans="1:6" ht="14.25" x14ac:dyDescent="0.2">
      <c r="A42" s="22"/>
      <c r="B42" s="117"/>
      <c r="C42" s="117"/>
      <c r="D42" s="117"/>
      <c r="E42" s="29"/>
      <c r="F42" s="22"/>
    </row>
    <row r="43" spans="1:6" ht="14.25" x14ac:dyDescent="0.2">
      <c r="A43" s="22"/>
      <c r="B43" s="117"/>
      <c r="C43" s="117"/>
      <c r="D43" s="117"/>
      <c r="E43" s="29"/>
      <c r="F43" s="22"/>
    </row>
    <row r="44" spans="1:6" ht="14.25" x14ac:dyDescent="0.2">
      <c r="A44" s="22"/>
      <c r="B44" s="117"/>
      <c r="C44" s="117"/>
      <c r="D44" s="117"/>
      <c r="E44" s="29"/>
      <c r="F44" s="22"/>
    </row>
    <row r="45" spans="1:6" ht="14.25" x14ac:dyDescent="0.2">
      <c r="A45" s="22"/>
      <c r="B45" s="117"/>
      <c r="C45" s="117"/>
      <c r="D45" s="117"/>
      <c r="E45" s="29"/>
      <c r="F45" s="22"/>
    </row>
    <row r="46" spans="1:6" ht="14.25" x14ac:dyDescent="0.2">
      <c r="A46" s="22"/>
      <c r="B46" s="117"/>
      <c r="C46" s="117"/>
      <c r="D46" s="117"/>
      <c r="E46" s="29"/>
      <c r="F46" s="22"/>
    </row>
    <row r="47" spans="1:6" ht="14.25" x14ac:dyDescent="0.2">
      <c r="A47" s="22"/>
      <c r="B47" s="117"/>
      <c r="C47" s="117"/>
      <c r="D47" s="117"/>
      <c r="E47" s="29"/>
      <c r="F47" s="22"/>
    </row>
    <row r="48" spans="1:6" ht="14.25" x14ac:dyDescent="0.2">
      <c r="A48" s="22"/>
      <c r="B48" s="117"/>
      <c r="C48" s="117"/>
      <c r="D48" s="117"/>
      <c r="E48" s="29"/>
      <c r="F48" s="22"/>
    </row>
    <row r="49" spans="1:6" ht="14.25" x14ac:dyDescent="0.2">
      <c r="A49" s="22"/>
      <c r="B49" s="117"/>
      <c r="C49" s="117"/>
      <c r="D49" s="117"/>
      <c r="E49" s="29"/>
      <c r="F49" s="22"/>
    </row>
    <row r="50" spans="1:6" ht="14.25" x14ac:dyDescent="0.2">
      <c r="A50" s="22"/>
      <c r="B50" s="117"/>
      <c r="C50" s="117"/>
      <c r="D50" s="117"/>
      <c r="E50" s="29"/>
      <c r="F50" s="22"/>
    </row>
    <row r="51" spans="1:6" ht="14.25" x14ac:dyDescent="0.2">
      <c r="A51" s="22"/>
      <c r="B51" s="117"/>
      <c r="C51" s="117"/>
      <c r="D51" s="117"/>
      <c r="E51" s="29"/>
      <c r="F51" s="22"/>
    </row>
    <row r="52" spans="1:6" ht="14.25" x14ac:dyDescent="0.2">
      <c r="A52" s="22"/>
      <c r="B52" s="117"/>
      <c r="C52" s="117"/>
      <c r="D52" s="117"/>
      <c r="E52" s="29"/>
      <c r="F52" s="22"/>
    </row>
    <row r="53" spans="1:6" ht="14.25" x14ac:dyDescent="0.2">
      <c r="A53" s="22"/>
      <c r="B53" s="117"/>
      <c r="C53" s="117"/>
      <c r="D53" s="117"/>
      <c r="E53" s="29"/>
      <c r="F53" s="22"/>
    </row>
    <row r="54" spans="1:6" ht="14.25" x14ac:dyDescent="0.2">
      <c r="A54" s="22"/>
      <c r="B54" s="117"/>
      <c r="C54" s="117"/>
      <c r="D54" s="117"/>
      <c r="E54" s="29"/>
      <c r="F54" s="22"/>
    </row>
    <row r="55" spans="1:6" ht="14.25" x14ac:dyDescent="0.2">
      <c r="A55" s="22"/>
      <c r="B55" s="117"/>
      <c r="C55" s="117"/>
      <c r="D55" s="117"/>
      <c r="E55" s="29"/>
      <c r="F55" s="22"/>
    </row>
    <row r="56" spans="1:6" ht="14.25" x14ac:dyDescent="0.2">
      <c r="A56" s="22"/>
      <c r="B56" s="117"/>
      <c r="C56" s="117"/>
      <c r="D56" s="117"/>
      <c r="E56" s="29"/>
      <c r="F56" s="22"/>
    </row>
    <row r="57" spans="1:6" ht="14.25" x14ac:dyDescent="0.2">
      <c r="A57" s="22"/>
      <c r="B57" s="117"/>
      <c r="C57" s="117"/>
      <c r="D57" s="117"/>
      <c r="E57" s="29"/>
      <c r="F57" s="22"/>
    </row>
    <row r="58" spans="1:6" ht="14.25" x14ac:dyDescent="0.2">
      <c r="A58" s="22"/>
      <c r="B58" s="117"/>
      <c r="C58" s="117"/>
      <c r="D58" s="117"/>
      <c r="E58" s="29"/>
      <c r="F58" s="22"/>
    </row>
    <row r="59" spans="1:6" ht="14.25" x14ac:dyDescent="0.2">
      <c r="A59" s="22"/>
      <c r="B59" s="117"/>
      <c r="C59" s="117"/>
      <c r="D59" s="117"/>
      <c r="E59" s="29"/>
      <c r="F59" s="22"/>
    </row>
    <row r="60" spans="1:6" ht="14.25" x14ac:dyDescent="0.2">
      <c r="A60" s="22"/>
      <c r="B60" s="117"/>
      <c r="C60" s="117"/>
      <c r="D60" s="117"/>
      <c r="E60" s="29"/>
      <c r="F60" s="22"/>
    </row>
    <row r="61" spans="1:6" ht="14.25" x14ac:dyDescent="0.2">
      <c r="A61" s="22"/>
      <c r="B61" s="117"/>
      <c r="C61" s="117"/>
      <c r="D61" s="117"/>
      <c r="E61" s="29"/>
      <c r="F61" s="22"/>
    </row>
    <row r="62" spans="1:6" ht="14.25" x14ac:dyDescent="0.2">
      <c r="A62" s="22"/>
      <c r="B62" s="117"/>
      <c r="C62" s="117"/>
      <c r="D62" s="117"/>
      <c r="E62" s="29"/>
      <c r="F62" s="22"/>
    </row>
    <row r="63" spans="1:6" s="51" customFormat="1" ht="14.25" x14ac:dyDescent="0.2">
      <c r="A63" s="47"/>
      <c r="B63" s="48"/>
      <c r="C63" s="49"/>
      <c r="D63" s="49"/>
      <c r="E63" s="50"/>
      <c r="F63" s="47"/>
    </row>
    <row r="64" spans="1:6" s="51" customFormat="1" ht="14.25" x14ac:dyDescent="0.2">
      <c r="A64" s="47"/>
      <c r="B64" s="48"/>
      <c r="C64" s="52"/>
      <c r="D64" s="53"/>
      <c r="E64" s="50"/>
      <c r="F64" s="47"/>
    </row>
    <row r="65" spans="1:6" ht="14.25" x14ac:dyDescent="0.2">
      <c r="A65" s="22"/>
      <c r="B65" s="117"/>
      <c r="C65" s="117"/>
      <c r="D65" s="117"/>
      <c r="E65" s="29"/>
      <c r="F65" s="22"/>
    </row>
    <row r="66" spans="1:6" ht="13.5" customHeight="1" x14ac:dyDescent="0.2">
      <c r="A66" s="22"/>
      <c r="B66" s="117"/>
      <c r="C66" s="117"/>
      <c r="D66" s="117"/>
      <c r="E66" s="29"/>
      <c r="F66" s="22"/>
    </row>
    <row r="67" spans="1:6" ht="13.5" customHeight="1" x14ac:dyDescent="0.2">
      <c r="A67" s="22"/>
      <c r="B67" s="26" t="s">
        <v>16</v>
      </c>
      <c r="C67" s="27"/>
      <c r="D67" s="27"/>
      <c r="E67" s="30">
        <f>0.5*350</f>
        <v>175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81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15</v>
      </c>
      <c r="C70" s="27"/>
      <c r="D70" s="27"/>
      <c r="E70" s="30">
        <f>SUM(E67:E69)</f>
        <v>175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8.75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17.46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17</v>
      </c>
      <c r="C74" s="27"/>
      <c r="D74" s="27"/>
      <c r="E74" s="34">
        <f>SUM(E70:E72)</f>
        <v>201.21</v>
      </c>
      <c r="F74" s="22"/>
    </row>
    <row r="75" spans="1:6" ht="15.75" thickTop="1" x14ac:dyDescent="0.2">
      <c r="A75" s="22"/>
      <c r="B75" s="119"/>
      <c r="C75" s="119"/>
      <c r="D75" s="119"/>
      <c r="E75" s="37"/>
      <c r="F75" s="22"/>
    </row>
    <row r="76" spans="1:6" ht="15" x14ac:dyDescent="0.2">
      <c r="A76" s="22"/>
      <c r="B76" s="124" t="s">
        <v>19</v>
      </c>
      <c r="C76" s="124"/>
      <c r="D76" s="124"/>
      <c r="E76" s="37">
        <v>0</v>
      </c>
      <c r="F76" s="22"/>
    </row>
    <row r="77" spans="1:6" ht="15" x14ac:dyDescent="0.2">
      <c r="A77" s="22"/>
      <c r="B77" s="119"/>
      <c r="C77" s="119"/>
      <c r="D77" s="119"/>
      <c r="E77" s="37"/>
      <c r="F77" s="22"/>
    </row>
    <row r="78" spans="1:6" ht="19.5" customHeight="1" x14ac:dyDescent="0.2">
      <c r="A78" s="22"/>
      <c r="B78" s="38" t="s">
        <v>18</v>
      </c>
      <c r="C78" s="39"/>
      <c r="D78" s="39"/>
      <c r="E78" s="40">
        <f>E74-E76</f>
        <v>201.21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122"/>
      <c r="C81" s="122"/>
      <c r="D81" s="122"/>
      <c r="E81" s="122"/>
      <c r="F81" s="22"/>
    </row>
    <row r="82" spans="1:6" ht="14.25" x14ac:dyDescent="0.2">
      <c r="A82" s="116" t="s">
        <v>36</v>
      </c>
      <c r="B82" s="116"/>
      <c r="C82" s="116"/>
      <c r="D82" s="116"/>
      <c r="E82" s="116"/>
      <c r="F82" s="116"/>
    </row>
    <row r="83" spans="1:6" ht="14.25" x14ac:dyDescent="0.2">
      <c r="A83" s="125" t="s">
        <v>37</v>
      </c>
      <c r="B83" s="125"/>
      <c r="C83" s="125"/>
      <c r="D83" s="125"/>
      <c r="E83" s="125"/>
      <c r="F83" s="125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123"/>
      <c r="C85" s="123"/>
      <c r="D85" s="123"/>
      <c r="E85" s="123"/>
      <c r="F85" s="22"/>
    </row>
    <row r="86" spans="1:6" ht="15" x14ac:dyDescent="0.2">
      <c r="A86" s="115" t="s">
        <v>7</v>
      </c>
      <c r="B86" s="115"/>
      <c r="C86" s="115"/>
      <c r="D86" s="115"/>
      <c r="E86" s="115"/>
      <c r="F86" s="115"/>
    </row>
    <row r="88" spans="1:6" ht="39.75" customHeight="1" x14ac:dyDescent="0.2">
      <c r="B88" s="120"/>
      <c r="C88" s="121"/>
      <c r="D88" s="121"/>
    </row>
    <row r="89" spans="1:6" ht="13.5" customHeight="1" x14ac:dyDescent="0.2"/>
    <row r="90" spans="1:6" x14ac:dyDescent="0.2">
      <c r="B90" s="17"/>
      <c r="C90" s="17"/>
      <c r="D90" s="17"/>
    </row>
  </sheetData>
  <mergeCells count="42">
    <mergeCell ref="B88:D88"/>
    <mergeCell ref="B62:D62"/>
    <mergeCell ref="B65:D65"/>
    <mergeCell ref="B66:D66"/>
    <mergeCell ref="B75:D75"/>
    <mergeCell ref="B76:D76"/>
    <mergeCell ref="B77:D77"/>
    <mergeCell ref="B81:E81"/>
    <mergeCell ref="A82:F82"/>
    <mergeCell ref="A83:F83"/>
    <mergeCell ref="B85:E85"/>
    <mergeCell ref="A86:F86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5:B77 B12:B20 B33:B66" xr:uid="{56264A06-544F-453A-A6B7-4B80BCF94F41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6" sqref="C6:C43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126" t="s">
        <v>1</v>
      </c>
      <c r="C1" s="126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35</v>
      </c>
      <c r="D5" s="7"/>
    </row>
    <row r="6" spans="1:4" x14ac:dyDescent="0.2">
      <c r="A6" s="6"/>
      <c r="B6" s="15"/>
      <c r="C6" s="8" t="s">
        <v>10</v>
      </c>
      <c r="D6" s="7"/>
    </row>
    <row r="7" spans="1:4" x14ac:dyDescent="0.2">
      <c r="A7" s="6"/>
      <c r="B7" s="15"/>
      <c r="C7" s="8" t="s">
        <v>47</v>
      </c>
      <c r="D7" s="7"/>
    </row>
    <row r="8" spans="1:4" x14ac:dyDescent="0.2">
      <c r="A8" s="6"/>
      <c r="B8" s="15"/>
      <c r="C8" s="8" t="s">
        <v>20</v>
      </c>
      <c r="D8" s="7"/>
    </row>
    <row r="9" spans="1:4" x14ac:dyDescent="0.2">
      <c r="A9" s="6"/>
      <c r="B9" s="15"/>
      <c r="C9" s="8" t="s">
        <v>59</v>
      </c>
      <c r="D9" s="7"/>
    </row>
    <row r="10" spans="1:4" x14ac:dyDescent="0.2">
      <c r="A10" s="6"/>
      <c r="B10" s="15"/>
      <c r="C10" s="8" t="s">
        <v>48</v>
      </c>
      <c r="D10" s="7"/>
    </row>
    <row r="11" spans="1:4" x14ac:dyDescent="0.2">
      <c r="A11" s="6"/>
      <c r="B11" s="15"/>
      <c r="C11" s="8" t="s">
        <v>49</v>
      </c>
      <c r="D11" s="7"/>
    </row>
    <row r="12" spans="1:4" x14ac:dyDescent="0.2">
      <c r="A12" s="6"/>
      <c r="B12" s="15"/>
      <c r="C12" s="8" t="s">
        <v>50</v>
      </c>
      <c r="D12" s="7"/>
    </row>
    <row r="13" spans="1:4" x14ac:dyDescent="0.2">
      <c r="A13" s="6"/>
      <c r="B13" s="15"/>
      <c r="C13" s="8" t="s">
        <v>60</v>
      </c>
      <c r="D13" s="7"/>
    </row>
    <row r="14" spans="1:4" x14ac:dyDescent="0.2">
      <c r="A14" s="6"/>
      <c r="B14" s="15"/>
      <c r="C14" s="8" t="s">
        <v>63</v>
      </c>
      <c r="D14" s="7"/>
    </row>
    <row r="15" spans="1:4" x14ac:dyDescent="0.2">
      <c r="A15" s="6"/>
      <c r="B15" s="15"/>
      <c r="C15" s="8" t="s">
        <v>39</v>
      </c>
      <c r="D15" s="7"/>
    </row>
    <row r="16" spans="1:4" x14ac:dyDescent="0.2">
      <c r="A16" s="6"/>
      <c r="B16" s="15"/>
      <c r="C16" s="8" t="s">
        <v>38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22</v>
      </c>
      <c r="D18" s="7"/>
    </row>
    <row r="19" spans="1:4" x14ac:dyDescent="0.2">
      <c r="A19" s="6"/>
      <c r="B19" s="15"/>
      <c r="C19" s="8" t="s">
        <v>51</v>
      </c>
      <c r="D19" s="7"/>
    </row>
    <row r="20" spans="1:4" x14ac:dyDescent="0.2">
      <c r="A20" s="6"/>
      <c r="B20" s="15"/>
      <c r="C20" s="8" t="s">
        <v>52</v>
      </c>
      <c r="D20" s="7"/>
    </row>
    <row r="21" spans="1:4" x14ac:dyDescent="0.2">
      <c r="A21" s="6"/>
      <c r="B21" s="15"/>
      <c r="C21" s="8" t="s">
        <v>53</v>
      </c>
      <c r="D21" s="7"/>
    </row>
    <row r="22" spans="1:4" x14ac:dyDescent="0.2">
      <c r="A22" s="6"/>
      <c r="B22" s="15"/>
      <c r="C22" s="8" t="s">
        <v>21</v>
      </c>
      <c r="D22" s="7"/>
    </row>
    <row r="23" spans="1:4" x14ac:dyDescent="0.2">
      <c r="A23" s="6"/>
      <c r="B23" s="15"/>
      <c r="C23" s="8" t="s">
        <v>23</v>
      </c>
      <c r="D23" s="7"/>
    </row>
    <row r="24" spans="1:4" x14ac:dyDescent="0.2">
      <c r="A24" s="6"/>
      <c r="B24" s="15"/>
      <c r="C24" s="8" t="s">
        <v>24</v>
      </c>
      <c r="D24" s="7"/>
    </row>
    <row r="25" spans="1:4" x14ac:dyDescent="0.2">
      <c r="A25" s="6"/>
      <c r="B25" s="15"/>
      <c r="C25" s="8" t="s">
        <v>9</v>
      </c>
      <c r="D25" s="7"/>
    </row>
    <row r="26" spans="1:4" x14ac:dyDescent="0.2">
      <c r="A26" s="6"/>
      <c r="B26" s="15"/>
      <c r="C26" s="8" t="s">
        <v>8</v>
      </c>
      <c r="D26" s="7"/>
    </row>
    <row r="27" spans="1:4" x14ac:dyDescent="0.2">
      <c r="A27" s="6"/>
      <c r="B27" s="15"/>
      <c r="C27" s="8" t="s">
        <v>54</v>
      </c>
      <c r="D27" s="7"/>
    </row>
    <row r="28" spans="1:4" x14ac:dyDescent="0.2">
      <c r="A28" s="6"/>
      <c r="B28" s="15"/>
      <c r="C28" s="8" t="s">
        <v>40</v>
      </c>
      <c r="D28" s="7"/>
    </row>
    <row r="29" spans="1:4" x14ac:dyDescent="0.2">
      <c r="A29" s="6"/>
      <c r="B29" s="15"/>
      <c r="C29" s="8" t="s">
        <v>55</v>
      </c>
      <c r="D29" s="7"/>
    </row>
    <row r="30" spans="1:4" x14ac:dyDescent="0.2">
      <c r="A30" s="6"/>
      <c r="B30" s="15"/>
      <c r="C30" s="9" t="s">
        <v>26</v>
      </c>
      <c r="D30" s="7"/>
    </row>
    <row r="31" spans="1:4" x14ac:dyDescent="0.2">
      <c r="A31" s="6"/>
      <c r="B31" s="15"/>
      <c r="C31" s="9" t="s">
        <v>28</v>
      </c>
      <c r="D31" s="7"/>
    </row>
    <row r="32" spans="1:4" x14ac:dyDescent="0.2">
      <c r="A32" s="6"/>
      <c r="B32" s="15"/>
      <c r="C32" s="9" t="s">
        <v>27</v>
      </c>
      <c r="D32" s="7"/>
    </row>
    <row r="33" spans="1:4" x14ac:dyDescent="0.2">
      <c r="A33" s="6"/>
      <c r="B33" s="15"/>
      <c r="C33" s="9" t="s">
        <v>58</v>
      </c>
      <c r="D33" s="7"/>
    </row>
    <row r="34" spans="1:4" x14ac:dyDescent="0.2">
      <c r="A34" s="6"/>
      <c r="B34" s="15"/>
      <c r="C34" s="9" t="s">
        <v>25</v>
      </c>
      <c r="D34" s="7"/>
    </row>
    <row r="35" spans="1:4" x14ac:dyDescent="0.2">
      <c r="A35" s="6"/>
      <c r="B35" s="15"/>
      <c r="C35" s="9" t="s">
        <v>57</v>
      </c>
      <c r="D35" s="7"/>
    </row>
    <row r="36" spans="1:4" x14ac:dyDescent="0.2">
      <c r="A36" s="6"/>
      <c r="B36" s="15"/>
      <c r="C36" s="9" t="s">
        <v>56</v>
      </c>
      <c r="D36" s="7"/>
    </row>
    <row r="37" spans="1:4" x14ac:dyDescent="0.2">
      <c r="A37" s="6"/>
      <c r="B37" s="15"/>
      <c r="C37" s="9" t="s">
        <v>43</v>
      </c>
      <c r="D37" s="7"/>
    </row>
    <row r="38" spans="1:4" x14ac:dyDescent="0.2">
      <c r="A38" s="6"/>
      <c r="B38" s="15"/>
      <c r="C38" s="8" t="s">
        <v>29</v>
      </c>
      <c r="D38" s="7"/>
    </row>
    <row r="39" spans="1:4" x14ac:dyDescent="0.2">
      <c r="A39" s="6"/>
      <c r="B39" s="15"/>
      <c r="C39" s="8" t="s">
        <v>41</v>
      </c>
      <c r="D39" s="7"/>
    </row>
    <row r="40" spans="1:4" x14ac:dyDescent="0.2">
      <c r="A40" s="6"/>
      <c r="B40" s="15"/>
      <c r="C40" s="8" t="s">
        <v>42</v>
      </c>
      <c r="D40" s="7"/>
    </row>
    <row r="41" spans="1:4" x14ac:dyDescent="0.2">
      <c r="A41" s="6"/>
      <c r="B41" s="15"/>
      <c r="C41" s="8" t="s">
        <v>46</v>
      </c>
      <c r="D41" s="7"/>
    </row>
    <row r="42" spans="1:4" x14ac:dyDescent="0.2">
      <c r="A42" s="6"/>
      <c r="B42" s="15"/>
      <c r="C42" s="8" t="s">
        <v>61</v>
      </c>
      <c r="D42" s="7"/>
    </row>
    <row r="43" spans="1:4" x14ac:dyDescent="0.2">
      <c r="A43" s="6"/>
      <c r="B43" s="15"/>
      <c r="C43" s="8" t="s">
        <v>62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11</v>
      </c>
      <c r="D45" s="7"/>
    </row>
    <row r="46" spans="1:4" x14ac:dyDescent="0.2">
      <c r="A46" s="6"/>
      <c r="B46" s="15"/>
      <c r="C46" s="8" t="s">
        <v>32</v>
      </c>
      <c r="D46" s="7"/>
    </row>
    <row r="47" spans="1:4" x14ac:dyDescent="0.2">
      <c r="A47" s="6"/>
      <c r="B47" s="15"/>
      <c r="C47" s="8" t="s">
        <v>33</v>
      </c>
      <c r="D47" s="7"/>
    </row>
    <row r="48" spans="1:4" x14ac:dyDescent="0.2">
      <c r="A48" s="6"/>
      <c r="B48" s="15"/>
      <c r="C48" s="8" t="s">
        <v>34</v>
      </c>
      <c r="D48" s="7"/>
    </row>
    <row r="49" spans="1:4" x14ac:dyDescent="0.2">
      <c r="A49" s="6"/>
      <c r="B49" s="15"/>
      <c r="C49" s="10" t="s">
        <v>30</v>
      </c>
      <c r="D49" s="7"/>
    </row>
    <row r="50" spans="1:4" x14ac:dyDescent="0.2">
      <c r="A50" s="6"/>
      <c r="B50" s="15"/>
      <c r="C50" s="7" t="s">
        <v>12</v>
      </c>
      <c r="D50" s="7"/>
    </row>
    <row r="51" spans="1:4" x14ac:dyDescent="0.2">
      <c r="A51" s="6"/>
      <c r="B51" s="15"/>
      <c r="C51" s="10" t="s">
        <v>31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7ED8-EB74-4FF9-A638-277FCB78F256}">
  <sheetPr>
    <pageSetUpPr fitToPage="1"/>
  </sheetPr>
  <dimension ref="A1:F88"/>
  <sheetViews>
    <sheetView topLeftCell="A45" workbookViewId="0">
      <selection activeCell="B69" sqref="B69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5"/>
      <c r="B1" s="55"/>
      <c r="C1" s="55"/>
      <c r="D1" s="56"/>
      <c r="E1" s="57"/>
      <c r="F1" s="57"/>
    </row>
    <row r="2" spans="1:6" ht="12.75" customHeight="1" x14ac:dyDescent="0.2">
      <c r="A2" s="55"/>
      <c r="B2" s="55"/>
      <c r="C2" s="55"/>
      <c r="D2" s="56"/>
      <c r="E2" s="57"/>
      <c r="F2" s="57"/>
    </row>
    <row r="3" spans="1:6" ht="12.75" customHeight="1" x14ac:dyDescent="0.2">
      <c r="A3" s="55"/>
      <c r="B3" s="55"/>
      <c r="C3" s="55"/>
      <c r="D3" s="56"/>
      <c r="E3" s="57"/>
      <c r="F3" s="57"/>
    </row>
    <row r="4" spans="1:6" ht="12.75" customHeight="1" x14ac:dyDescent="0.2">
      <c r="A4" s="55"/>
      <c r="B4" s="55"/>
      <c r="C4" s="55"/>
      <c r="D4" s="56"/>
      <c r="E4" s="57"/>
      <c r="F4" s="57"/>
    </row>
    <row r="5" spans="1:6" ht="12.75" customHeight="1" x14ac:dyDescent="0.2">
      <c r="A5" s="55"/>
      <c r="B5" s="55"/>
      <c r="C5" s="55"/>
      <c r="D5" s="56"/>
      <c r="E5" s="57"/>
      <c r="F5" s="57"/>
    </row>
    <row r="6" spans="1:6" ht="12.75" customHeight="1" x14ac:dyDescent="0.2">
      <c r="A6" s="55"/>
      <c r="B6" s="55"/>
      <c r="C6" s="55"/>
      <c r="D6" s="56"/>
      <c r="E6" s="57"/>
      <c r="F6" s="57"/>
    </row>
    <row r="7" spans="1:6" ht="12.75" customHeight="1" x14ac:dyDescent="0.2">
      <c r="A7" s="55"/>
      <c r="B7" s="55"/>
      <c r="C7" s="55"/>
      <c r="D7" s="56"/>
      <c r="E7" s="57"/>
      <c r="F7" s="57"/>
    </row>
    <row r="8" spans="1:6" ht="12.75" customHeight="1" x14ac:dyDescent="0.2">
      <c r="A8" s="55"/>
      <c r="B8" s="55"/>
      <c r="C8" s="55"/>
      <c r="D8" s="56"/>
      <c r="E8" s="57"/>
      <c r="F8" s="57"/>
    </row>
    <row r="9" spans="1:6" ht="12.75" customHeight="1" x14ac:dyDescent="0.2">
      <c r="A9" s="55"/>
      <c r="B9" s="55"/>
      <c r="C9" s="55"/>
      <c r="D9" s="56"/>
      <c r="E9" s="57"/>
      <c r="F9" s="57"/>
    </row>
    <row r="10" spans="1:6" ht="12.75" customHeight="1" x14ac:dyDescent="0.2">
      <c r="A10" s="55"/>
      <c r="B10" s="55"/>
      <c r="C10" s="55"/>
      <c r="D10" s="56"/>
      <c r="E10" s="57"/>
      <c r="F10" s="57"/>
    </row>
    <row r="11" spans="1:6" ht="12.75" customHeight="1" x14ac:dyDescent="0.2">
      <c r="A11" s="55"/>
      <c r="B11" s="55"/>
      <c r="C11" s="55"/>
      <c r="D11" s="56"/>
      <c r="E11" s="57"/>
      <c r="F11" s="57"/>
    </row>
    <row r="12" spans="1:6" ht="12.75" customHeight="1" x14ac:dyDescent="0.2">
      <c r="A12" s="55"/>
      <c r="B12" s="58"/>
      <c r="C12" s="58"/>
      <c r="D12" s="56"/>
      <c r="E12" s="57"/>
      <c r="F12" s="57"/>
    </row>
    <row r="13" spans="1:6" ht="12.75" customHeight="1" x14ac:dyDescent="0.2">
      <c r="A13" s="55"/>
      <c r="B13" s="58"/>
      <c r="C13" s="58"/>
      <c r="D13" s="56"/>
      <c r="E13" s="57"/>
      <c r="F13" s="57"/>
    </row>
    <row r="14" spans="1:6" ht="12.75" customHeight="1" x14ac:dyDescent="0.2">
      <c r="A14" s="55"/>
      <c r="B14" s="58"/>
      <c r="C14" s="58"/>
      <c r="D14" s="56"/>
      <c r="E14" s="57"/>
      <c r="F14" s="57"/>
    </row>
    <row r="15" spans="1:6" ht="12.75" customHeight="1" x14ac:dyDescent="0.2">
      <c r="A15" s="55"/>
      <c r="B15" s="58"/>
      <c r="C15" s="58"/>
      <c r="D15" s="56"/>
      <c r="E15" s="57"/>
      <c r="F15" s="57"/>
    </row>
    <row r="16" spans="1:6" ht="12.75" customHeight="1" x14ac:dyDescent="0.2">
      <c r="A16" s="55"/>
      <c r="B16" s="58"/>
      <c r="C16" s="58"/>
      <c r="D16" s="56"/>
      <c r="E16" s="57"/>
      <c r="F16" s="57"/>
    </row>
    <row r="17" spans="1:6" ht="12.75" customHeight="1" x14ac:dyDescent="0.2">
      <c r="A17" s="55"/>
      <c r="B17" s="58"/>
      <c r="C17" s="58"/>
      <c r="D17" s="56"/>
      <c r="E17" s="57"/>
      <c r="F17" s="57"/>
    </row>
    <row r="18" spans="1:6" ht="12.75" customHeight="1" x14ac:dyDescent="0.2">
      <c r="A18" s="55"/>
      <c r="B18" s="58"/>
      <c r="C18" s="58"/>
      <c r="D18" s="56"/>
      <c r="E18" s="57"/>
      <c r="F18" s="57"/>
    </row>
    <row r="19" spans="1:6" ht="12.75" customHeight="1" x14ac:dyDescent="0.2">
      <c r="A19" s="55"/>
      <c r="B19" s="58"/>
      <c r="C19" s="58"/>
      <c r="D19" s="56"/>
      <c r="E19" s="57"/>
      <c r="F19" s="57"/>
    </row>
    <row r="20" spans="1:6" ht="12.75" customHeight="1" x14ac:dyDescent="0.2">
      <c r="A20" s="55"/>
      <c r="B20" s="58"/>
      <c r="C20" s="58"/>
      <c r="D20" s="56"/>
      <c r="E20" s="57"/>
      <c r="F20" s="57"/>
    </row>
    <row r="21" spans="1:6" ht="15" customHeight="1" x14ac:dyDescent="0.2">
      <c r="A21" s="59"/>
      <c r="B21" s="60" t="s">
        <v>90</v>
      </c>
      <c r="C21" s="60"/>
      <c r="D21" s="61"/>
      <c r="E21" s="62"/>
      <c r="F21" s="62"/>
    </row>
    <row r="22" spans="1:6" ht="15" customHeight="1" x14ac:dyDescent="0.2">
      <c r="A22" s="59"/>
      <c r="B22" s="59"/>
      <c r="C22" s="59"/>
      <c r="D22" s="61"/>
      <c r="E22" s="62"/>
      <c r="F22" s="62"/>
    </row>
    <row r="23" spans="1:6" ht="15" customHeight="1" x14ac:dyDescent="0.2">
      <c r="A23" s="59"/>
      <c r="B23" s="60" t="s">
        <v>91</v>
      </c>
      <c r="C23" s="60"/>
      <c r="D23" s="61"/>
      <c r="E23" s="62"/>
      <c r="F23" s="62"/>
    </row>
    <row r="24" spans="1:6" ht="15" customHeight="1" x14ac:dyDescent="0.2">
      <c r="A24" s="59"/>
      <c r="B24" s="63" t="s">
        <v>92</v>
      </c>
      <c r="C24" s="59"/>
      <c r="D24" s="61"/>
      <c r="E24" s="62"/>
      <c r="F24" s="62"/>
    </row>
    <row r="25" spans="1:6" ht="15" customHeight="1" x14ac:dyDescent="0.2">
      <c r="A25" s="59"/>
      <c r="B25" s="59" t="s">
        <v>93</v>
      </c>
      <c r="C25" s="59"/>
      <c r="D25" s="61"/>
      <c r="E25" s="62"/>
      <c r="F25" s="62"/>
    </row>
    <row r="26" spans="1:6" ht="15" customHeight="1" x14ac:dyDescent="0.2">
      <c r="A26" s="59"/>
      <c r="B26" s="59"/>
      <c r="C26" s="59"/>
      <c r="D26" s="61"/>
      <c r="E26" s="62"/>
      <c r="F26" s="62"/>
    </row>
    <row r="27" spans="1:6" ht="15" customHeight="1" x14ac:dyDescent="0.2">
      <c r="A27" s="60"/>
      <c r="B27" s="59" t="s">
        <v>94</v>
      </c>
      <c r="C27" s="59"/>
      <c r="D27" s="64"/>
      <c r="E27" s="65"/>
      <c r="F27" s="65"/>
    </row>
    <row r="28" spans="1:6" ht="15.95" customHeight="1" x14ac:dyDescent="0.2">
      <c r="A28" s="59"/>
      <c r="B28" s="60"/>
      <c r="C28" s="60"/>
      <c r="D28" s="65" t="s">
        <v>13</v>
      </c>
      <c r="E28" s="66" t="s">
        <v>95</v>
      </c>
      <c r="F28" s="66"/>
    </row>
    <row r="29" spans="1:6" ht="13.5" customHeight="1" thickBot="1" x14ac:dyDescent="0.25">
      <c r="A29" s="67"/>
      <c r="B29" s="67"/>
      <c r="C29" s="67"/>
      <c r="D29" s="68"/>
      <c r="E29" s="69"/>
      <c r="F29" s="69"/>
    </row>
    <row r="30" spans="1:6" ht="21.75" customHeight="1" x14ac:dyDescent="0.2">
      <c r="A30" s="128" t="s">
        <v>0</v>
      </c>
      <c r="B30" s="128"/>
      <c r="C30" s="128"/>
      <c r="D30" s="128"/>
      <c r="E30" s="128"/>
      <c r="F30" s="70"/>
    </row>
    <row r="31" spans="1:6" ht="14.25" customHeight="1" x14ac:dyDescent="0.2">
      <c r="A31" s="71"/>
      <c r="B31" s="71"/>
      <c r="C31" s="71"/>
      <c r="D31" s="71"/>
      <c r="E31" s="71"/>
      <c r="F31" s="71"/>
    </row>
    <row r="32" spans="1:6" ht="14.25" customHeight="1" x14ac:dyDescent="0.2">
      <c r="A32" s="72"/>
      <c r="B32" s="73" t="s">
        <v>6</v>
      </c>
      <c r="C32" s="74"/>
      <c r="D32" s="75"/>
      <c r="E32" s="76"/>
      <c r="F32" s="76"/>
    </row>
    <row r="33" spans="1:6" ht="14.25" customHeight="1" x14ac:dyDescent="0.2">
      <c r="A33" s="72"/>
      <c r="B33" s="72"/>
      <c r="C33" s="72"/>
      <c r="D33" s="75"/>
      <c r="E33" s="76"/>
      <c r="F33" s="76"/>
    </row>
    <row r="34" spans="1:6" ht="14.25" customHeight="1" x14ac:dyDescent="0.2">
      <c r="A34" s="72"/>
      <c r="B34" s="77" t="s">
        <v>96</v>
      </c>
      <c r="C34" s="78"/>
      <c r="D34" s="79"/>
      <c r="E34" s="79"/>
      <c r="F34" s="79"/>
    </row>
    <row r="35" spans="1:6" ht="14.25" customHeight="1" x14ac:dyDescent="0.2">
      <c r="A35" s="72"/>
      <c r="B35" s="77"/>
      <c r="C35" s="80"/>
      <c r="D35" s="79"/>
      <c r="E35" s="79"/>
      <c r="F35" s="79"/>
    </row>
    <row r="36" spans="1:6" ht="14.25" customHeight="1" x14ac:dyDescent="0.2">
      <c r="A36" s="72"/>
      <c r="B36" s="77"/>
      <c r="C36" s="78"/>
      <c r="D36" s="79"/>
      <c r="E36" s="79"/>
      <c r="F36" s="79"/>
    </row>
    <row r="37" spans="1:6" ht="14.25" customHeight="1" x14ac:dyDescent="0.2">
      <c r="A37" s="72"/>
      <c r="B37" s="77"/>
      <c r="C37" s="78"/>
      <c r="D37" s="79"/>
      <c r="E37" s="79"/>
      <c r="F37" s="79"/>
    </row>
    <row r="38" spans="1:6" ht="14.25" customHeight="1" x14ac:dyDescent="0.2">
      <c r="A38" s="72"/>
      <c r="B38" s="77"/>
      <c r="C38" s="78"/>
      <c r="D38" s="79"/>
      <c r="E38" s="79"/>
      <c r="F38" s="79"/>
    </row>
    <row r="39" spans="1:6" ht="14.25" customHeight="1" x14ac:dyDescent="0.2">
      <c r="A39" s="72"/>
      <c r="B39" s="77"/>
      <c r="C39" s="78"/>
      <c r="D39" s="79"/>
      <c r="E39" s="79"/>
      <c r="F39" s="79"/>
    </row>
    <row r="40" spans="1:6" ht="14.25" customHeight="1" x14ac:dyDescent="0.2">
      <c r="A40" s="72"/>
      <c r="B40" s="77"/>
      <c r="C40" s="80"/>
      <c r="D40" s="79"/>
      <c r="E40" s="79"/>
      <c r="F40" s="79"/>
    </row>
    <row r="41" spans="1:6" ht="14.25" customHeight="1" x14ac:dyDescent="0.2">
      <c r="A41" s="72"/>
      <c r="B41" s="77"/>
      <c r="C41" s="78"/>
      <c r="D41" s="79"/>
      <c r="E41" s="79"/>
      <c r="F41" s="79"/>
    </row>
    <row r="42" spans="1:6" ht="14.25" customHeight="1" x14ac:dyDescent="0.2">
      <c r="A42" s="72"/>
      <c r="B42" s="77"/>
      <c r="C42" s="78"/>
      <c r="D42" s="79"/>
      <c r="E42" s="79"/>
      <c r="F42" s="79"/>
    </row>
    <row r="43" spans="1:6" ht="14.25" customHeight="1" x14ac:dyDescent="0.2">
      <c r="A43" s="72"/>
      <c r="B43" s="77"/>
      <c r="C43" s="78"/>
      <c r="D43" s="79"/>
      <c r="E43" s="79"/>
      <c r="F43" s="79"/>
    </row>
    <row r="44" spans="1:6" ht="14.25" customHeight="1" x14ac:dyDescent="0.2">
      <c r="A44" s="72"/>
      <c r="B44" s="77"/>
      <c r="C44" s="78"/>
      <c r="D44" s="79"/>
      <c r="E44" s="79"/>
      <c r="F44" s="79"/>
    </row>
    <row r="45" spans="1:6" ht="14.25" customHeight="1" x14ac:dyDescent="0.2">
      <c r="A45" s="72"/>
      <c r="B45" s="77"/>
      <c r="C45" s="78"/>
      <c r="D45" s="79"/>
      <c r="E45" s="79"/>
      <c r="F45" s="79"/>
    </row>
    <row r="46" spans="1:6" ht="14.25" customHeight="1" x14ac:dyDescent="0.2">
      <c r="A46" s="72"/>
      <c r="B46" s="77"/>
      <c r="C46" s="78"/>
      <c r="D46" s="79"/>
      <c r="E46" s="79"/>
      <c r="F46" s="79"/>
    </row>
    <row r="47" spans="1:6" ht="14.25" customHeight="1" x14ac:dyDescent="0.2">
      <c r="A47" s="72"/>
      <c r="B47" s="77"/>
      <c r="C47" s="78"/>
      <c r="D47" s="79"/>
      <c r="E47" s="79"/>
      <c r="F47" s="79"/>
    </row>
    <row r="48" spans="1:6" ht="14.25" customHeight="1" x14ac:dyDescent="0.2">
      <c r="A48" s="72"/>
      <c r="B48" s="77"/>
      <c r="C48" s="78"/>
      <c r="D48" s="79"/>
      <c r="E48" s="79"/>
      <c r="F48" s="79"/>
    </row>
    <row r="49" spans="1:6" ht="14.25" customHeight="1" x14ac:dyDescent="0.2">
      <c r="A49" s="72"/>
      <c r="B49" s="77"/>
      <c r="C49" s="78"/>
      <c r="D49" s="79"/>
      <c r="E49" s="79"/>
      <c r="F49" s="79"/>
    </row>
    <row r="50" spans="1:6" ht="14.25" customHeight="1" x14ac:dyDescent="0.2">
      <c r="A50" s="72"/>
      <c r="B50" s="77"/>
      <c r="C50" s="81"/>
      <c r="D50" s="81"/>
      <c r="E50" s="79"/>
      <c r="F50" s="79"/>
    </row>
    <row r="51" spans="1:6" ht="14.25" customHeight="1" x14ac:dyDescent="0.2">
      <c r="A51" s="72"/>
      <c r="B51" s="77"/>
      <c r="C51" s="78"/>
      <c r="D51" s="79"/>
      <c r="E51" s="79"/>
      <c r="F51" s="79"/>
    </row>
    <row r="52" spans="1:6" ht="14.25" customHeight="1" x14ac:dyDescent="0.2">
      <c r="A52" s="72"/>
      <c r="B52" s="77"/>
      <c r="C52" s="78"/>
      <c r="D52" s="79"/>
      <c r="E52" s="79"/>
      <c r="F52" s="79"/>
    </row>
    <row r="53" spans="1:6" ht="14.25" customHeight="1" x14ac:dyDescent="0.2">
      <c r="A53" s="72"/>
      <c r="B53" s="77"/>
      <c r="C53" s="78"/>
      <c r="D53" s="79"/>
      <c r="E53" s="79"/>
      <c r="F53" s="79"/>
    </row>
    <row r="54" spans="1:6" ht="14.25" customHeight="1" x14ac:dyDescent="0.2">
      <c r="A54" s="72"/>
      <c r="B54" s="77"/>
      <c r="C54" s="78"/>
      <c r="D54" s="79"/>
      <c r="E54" s="79"/>
      <c r="F54" s="79"/>
    </row>
    <row r="55" spans="1:6" ht="14.25" customHeight="1" x14ac:dyDescent="0.2">
      <c r="A55" s="72"/>
      <c r="B55" s="77"/>
      <c r="C55" s="78"/>
      <c r="D55" s="79"/>
      <c r="E55" s="79"/>
      <c r="F55" s="79"/>
    </row>
    <row r="56" spans="1:6" ht="14.25" customHeight="1" x14ac:dyDescent="0.2">
      <c r="A56" s="72"/>
      <c r="B56" s="77"/>
      <c r="C56" s="78"/>
      <c r="D56" s="79"/>
      <c r="E56" s="79"/>
      <c r="F56" s="79"/>
    </row>
    <row r="57" spans="1:6" ht="14.25" customHeight="1" x14ac:dyDescent="0.2">
      <c r="A57" s="72"/>
      <c r="B57" s="77"/>
      <c r="C57" s="78"/>
      <c r="D57" s="79"/>
      <c r="E57" s="79"/>
      <c r="F57" s="79"/>
    </row>
    <row r="58" spans="1:6" ht="14.25" customHeight="1" x14ac:dyDescent="0.2">
      <c r="A58" s="72"/>
      <c r="B58" s="77"/>
      <c r="C58" s="78"/>
      <c r="D58" s="79"/>
      <c r="E58" s="79"/>
      <c r="F58" s="79"/>
    </row>
    <row r="59" spans="1:6" ht="14.25" customHeight="1" x14ac:dyDescent="0.2">
      <c r="A59" s="72"/>
      <c r="B59" s="77"/>
      <c r="C59" s="78"/>
      <c r="D59" s="79"/>
      <c r="E59" s="79"/>
      <c r="F59" s="79"/>
    </row>
    <row r="60" spans="1:6" ht="14.25" customHeight="1" x14ac:dyDescent="0.2">
      <c r="A60" s="72"/>
      <c r="B60" s="77"/>
      <c r="C60" s="78"/>
      <c r="D60" s="79"/>
      <c r="E60" s="79"/>
      <c r="F60" s="79"/>
    </row>
    <row r="61" spans="1:6" ht="14.25" customHeight="1" x14ac:dyDescent="0.2">
      <c r="A61" s="72"/>
      <c r="B61" s="77"/>
      <c r="C61" s="78"/>
      <c r="D61" s="79"/>
      <c r="E61" s="79"/>
      <c r="F61" s="79"/>
    </row>
    <row r="62" spans="1:6" ht="14.25" customHeight="1" x14ac:dyDescent="0.2">
      <c r="A62" s="72"/>
      <c r="B62" s="77"/>
      <c r="C62" s="78"/>
      <c r="D62" s="79"/>
      <c r="E62" s="79"/>
      <c r="F62" s="79"/>
    </row>
    <row r="63" spans="1:6" ht="14.25" customHeight="1" x14ac:dyDescent="0.2">
      <c r="A63" s="72"/>
      <c r="B63" s="82"/>
      <c r="C63" s="83"/>
      <c r="D63" s="84"/>
      <c r="E63" s="79"/>
      <c r="F63" s="79"/>
    </row>
    <row r="64" spans="1:6" ht="14.25" customHeight="1" x14ac:dyDescent="0.2">
      <c r="A64" s="72"/>
      <c r="B64" s="82"/>
      <c r="C64" s="85"/>
      <c r="D64" s="76"/>
      <c r="E64" s="79"/>
      <c r="F64" s="79"/>
    </row>
    <row r="65" spans="1:6" ht="14.25" customHeight="1" x14ac:dyDescent="0.2">
      <c r="A65" s="72"/>
      <c r="B65" s="77"/>
      <c r="C65" s="86" t="s">
        <v>44</v>
      </c>
      <c r="D65" s="87" t="s">
        <v>45</v>
      </c>
      <c r="E65" s="79"/>
      <c r="F65" s="79"/>
    </row>
    <row r="66" spans="1:6" ht="14.25" customHeight="1" x14ac:dyDescent="0.2">
      <c r="A66" s="72"/>
      <c r="B66" s="77"/>
      <c r="C66" s="88">
        <v>2.25</v>
      </c>
      <c r="D66" s="89">
        <v>350</v>
      </c>
      <c r="E66" s="90"/>
      <c r="F66" s="90"/>
    </row>
    <row r="67" spans="1:6" ht="14.25" customHeight="1" x14ac:dyDescent="0.2">
      <c r="A67" s="72"/>
      <c r="B67" s="82"/>
      <c r="C67" s="88"/>
      <c r="D67" s="89"/>
      <c r="E67" s="79"/>
      <c r="F67" s="79"/>
    </row>
    <row r="68" spans="1:6" ht="13.5" customHeight="1" x14ac:dyDescent="0.2">
      <c r="A68" s="72"/>
      <c r="B68" s="82"/>
      <c r="C68" s="91"/>
      <c r="D68" s="91"/>
      <c r="E68" s="91"/>
      <c r="F68" s="72"/>
    </row>
    <row r="69" spans="1:6" ht="15.95" customHeight="1" x14ac:dyDescent="0.2">
      <c r="A69" s="59"/>
      <c r="B69" s="92" t="s">
        <v>16</v>
      </c>
      <c r="C69" s="92"/>
      <c r="D69" s="61"/>
      <c r="E69" s="93">
        <v>787.5</v>
      </c>
      <c r="F69" s="93"/>
    </row>
    <row r="70" spans="1:6" ht="15.95" customHeight="1" x14ac:dyDescent="0.2">
      <c r="A70" s="59"/>
      <c r="B70" s="94" t="s">
        <v>14</v>
      </c>
      <c r="C70" s="95"/>
      <c r="D70" s="61"/>
      <c r="E70" s="96">
        <v>0</v>
      </c>
      <c r="F70" s="96"/>
    </row>
    <row r="71" spans="1:6" ht="15.95" customHeight="1" x14ac:dyDescent="0.2">
      <c r="A71" s="59"/>
      <c r="B71" s="97" t="s">
        <v>97</v>
      </c>
      <c r="C71" s="95"/>
      <c r="D71" s="61"/>
      <c r="E71" s="96">
        <v>0</v>
      </c>
      <c r="F71" s="96"/>
    </row>
    <row r="72" spans="1:6" ht="15.95" customHeight="1" x14ac:dyDescent="0.2">
      <c r="A72" s="59"/>
      <c r="B72" s="97" t="s">
        <v>98</v>
      </c>
      <c r="C72" s="95"/>
      <c r="D72" s="61"/>
      <c r="E72" s="96">
        <v>0</v>
      </c>
      <c r="F72" s="96"/>
    </row>
    <row r="73" spans="1:6" ht="15.95" customHeight="1" x14ac:dyDescent="0.2">
      <c r="A73" s="59"/>
      <c r="B73" s="60" t="s">
        <v>15</v>
      </c>
      <c r="C73" s="92"/>
      <c r="D73" s="61"/>
      <c r="E73" s="98">
        <v>787.5</v>
      </c>
      <c r="F73" s="98"/>
    </row>
    <row r="74" spans="1:6" ht="15.95" customHeight="1" x14ac:dyDescent="0.2">
      <c r="A74" s="59"/>
      <c r="B74" s="95" t="s">
        <v>5</v>
      </c>
      <c r="C74" s="99">
        <v>0.05</v>
      </c>
      <c r="D74" s="95"/>
      <c r="E74" s="100">
        <v>39.380000000000003</v>
      </c>
      <c r="F74" s="100"/>
    </row>
    <row r="75" spans="1:6" ht="15.95" customHeight="1" x14ac:dyDescent="0.2">
      <c r="A75" s="59"/>
      <c r="B75" s="101" t="s">
        <v>4</v>
      </c>
      <c r="C75" s="102">
        <v>9.9750000000000005E-2</v>
      </c>
      <c r="D75" s="95"/>
      <c r="E75" s="103">
        <v>78.55</v>
      </c>
      <c r="F75" s="100"/>
    </row>
    <row r="76" spans="1:6" ht="15.95" customHeight="1" x14ac:dyDescent="0.2">
      <c r="A76" s="59"/>
      <c r="B76" s="73"/>
      <c r="C76" s="59"/>
      <c r="D76" s="61"/>
      <c r="E76" s="62"/>
      <c r="F76" s="62"/>
    </row>
    <row r="77" spans="1:6" ht="15.95" customHeight="1" thickBot="1" x14ac:dyDescent="0.25">
      <c r="A77" s="59"/>
      <c r="B77" s="104" t="s">
        <v>17</v>
      </c>
      <c r="C77" s="92"/>
      <c r="D77" s="105"/>
      <c r="E77" s="106">
        <v>905.43</v>
      </c>
      <c r="F77" s="107"/>
    </row>
    <row r="78" spans="1:6" ht="15.95" customHeight="1" thickTop="1" x14ac:dyDescent="0.2">
      <c r="A78" s="59"/>
      <c r="B78" s="101"/>
      <c r="C78" s="101"/>
      <c r="D78" s="101"/>
      <c r="E78" s="108"/>
      <c r="F78" s="101"/>
    </row>
    <row r="79" spans="1:6" ht="15.95" customHeight="1" x14ac:dyDescent="0.2">
      <c r="A79" s="59"/>
      <c r="B79" s="73" t="s">
        <v>19</v>
      </c>
      <c r="C79" s="101"/>
      <c r="D79" s="61"/>
      <c r="E79" s="62">
        <v>0</v>
      </c>
      <c r="F79" s="62"/>
    </row>
    <row r="80" spans="1:6" ht="15.95" customHeight="1" x14ac:dyDescent="0.2">
      <c r="A80" s="59"/>
      <c r="B80" s="92"/>
      <c r="C80" s="101"/>
      <c r="D80" s="101"/>
      <c r="E80" s="108"/>
      <c r="F80" s="101"/>
    </row>
    <row r="81" spans="1:6" ht="15.95" customHeight="1" x14ac:dyDescent="0.2">
      <c r="A81" s="59"/>
      <c r="B81" s="129" t="s">
        <v>18</v>
      </c>
      <c r="C81" s="130"/>
      <c r="D81" s="109"/>
      <c r="E81" s="110">
        <v>905.43</v>
      </c>
      <c r="F81" s="62"/>
    </row>
    <row r="82" spans="1:6" ht="15.95" customHeight="1" x14ac:dyDescent="0.2">
      <c r="A82" s="59"/>
      <c r="B82" s="59"/>
      <c r="C82" s="59"/>
      <c r="D82" s="61"/>
      <c r="E82" s="62"/>
      <c r="F82" s="62"/>
    </row>
    <row r="83" spans="1:6" ht="15.95" customHeight="1" x14ac:dyDescent="0.2">
      <c r="A83" s="111"/>
      <c r="B83" s="131"/>
      <c r="C83" s="132"/>
      <c r="D83" s="132"/>
      <c r="E83" s="132"/>
      <c r="F83" s="112"/>
    </row>
    <row r="84" spans="1:6" ht="15.95" customHeight="1" x14ac:dyDescent="0.2">
      <c r="A84" s="133" t="s">
        <v>36</v>
      </c>
      <c r="B84" s="133"/>
      <c r="C84" s="133"/>
      <c r="D84" s="133"/>
      <c r="E84" s="133"/>
      <c r="F84" s="73"/>
    </row>
    <row r="85" spans="1:6" ht="15.95" customHeight="1" x14ac:dyDescent="0.2">
      <c r="A85" s="134" t="s">
        <v>37</v>
      </c>
      <c r="B85" s="134"/>
      <c r="C85" s="134"/>
      <c r="D85" s="134"/>
      <c r="E85" s="134"/>
      <c r="F85" s="47"/>
    </row>
    <row r="86" spans="1:6" ht="15.95" customHeight="1" x14ac:dyDescent="0.2">
      <c r="A86" s="113"/>
      <c r="B86" s="113"/>
      <c r="C86" s="113"/>
      <c r="D86" s="113"/>
      <c r="E86" s="113"/>
      <c r="F86" s="47"/>
    </row>
    <row r="87" spans="1:6" ht="15.95" customHeight="1" x14ac:dyDescent="0.2">
      <c r="A87" s="113"/>
      <c r="B87" s="113"/>
      <c r="C87" s="113"/>
      <c r="D87" s="113"/>
      <c r="E87" s="113"/>
      <c r="F87" s="47"/>
    </row>
    <row r="88" spans="1:6" ht="15.95" customHeight="1" x14ac:dyDescent="0.2">
      <c r="A88" s="127" t="s">
        <v>7</v>
      </c>
      <c r="B88" s="127"/>
      <c r="C88" s="127"/>
      <c r="D88" s="127"/>
      <c r="E88" s="127"/>
      <c r="F88" s="12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scale="63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69CD-2AC5-47C3-B928-9FDFBFE781B5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5"/>
      <c r="B1" s="55"/>
      <c r="C1" s="55"/>
      <c r="D1" s="56"/>
      <c r="E1" s="57"/>
      <c r="F1" s="57"/>
    </row>
    <row r="2" spans="1:6" ht="12.75" customHeight="1" x14ac:dyDescent="0.2">
      <c r="A2" s="55"/>
      <c r="B2" s="55"/>
      <c r="C2" s="55"/>
      <c r="D2" s="56"/>
      <c r="E2" s="57"/>
      <c r="F2" s="57"/>
    </row>
    <row r="3" spans="1:6" ht="12.75" customHeight="1" x14ac:dyDescent="0.2">
      <c r="A3" s="55"/>
      <c r="B3" s="55"/>
      <c r="C3" s="55"/>
      <c r="D3" s="56"/>
      <c r="E3" s="57"/>
      <c r="F3" s="57"/>
    </row>
    <row r="4" spans="1:6" ht="12.75" customHeight="1" x14ac:dyDescent="0.2">
      <c r="A4" s="55"/>
      <c r="B4" s="55"/>
      <c r="C4" s="55"/>
      <c r="D4" s="56"/>
      <c r="E4" s="57"/>
      <c r="F4" s="57"/>
    </row>
    <row r="5" spans="1:6" ht="12.75" customHeight="1" x14ac:dyDescent="0.2">
      <c r="A5" s="55"/>
      <c r="B5" s="55"/>
      <c r="C5" s="55"/>
      <c r="D5" s="56"/>
      <c r="E5" s="57"/>
      <c r="F5" s="57"/>
    </row>
    <row r="6" spans="1:6" ht="12.75" customHeight="1" x14ac:dyDescent="0.2">
      <c r="A6" s="55"/>
      <c r="B6" s="55"/>
      <c r="C6" s="55"/>
      <c r="D6" s="56"/>
      <c r="E6" s="57"/>
      <c r="F6" s="57"/>
    </row>
    <row r="7" spans="1:6" ht="12.75" customHeight="1" x14ac:dyDescent="0.2">
      <c r="A7" s="55"/>
      <c r="B7" s="55"/>
      <c r="C7" s="55"/>
      <c r="D7" s="56"/>
      <c r="E7" s="57"/>
      <c r="F7" s="57"/>
    </row>
    <row r="8" spans="1:6" ht="12.75" customHeight="1" x14ac:dyDescent="0.2">
      <c r="A8" s="55"/>
      <c r="B8" s="55"/>
      <c r="C8" s="55"/>
      <c r="D8" s="56"/>
      <c r="E8" s="57"/>
      <c r="F8" s="57"/>
    </row>
    <row r="9" spans="1:6" ht="12.75" customHeight="1" x14ac:dyDescent="0.2">
      <c r="A9" s="55"/>
      <c r="B9" s="55"/>
      <c r="C9" s="55"/>
      <c r="D9" s="56"/>
      <c r="E9" s="57"/>
      <c r="F9" s="57"/>
    </row>
    <row r="10" spans="1:6" ht="12.75" customHeight="1" x14ac:dyDescent="0.2">
      <c r="A10" s="55"/>
      <c r="B10" s="55"/>
      <c r="C10" s="55"/>
      <c r="D10" s="56"/>
      <c r="E10" s="57"/>
      <c r="F10" s="57"/>
    </row>
    <row r="11" spans="1:6" ht="12.75" customHeight="1" x14ac:dyDescent="0.2">
      <c r="A11" s="55"/>
      <c r="B11" s="55"/>
      <c r="C11" s="55"/>
      <c r="D11" s="56"/>
      <c r="E11" s="57"/>
      <c r="F11" s="57"/>
    </row>
    <row r="12" spans="1:6" ht="12.75" customHeight="1" x14ac:dyDescent="0.2">
      <c r="A12" s="55"/>
      <c r="B12" s="58"/>
      <c r="C12" s="58"/>
      <c r="D12" s="56"/>
      <c r="E12" s="57"/>
      <c r="F12" s="57"/>
    </row>
    <row r="13" spans="1:6" ht="12.75" customHeight="1" x14ac:dyDescent="0.2">
      <c r="A13" s="55"/>
      <c r="B13" s="58"/>
      <c r="C13" s="58"/>
      <c r="D13" s="56"/>
      <c r="E13" s="57"/>
      <c r="F13" s="57"/>
    </row>
    <row r="14" spans="1:6" ht="12.75" customHeight="1" x14ac:dyDescent="0.2">
      <c r="A14" s="55"/>
      <c r="B14" s="58"/>
      <c r="C14" s="58"/>
      <c r="D14" s="56"/>
      <c r="E14" s="57"/>
      <c r="F14" s="57"/>
    </row>
    <row r="15" spans="1:6" ht="12.75" customHeight="1" x14ac:dyDescent="0.2">
      <c r="A15" s="55"/>
      <c r="B15" s="58"/>
      <c r="C15" s="58"/>
      <c r="D15" s="56"/>
      <c r="E15" s="57"/>
      <c r="F15" s="57"/>
    </row>
    <row r="16" spans="1:6" ht="12.75" customHeight="1" x14ac:dyDescent="0.2">
      <c r="A16" s="55"/>
      <c r="B16" s="58"/>
      <c r="C16" s="58"/>
      <c r="D16" s="56"/>
      <c r="E16" s="57"/>
      <c r="F16" s="57"/>
    </row>
    <row r="17" spans="1:6" ht="12.75" customHeight="1" x14ac:dyDescent="0.2">
      <c r="A17" s="55"/>
      <c r="B17" s="58"/>
      <c r="C17" s="58"/>
      <c r="D17" s="56"/>
      <c r="E17" s="57"/>
      <c r="F17" s="57"/>
    </row>
    <row r="18" spans="1:6" ht="12.75" customHeight="1" x14ac:dyDescent="0.2">
      <c r="A18" s="55"/>
      <c r="B18" s="58"/>
      <c r="C18" s="58"/>
      <c r="D18" s="56"/>
      <c r="E18" s="57"/>
      <c r="F18" s="57"/>
    </row>
    <row r="19" spans="1:6" ht="12.75" customHeight="1" x14ac:dyDescent="0.2">
      <c r="A19" s="55"/>
      <c r="B19" s="58"/>
      <c r="C19" s="58"/>
      <c r="D19" s="56"/>
      <c r="E19" s="57"/>
      <c r="F19" s="57"/>
    </row>
    <row r="20" spans="1:6" ht="12.75" customHeight="1" x14ac:dyDescent="0.2">
      <c r="A20" s="55"/>
      <c r="B20" s="58"/>
      <c r="C20" s="58"/>
      <c r="D20" s="56"/>
      <c r="E20" s="57"/>
      <c r="F20" s="57"/>
    </row>
    <row r="21" spans="1:6" ht="15" customHeight="1" x14ac:dyDescent="0.2">
      <c r="A21" s="59"/>
      <c r="B21" s="60" t="s">
        <v>99</v>
      </c>
      <c r="C21" s="60"/>
      <c r="D21" s="61"/>
      <c r="E21" s="62"/>
      <c r="F21" s="62"/>
    </row>
    <row r="22" spans="1:6" ht="15" customHeight="1" x14ac:dyDescent="0.2">
      <c r="A22" s="59"/>
      <c r="B22" s="59"/>
      <c r="C22" s="59"/>
      <c r="D22" s="61"/>
      <c r="E22" s="62"/>
      <c r="F22" s="62"/>
    </row>
    <row r="23" spans="1:6" ht="15" customHeight="1" x14ac:dyDescent="0.2">
      <c r="A23" s="59"/>
      <c r="B23" s="60" t="s">
        <v>91</v>
      </c>
      <c r="C23" s="60"/>
      <c r="D23" s="61"/>
      <c r="E23" s="62"/>
      <c r="F23" s="62"/>
    </row>
    <row r="24" spans="1:6" ht="15" customHeight="1" x14ac:dyDescent="0.2">
      <c r="A24" s="59"/>
      <c r="B24" s="63" t="s">
        <v>92</v>
      </c>
      <c r="C24" s="59"/>
      <c r="D24" s="61"/>
      <c r="E24" s="62"/>
      <c r="F24" s="62"/>
    </row>
    <row r="25" spans="1:6" ht="15" customHeight="1" x14ac:dyDescent="0.2">
      <c r="A25" s="59"/>
      <c r="B25" s="59" t="s">
        <v>93</v>
      </c>
      <c r="C25" s="59"/>
      <c r="D25" s="61"/>
      <c r="E25" s="62"/>
      <c r="F25" s="62"/>
    </row>
    <row r="26" spans="1:6" ht="15" customHeight="1" x14ac:dyDescent="0.2">
      <c r="A26" s="59"/>
      <c r="B26" s="59" t="s">
        <v>94</v>
      </c>
      <c r="C26" s="59"/>
      <c r="D26" s="61"/>
      <c r="E26" s="62"/>
      <c r="F26" s="62"/>
    </row>
    <row r="27" spans="1:6" ht="15" customHeight="1" x14ac:dyDescent="0.2">
      <c r="A27" s="60"/>
      <c r="B27" s="59"/>
      <c r="C27" s="59"/>
      <c r="D27" s="64"/>
      <c r="E27" s="65"/>
      <c r="F27" s="65"/>
    </row>
    <row r="28" spans="1:6" ht="15.95" customHeight="1" x14ac:dyDescent="0.2">
      <c r="A28" s="59"/>
      <c r="B28" s="60"/>
      <c r="C28" s="60"/>
      <c r="D28" s="65" t="s">
        <v>13</v>
      </c>
      <c r="E28" s="66" t="s">
        <v>100</v>
      </c>
      <c r="F28" s="66"/>
    </row>
    <row r="29" spans="1:6" ht="13.5" customHeight="1" thickBot="1" x14ac:dyDescent="0.25">
      <c r="A29" s="67"/>
      <c r="B29" s="67"/>
      <c r="C29" s="67"/>
      <c r="D29" s="68"/>
      <c r="E29" s="69"/>
      <c r="F29" s="69"/>
    </row>
    <row r="30" spans="1:6" ht="21.75" customHeight="1" x14ac:dyDescent="0.2">
      <c r="A30" s="128" t="s">
        <v>0</v>
      </c>
      <c r="B30" s="128"/>
      <c r="C30" s="128"/>
      <c r="D30" s="128"/>
      <c r="E30" s="128"/>
      <c r="F30" s="70"/>
    </row>
    <row r="31" spans="1:6" ht="14.25" customHeight="1" x14ac:dyDescent="0.2">
      <c r="A31" s="71"/>
      <c r="B31" s="71"/>
      <c r="C31" s="71"/>
      <c r="D31" s="71"/>
      <c r="E31" s="71"/>
      <c r="F31" s="71"/>
    </row>
    <row r="32" spans="1:6" ht="14.25" customHeight="1" x14ac:dyDescent="0.2">
      <c r="A32" s="72"/>
      <c r="B32" s="73" t="s">
        <v>6</v>
      </c>
      <c r="C32" s="74"/>
      <c r="D32" s="75"/>
      <c r="E32" s="76"/>
      <c r="F32" s="76"/>
    </row>
    <row r="33" spans="1:6" ht="14.25" customHeight="1" x14ac:dyDescent="0.2">
      <c r="A33" s="72"/>
      <c r="B33" s="72"/>
      <c r="C33" s="72"/>
      <c r="D33" s="75"/>
      <c r="E33" s="76"/>
      <c r="F33" s="76"/>
    </row>
    <row r="34" spans="1:6" ht="14.25" customHeight="1" x14ac:dyDescent="0.2">
      <c r="A34" s="72"/>
      <c r="B34" s="77" t="s">
        <v>101</v>
      </c>
      <c r="C34" s="78"/>
      <c r="D34" s="79"/>
      <c r="E34" s="79"/>
      <c r="F34" s="79"/>
    </row>
    <row r="35" spans="1:6" ht="14.25" customHeight="1" x14ac:dyDescent="0.2">
      <c r="A35" s="72"/>
      <c r="B35" s="77" t="s">
        <v>102</v>
      </c>
      <c r="C35" s="80"/>
      <c r="D35" s="79"/>
      <c r="E35" s="79"/>
      <c r="F35" s="79"/>
    </row>
    <row r="36" spans="1:6" ht="14.25" customHeight="1" x14ac:dyDescent="0.2">
      <c r="A36" s="72"/>
      <c r="B36" s="77" t="s">
        <v>103</v>
      </c>
      <c r="C36" s="78"/>
      <c r="D36" s="79"/>
      <c r="E36" s="79"/>
      <c r="F36" s="79"/>
    </row>
    <row r="37" spans="1:6" ht="14.25" customHeight="1" x14ac:dyDescent="0.2">
      <c r="A37" s="72"/>
      <c r="B37" s="77" t="s">
        <v>102</v>
      </c>
      <c r="C37" s="78"/>
      <c r="D37" s="79"/>
      <c r="E37" s="79"/>
      <c r="F37" s="79"/>
    </row>
    <row r="38" spans="1:6" ht="14.25" customHeight="1" x14ac:dyDescent="0.2">
      <c r="A38" s="72"/>
      <c r="B38" s="77" t="s">
        <v>2</v>
      </c>
      <c r="C38" s="78"/>
      <c r="D38" s="79"/>
      <c r="E38" s="79"/>
      <c r="F38" s="79"/>
    </row>
    <row r="39" spans="1:6" ht="14.25" customHeight="1" x14ac:dyDescent="0.2">
      <c r="A39" s="72"/>
      <c r="B39" s="77" t="s">
        <v>102</v>
      </c>
      <c r="C39" s="78"/>
      <c r="D39" s="79"/>
      <c r="E39" s="79"/>
      <c r="F39" s="79"/>
    </row>
    <row r="40" spans="1:6" ht="14.25" customHeight="1" x14ac:dyDescent="0.2">
      <c r="A40" s="72"/>
      <c r="B40" s="77" t="s">
        <v>104</v>
      </c>
      <c r="C40" s="80"/>
      <c r="D40" s="79"/>
      <c r="E40" s="79"/>
      <c r="F40" s="79"/>
    </row>
    <row r="41" spans="1:6" ht="14.25" customHeight="1" x14ac:dyDescent="0.2">
      <c r="A41" s="72"/>
      <c r="B41" s="77" t="s">
        <v>102</v>
      </c>
      <c r="C41" s="78"/>
      <c r="D41" s="79"/>
      <c r="E41" s="79"/>
      <c r="F41" s="79"/>
    </row>
    <row r="42" spans="1:6" ht="14.25" customHeight="1" x14ac:dyDescent="0.2">
      <c r="A42" s="72"/>
      <c r="B42" s="77" t="s">
        <v>105</v>
      </c>
      <c r="C42" s="78"/>
      <c r="D42" s="79"/>
      <c r="E42" s="79"/>
      <c r="F42" s="79"/>
    </row>
    <row r="43" spans="1:6" ht="14.25" customHeight="1" x14ac:dyDescent="0.2">
      <c r="A43" s="72"/>
      <c r="B43" s="77" t="s">
        <v>102</v>
      </c>
      <c r="C43" s="78"/>
      <c r="D43" s="79"/>
      <c r="E43" s="79"/>
      <c r="F43" s="79"/>
    </row>
    <row r="44" spans="1:6" ht="14.25" customHeight="1" x14ac:dyDescent="0.2">
      <c r="A44" s="72"/>
      <c r="B44" s="77" t="s">
        <v>106</v>
      </c>
      <c r="C44" s="78"/>
      <c r="D44" s="79"/>
      <c r="E44" s="79"/>
      <c r="F44" s="79"/>
    </row>
    <row r="45" spans="1:6" ht="14.25" customHeight="1" x14ac:dyDescent="0.2">
      <c r="A45" s="72"/>
      <c r="B45" s="77" t="s">
        <v>102</v>
      </c>
      <c r="C45" s="78"/>
      <c r="D45" s="79"/>
      <c r="E45" s="79"/>
      <c r="F45" s="79"/>
    </row>
    <row r="46" spans="1:6" ht="14.25" customHeight="1" x14ac:dyDescent="0.2">
      <c r="A46" s="72"/>
      <c r="B46" s="77" t="s">
        <v>107</v>
      </c>
      <c r="C46" s="78"/>
      <c r="D46" s="79"/>
      <c r="E46" s="79"/>
      <c r="F46" s="79"/>
    </row>
    <row r="47" spans="1:6" ht="14.25" customHeight="1" x14ac:dyDescent="0.2">
      <c r="A47" s="72"/>
      <c r="B47" s="77"/>
      <c r="C47" s="78"/>
      <c r="D47" s="79"/>
      <c r="E47" s="79"/>
      <c r="F47" s="79"/>
    </row>
    <row r="48" spans="1:6" ht="14.25" customHeight="1" x14ac:dyDescent="0.2">
      <c r="A48" s="72"/>
      <c r="B48" s="77"/>
      <c r="C48" s="78"/>
      <c r="D48" s="79"/>
      <c r="E48" s="79"/>
      <c r="F48" s="79"/>
    </row>
    <row r="49" spans="1:6" ht="14.25" customHeight="1" x14ac:dyDescent="0.2">
      <c r="A49" s="72"/>
      <c r="B49" s="77"/>
      <c r="C49" s="78"/>
      <c r="D49" s="79"/>
      <c r="E49" s="79"/>
      <c r="F49" s="79"/>
    </row>
    <row r="50" spans="1:6" ht="14.25" customHeight="1" x14ac:dyDescent="0.2">
      <c r="A50" s="72"/>
      <c r="B50" s="77"/>
      <c r="C50" s="81"/>
      <c r="D50" s="81"/>
      <c r="E50" s="79"/>
      <c r="F50" s="79"/>
    </row>
    <row r="51" spans="1:6" ht="14.25" customHeight="1" x14ac:dyDescent="0.2">
      <c r="A51" s="72"/>
      <c r="B51" s="77"/>
      <c r="C51" s="78"/>
      <c r="D51" s="79"/>
      <c r="E51" s="79"/>
      <c r="F51" s="79"/>
    </row>
    <row r="52" spans="1:6" ht="14.25" customHeight="1" x14ac:dyDescent="0.2">
      <c r="A52" s="72"/>
      <c r="B52" s="77"/>
      <c r="C52" s="78"/>
      <c r="D52" s="79"/>
      <c r="E52" s="79"/>
      <c r="F52" s="79"/>
    </row>
    <row r="53" spans="1:6" ht="14.25" customHeight="1" x14ac:dyDescent="0.2">
      <c r="A53" s="72"/>
      <c r="B53" s="77"/>
      <c r="C53" s="78"/>
      <c r="D53" s="79"/>
      <c r="E53" s="79"/>
      <c r="F53" s="79"/>
    </row>
    <row r="54" spans="1:6" ht="14.25" customHeight="1" x14ac:dyDescent="0.2">
      <c r="A54" s="72"/>
      <c r="B54" s="77"/>
      <c r="C54" s="78"/>
      <c r="D54" s="79"/>
      <c r="E54" s="79"/>
      <c r="F54" s="79"/>
    </row>
    <row r="55" spans="1:6" ht="14.25" customHeight="1" x14ac:dyDescent="0.2">
      <c r="A55" s="72"/>
      <c r="B55" s="77"/>
      <c r="C55" s="78"/>
      <c r="D55" s="79"/>
      <c r="E55" s="79"/>
      <c r="F55" s="79"/>
    </row>
    <row r="56" spans="1:6" ht="14.25" customHeight="1" x14ac:dyDescent="0.2">
      <c r="A56" s="72"/>
      <c r="B56" s="77"/>
      <c r="C56" s="78"/>
      <c r="D56" s="79"/>
      <c r="E56" s="79"/>
      <c r="F56" s="79"/>
    </row>
    <row r="57" spans="1:6" ht="14.25" customHeight="1" x14ac:dyDescent="0.2">
      <c r="A57" s="72"/>
      <c r="B57" s="77"/>
      <c r="C57" s="78"/>
      <c r="D57" s="79"/>
      <c r="E57" s="79"/>
      <c r="F57" s="79"/>
    </row>
    <row r="58" spans="1:6" ht="14.25" customHeight="1" x14ac:dyDescent="0.2">
      <c r="A58" s="72"/>
      <c r="B58" s="77"/>
      <c r="C58" s="78"/>
      <c r="D58" s="79"/>
      <c r="E58" s="79"/>
      <c r="F58" s="79"/>
    </row>
    <row r="59" spans="1:6" ht="14.25" customHeight="1" x14ac:dyDescent="0.2">
      <c r="A59" s="72"/>
      <c r="B59" s="77"/>
      <c r="C59" s="78"/>
      <c r="D59" s="79"/>
      <c r="E59" s="79"/>
      <c r="F59" s="79"/>
    </row>
    <row r="60" spans="1:6" ht="14.25" customHeight="1" x14ac:dyDescent="0.2">
      <c r="A60" s="72"/>
      <c r="B60" s="77"/>
      <c r="C60" s="78"/>
      <c r="D60" s="79"/>
      <c r="E60" s="79"/>
      <c r="F60" s="79"/>
    </row>
    <row r="61" spans="1:6" ht="14.25" customHeight="1" x14ac:dyDescent="0.2">
      <c r="A61" s="72"/>
      <c r="B61" s="77"/>
      <c r="C61" s="78"/>
      <c r="D61" s="79"/>
      <c r="E61" s="79"/>
      <c r="F61" s="79"/>
    </row>
    <row r="62" spans="1:6" ht="14.25" customHeight="1" x14ac:dyDescent="0.2">
      <c r="A62" s="72"/>
      <c r="B62" s="77"/>
      <c r="C62" s="78"/>
      <c r="D62" s="79"/>
      <c r="E62" s="79"/>
      <c r="F62" s="79"/>
    </row>
    <row r="63" spans="1:6" ht="14.25" customHeight="1" x14ac:dyDescent="0.2">
      <c r="A63" s="72"/>
      <c r="B63" s="82"/>
      <c r="C63" s="83"/>
      <c r="D63" s="84"/>
      <c r="E63" s="79"/>
      <c r="F63" s="79"/>
    </row>
    <row r="64" spans="1:6" ht="14.25" customHeight="1" x14ac:dyDescent="0.2">
      <c r="A64" s="72"/>
      <c r="B64" s="82"/>
      <c r="C64" s="85"/>
      <c r="D64" s="76"/>
      <c r="E64" s="79"/>
      <c r="F64" s="79"/>
    </row>
    <row r="65" spans="1:6" ht="14.25" customHeight="1" x14ac:dyDescent="0.2">
      <c r="A65" s="72"/>
      <c r="B65" s="77"/>
      <c r="C65" s="86" t="s">
        <v>44</v>
      </c>
      <c r="D65" s="87" t="s">
        <v>45</v>
      </c>
      <c r="E65" s="79"/>
      <c r="F65" s="79"/>
    </row>
    <row r="66" spans="1:6" ht="14.25" customHeight="1" x14ac:dyDescent="0.2">
      <c r="A66" s="72"/>
      <c r="B66" s="77"/>
      <c r="C66" s="88">
        <v>12.75</v>
      </c>
      <c r="D66" s="89">
        <v>350</v>
      </c>
      <c r="E66" s="90"/>
      <c r="F66" s="90"/>
    </row>
    <row r="67" spans="1:6" ht="14.25" customHeight="1" x14ac:dyDescent="0.2">
      <c r="A67" s="72"/>
      <c r="B67" s="82"/>
      <c r="C67" s="88"/>
      <c r="D67" s="89"/>
      <c r="E67" s="79"/>
      <c r="F67" s="79"/>
    </row>
    <row r="68" spans="1:6" ht="13.5" customHeight="1" x14ac:dyDescent="0.2">
      <c r="A68" s="72"/>
      <c r="B68" s="82"/>
      <c r="C68" s="91"/>
      <c r="D68" s="91"/>
      <c r="E68" s="91"/>
      <c r="F68" s="72"/>
    </row>
    <row r="69" spans="1:6" ht="15.95" customHeight="1" x14ac:dyDescent="0.2">
      <c r="A69" s="59"/>
      <c r="B69" s="92" t="s">
        <v>16</v>
      </c>
      <c r="C69" s="92"/>
      <c r="D69" s="61"/>
      <c r="E69" s="93">
        <v>4462.5</v>
      </c>
      <c r="F69" s="93"/>
    </row>
    <row r="70" spans="1:6" ht="15.95" customHeight="1" x14ac:dyDescent="0.2">
      <c r="A70" s="59"/>
      <c r="B70" s="94" t="s">
        <v>14</v>
      </c>
      <c r="C70" s="95"/>
      <c r="D70" s="61"/>
      <c r="E70" s="96">
        <v>0</v>
      </c>
      <c r="F70" s="96"/>
    </row>
    <row r="71" spans="1:6" ht="15.95" customHeight="1" x14ac:dyDescent="0.2">
      <c r="A71" s="59"/>
      <c r="B71" s="97" t="s">
        <v>97</v>
      </c>
      <c r="C71" s="95"/>
      <c r="D71" s="61"/>
      <c r="E71" s="96">
        <v>0</v>
      </c>
      <c r="F71" s="96"/>
    </row>
    <row r="72" spans="1:6" ht="15.95" customHeight="1" x14ac:dyDescent="0.2">
      <c r="A72" s="59"/>
      <c r="B72" s="97" t="s">
        <v>98</v>
      </c>
      <c r="C72" s="95"/>
      <c r="D72" s="61"/>
      <c r="E72" s="96">
        <v>0</v>
      </c>
      <c r="F72" s="96"/>
    </row>
    <row r="73" spans="1:6" ht="15.95" customHeight="1" x14ac:dyDescent="0.2">
      <c r="A73" s="59"/>
      <c r="B73" s="60" t="s">
        <v>15</v>
      </c>
      <c r="C73" s="92"/>
      <c r="D73" s="61"/>
      <c r="E73" s="98">
        <v>4462.5</v>
      </c>
      <c r="F73" s="98"/>
    </row>
    <row r="74" spans="1:6" ht="15.95" customHeight="1" x14ac:dyDescent="0.2">
      <c r="A74" s="59"/>
      <c r="B74" s="95" t="s">
        <v>5</v>
      </c>
      <c r="C74" s="99">
        <v>0.05</v>
      </c>
      <c r="D74" s="95"/>
      <c r="E74" s="100">
        <v>223.13</v>
      </c>
      <c r="F74" s="100"/>
    </row>
    <row r="75" spans="1:6" ht="15.95" customHeight="1" x14ac:dyDescent="0.2">
      <c r="A75" s="59"/>
      <c r="B75" s="101" t="s">
        <v>4</v>
      </c>
      <c r="C75" s="102">
        <v>9.9750000000000005E-2</v>
      </c>
      <c r="D75" s="95"/>
      <c r="E75" s="103">
        <v>445.13</v>
      </c>
      <c r="F75" s="100"/>
    </row>
    <row r="76" spans="1:6" ht="15.95" customHeight="1" x14ac:dyDescent="0.2">
      <c r="A76" s="59"/>
      <c r="B76" s="73"/>
      <c r="C76" s="59"/>
      <c r="D76" s="61"/>
      <c r="E76" s="62"/>
      <c r="F76" s="62"/>
    </row>
    <row r="77" spans="1:6" ht="15.95" customHeight="1" thickBot="1" x14ac:dyDescent="0.25">
      <c r="A77" s="59"/>
      <c r="B77" s="104" t="s">
        <v>17</v>
      </c>
      <c r="C77" s="92"/>
      <c r="D77" s="105"/>
      <c r="E77" s="106">
        <v>5130.76</v>
      </c>
      <c r="F77" s="107"/>
    </row>
    <row r="78" spans="1:6" ht="15.95" customHeight="1" thickTop="1" x14ac:dyDescent="0.2">
      <c r="A78" s="59"/>
      <c r="B78" s="101"/>
      <c r="C78" s="101"/>
      <c r="D78" s="101"/>
      <c r="E78" s="108"/>
      <c r="F78" s="101"/>
    </row>
    <row r="79" spans="1:6" ht="15.95" customHeight="1" x14ac:dyDescent="0.2">
      <c r="A79" s="59"/>
      <c r="B79" s="73" t="s">
        <v>19</v>
      </c>
      <c r="C79" s="101"/>
      <c r="D79" s="61"/>
      <c r="E79" s="62">
        <v>0</v>
      </c>
      <c r="F79" s="62"/>
    </row>
    <row r="80" spans="1:6" ht="15.95" customHeight="1" x14ac:dyDescent="0.2">
      <c r="A80" s="59"/>
      <c r="B80" s="92"/>
      <c r="C80" s="101"/>
      <c r="D80" s="101"/>
      <c r="E80" s="108"/>
      <c r="F80" s="101"/>
    </row>
    <row r="81" spans="1:6" ht="15.95" customHeight="1" x14ac:dyDescent="0.2">
      <c r="A81" s="59"/>
      <c r="B81" s="129" t="s">
        <v>18</v>
      </c>
      <c r="C81" s="130"/>
      <c r="D81" s="109"/>
      <c r="E81" s="110">
        <v>5130.76</v>
      </c>
      <c r="F81" s="62"/>
    </row>
    <row r="82" spans="1:6" ht="15.95" customHeight="1" x14ac:dyDescent="0.2">
      <c r="A82" s="59"/>
      <c r="B82" s="59"/>
      <c r="C82" s="59"/>
      <c r="D82" s="61"/>
      <c r="E82" s="62"/>
      <c r="F82" s="62"/>
    </row>
    <row r="83" spans="1:6" ht="15.95" customHeight="1" x14ac:dyDescent="0.2">
      <c r="A83" s="111"/>
      <c r="B83" s="131"/>
      <c r="C83" s="132"/>
      <c r="D83" s="132"/>
      <c r="E83" s="132"/>
      <c r="F83" s="112"/>
    </row>
    <row r="84" spans="1:6" ht="15.95" customHeight="1" x14ac:dyDescent="0.2">
      <c r="A84" s="133" t="s">
        <v>36</v>
      </c>
      <c r="B84" s="133"/>
      <c r="C84" s="133"/>
      <c r="D84" s="133"/>
      <c r="E84" s="133"/>
      <c r="F84" s="73"/>
    </row>
    <row r="85" spans="1:6" ht="15.95" customHeight="1" x14ac:dyDescent="0.2">
      <c r="A85" s="134" t="s">
        <v>37</v>
      </c>
      <c r="B85" s="134"/>
      <c r="C85" s="134"/>
      <c r="D85" s="134"/>
      <c r="E85" s="134"/>
      <c r="F85" s="47"/>
    </row>
    <row r="86" spans="1:6" ht="15.95" customHeight="1" x14ac:dyDescent="0.2">
      <c r="A86" s="113"/>
      <c r="B86" s="113"/>
      <c r="C86" s="113"/>
      <c r="D86" s="113"/>
      <c r="E86" s="113"/>
      <c r="F86" s="47"/>
    </row>
    <row r="87" spans="1:6" ht="15.95" customHeight="1" x14ac:dyDescent="0.2">
      <c r="A87" s="113"/>
      <c r="B87" s="113"/>
      <c r="C87" s="113"/>
      <c r="D87" s="113"/>
      <c r="E87" s="113"/>
      <c r="F87" s="47"/>
    </row>
    <row r="88" spans="1:6" ht="15.95" customHeight="1" x14ac:dyDescent="0.2">
      <c r="A88" s="127" t="s">
        <v>7</v>
      </c>
      <c r="B88" s="127"/>
      <c r="C88" s="127"/>
      <c r="D88" s="127"/>
      <c r="E88" s="127"/>
      <c r="F88" s="12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D0F5-1572-4AB3-A714-77C8FFE69E48}">
  <sheetPr>
    <pageSetUpPr fitToPage="1"/>
  </sheetPr>
  <dimension ref="A1:F88"/>
  <sheetViews>
    <sheetView topLeftCell="A7" workbookViewId="0">
      <selection activeCell="B32" sqref="B32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5"/>
      <c r="B1" s="55"/>
      <c r="C1" s="55"/>
      <c r="D1" s="56"/>
      <c r="E1" s="57"/>
      <c r="F1" s="57"/>
    </row>
    <row r="2" spans="1:6" ht="12.75" customHeight="1" x14ac:dyDescent="0.2">
      <c r="A2" s="55"/>
      <c r="B2" s="55"/>
      <c r="C2" s="55"/>
      <c r="D2" s="56"/>
      <c r="E2" s="57"/>
      <c r="F2" s="57"/>
    </row>
    <row r="3" spans="1:6" ht="12.75" customHeight="1" x14ac:dyDescent="0.2">
      <c r="A3" s="55"/>
      <c r="B3" s="55"/>
      <c r="C3" s="55"/>
      <c r="D3" s="56"/>
      <c r="E3" s="57"/>
      <c r="F3" s="57"/>
    </row>
    <row r="4" spans="1:6" ht="12.75" customHeight="1" x14ac:dyDescent="0.2">
      <c r="A4" s="55"/>
      <c r="B4" s="55"/>
      <c r="C4" s="55"/>
      <c r="D4" s="56"/>
      <c r="E4" s="57"/>
      <c r="F4" s="57"/>
    </row>
    <row r="5" spans="1:6" ht="12.75" customHeight="1" x14ac:dyDescent="0.2">
      <c r="A5" s="55"/>
      <c r="B5" s="55"/>
      <c r="C5" s="55"/>
      <c r="D5" s="56"/>
      <c r="E5" s="57"/>
      <c r="F5" s="57"/>
    </row>
    <row r="6" spans="1:6" ht="12.75" customHeight="1" x14ac:dyDescent="0.2">
      <c r="A6" s="55"/>
      <c r="B6" s="55"/>
      <c r="C6" s="55"/>
      <c r="D6" s="56"/>
      <c r="E6" s="57"/>
      <c r="F6" s="57"/>
    </row>
    <row r="7" spans="1:6" ht="12.75" customHeight="1" x14ac:dyDescent="0.2">
      <c r="A7" s="55"/>
      <c r="B7" s="55"/>
      <c r="C7" s="55"/>
      <c r="D7" s="56"/>
      <c r="E7" s="57"/>
      <c r="F7" s="57"/>
    </row>
    <row r="8" spans="1:6" ht="12.75" customHeight="1" x14ac:dyDescent="0.2">
      <c r="A8" s="55"/>
      <c r="B8" s="55"/>
      <c r="C8" s="55"/>
      <c r="D8" s="56"/>
      <c r="E8" s="57"/>
      <c r="F8" s="57"/>
    </row>
    <row r="9" spans="1:6" ht="12.75" customHeight="1" x14ac:dyDescent="0.2">
      <c r="A9" s="55"/>
      <c r="B9" s="55"/>
      <c r="C9" s="55"/>
      <c r="D9" s="56"/>
      <c r="E9" s="57"/>
      <c r="F9" s="57"/>
    </row>
    <row r="10" spans="1:6" ht="12.75" customHeight="1" x14ac:dyDescent="0.2">
      <c r="A10" s="55"/>
      <c r="B10" s="55"/>
      <c r="C10" s="55"/>
      <c r="D10" s="56"/>
      <c r="E10" s="57"/>
      <c r="F10" s="57"/>
    </row>
    <row r="11" spans="1:6" ht="12.75" customHeight="1" x14ac:dyDescent="0.2">
      <c r="A11" s="55"/>
      <c r="B11" s="55"/>
      <c r="C11" s="55"/>
      <c r="D11" s="56"/>
      <c r="E11" s="57"/>
      <c r="F11" s="57"/>
    </row>
    <row r="12" spans="1:6" ht="12.75" customHeight="1" x14ac:dyDescent="0.2">
      <c r="A12" s="55"/>
      <c r="B12" s="58"/>
      <c r="C12" s="58"/>
      <c r="D12" s="56"/>
      <c r="E12" s="57"/>
      <c r="F12" s="57"/>
    </row>
    <row r="13" spans="1:6" ht="12.75" customHeight="1" x14ac:dyDescent="0.2">
      <c r="A13" s="55"/>
      <c r="B13" s="58"/>
      <c r="C13" s="58"/>
      <c r="D13" s="56"/>
      <c r="E13" s="57"/>
      <c r="F13" s="57"/>
    </row>
    <row r="14" spans="1:6" ht="12.75" customHeight="1" x14ac:dyDescent="0.2">
      <c r="A14" s="55"/>
      <c r="B14" s="58"/>
      <c r="C14" s="58"/>
      <c r="D14" s="56"/>
      <c r="E14" s="57"/>
      <c r="F14" s="57"/>
    </row>
    <row r="15" spans="1:6" ht="12.75" customHeight="1" x14ac:dyDescent="0.2">
      <c r="A15" s="55"/>
      <c r="B15" s="58"/>
      <c r="C15" s="58"/>
      <c r="D15" s="56"/>
      <c r="E15" s="57"/>
      <c r="F15" s="57"/>
    </row>
    <row r="16" spans="1:6" ht="12.75" customHeight="1" x14ac:dyDescent="0.2">
      <c r="A16" s="55"/>
      <c r="B16" s="58"/>
      <c r="C16" s="58"/>
      <c r="D16" s="56"/>
      <c r="E16" s="57"/>
      <c r="F16" s="57"/>
    </row>
    <row r="17" spans="1:6" ht="12.75" customHeight="1" x14ac:dyDescent="0.2">
      <c r="A17" s="55"/>
      <c r="B17" s="58"/>
      <c r="C17" s="58"/>
      <c r="D17" s="56"/>
      <c r="E17" s="57"/>
      <c r="F17" s="57"/>
    </row>
    <row r="18" spans="1:6" ht="12.75" customHeight="1" x14ac:dyDescent="0.2">
      <c r="A18" s="55"/>
      <c r="B18" s="58"/>
      <c r="C18" s="58"/>
      <c r="D18" s="56"/>
      <c r="E18" s="57"/>
      <c r="F18" s="57"/>
    </row>
    <row r="19" spans="1:6" ht="12.75" customHeight="1" x14ac:dyDescent="0.2">
      <c r="A19" s="55"/>
      <c r="B19" s="58"/>
      <c r="C19" s="58"/>
      <c r="D19" s="56"/>
      <c r="E19" s="57"/>
      <c r="F19" s="57"/>
    </row>
    <row r="20" spans="1:6" ht="12.75" customHeight="1" x14ac:dyDescent="0.2">
      <c r="A20" s="55"/>
      <c r="B20" s="58"/>
      <c r="C20" s="58"/>
      <c r="D20" s="56"/>
      <c r="E20" s="57"/>
      <c r="F20" s="57"/>
    </row>
    <row r="21" spans="1:6" ht="15" customHeight="1" x14ac:dyDescent="0.2">
      <c r="A21" s="59"/>
      <c r="B21" s="60" t="s">
        <v>108</v>
      </c>
      <c r="C21" s="60"/>
      <c r="D21" s="61"/>
      <c r="E21" s="62"/>
      <c r="F21" s="62"/>
    </row>
    <row r="22" spans="1:6" ht="15" customHeight="1" x14ac:dyDescent="0.2">
      <c r="A22" s="59"/>
      <c r="B22" s="59"/>
      <c r="C22" s="59"/>
      <c r="D22" s="61"/>
      <c r="E22" s="62"/>
      <c r="F22" s="62"/>
    </row>
    <row r="23" spans="1:6" ht="15" customHeight="1" x14ac:dyDescent="0.2">
      <c r="A23" s="59"/>
      <c r="B23" s="60" t="s">
        <v>91</v>
      </c>
      <c r="C23" s="60"/>
      <c r="D23" s="61"/>
      <c r="E23" s="62"/>
      <c r="F23" s="62"/>
    </row>
    <row r="24" spans="1:6" ht="15" customHeight="1" x14ac:dyDescent="0.2">
      <c r="A24" s="59"/>
      <c r="B24" s="63" t="s">
        <v>111</v>
      </c>
      <c r="C24" s="59"/>
      <c r="D24" s="61"/>
      <c r="E24" s="62"/>
      <c r="F24" s="62"/>
    </row>
    <row r="25" spans="1:6" ht="15" customHeight="1" x14ac:dyDescent="0.2">
      <c r="A25" s="59"/>
      <c r="B25" s="59" t="s">
        <v>93</v>
      </c>
      <c r="C25" s="59"/>
      <c r="D25" s="61"/>
      <c r="E25" s="62"/>
      <c r="F25" s="62"/>
    </row>
    <row r="26" spans="1:6" ht="15" customHeight="1" x14ac:dyDescent="0.2">
      <c r="A26" s="59"/>
      <c r="B26" s="59" t="s">
        <v>94</v>
      </c>
      <c r="C26" s="59"/>
      <c r="D26" s="61"/>
      <c r="E26" s="62"/>
      <c r="F26" s="62"/>
    </row>
    <row r="27" spans="1:6" ht="15" customHeight="1" x14ac:dyDescent="0.2">
      <c r="A27" s="60"/>
      <c r="B27" s="59"/>
      <c r="C27" s="59"/>
      <c r="D27" s="64"/>
      <c r="E27" s="65"/>
      <c r="F27" s="65"/>
    </row>
    <row r="28" spans="1:6" ht="15.95" customHeight="1" x14ac:dyDescent="0.2">
      <c r="A28" s="59"/>
      <c r="B28" s="60"/>
      <c r="C28" s="60"/>
      <c r="D28" s="65" t="s">
        <v>13</v>
      </c>
      <c r="E28" s="66" t="s">
        <v>109</v>
      </c>
      <c r="F28" s="66"/>
    </row>
    <row r="29" spans="1:6" ht="13.5" customHeight="1" thickBot="1" x14ac:dyDescent="0.25">
      <c r="A29" s="67"/>
      <c r="B29" s="67"/>
      <c r="C29" s="67"/>
      <c r="D29" s="68"/>
      <c r="E29" s="69"/>
      <c r="F29" s="69"/>
    </row>
    <row r="30" spans="1:6" ht="21.75" customHeight="1" x14ac:dyDescent="0.2">
      <c r="A30" s="128" t="s">
        <v>0</v>
      </c>
      <c r="B30" s="128"/>
      <c r="C30" s="128"/>
      <c r="D30" s="128"/>
      <c r="E30" s="128"/>
      <c r="F30" s="70"/>
    </row>
    <row r="31" spans="1:6" ht="14.25" customHeight="1" x14ac:dyDescent="0.2">
      <c r="A31" s="71"/>
      <c r="B31" s="71"/>
      <c r="C31" s="71"/>
      <c r="D31" s="71"/>
      <c r="E31" s="71"/>
      <c r="F31" s="71"/>
    </row>
    <row r="32" spans="1:6" ht="14.25" customHeight="1" x14ac:dyDescent="0.2">
      <c r="A32" s="72"/>
      <c r="B32" s="73" t="s">
        <v>6</v>
      </c>
      <c r="C32" s="74"/>
      <c r="D32" s="75"/>
      <c r="E32" s="76"/>
      <c r="F32" s="76"/>
    </row>
    <row r="33" spans="1:6" ht="14.25" customHeight="1" x14ac:dyDescent="0.2">
      <c r="A33" s="72"/>
      <c r="B33" s="72"/>
      <c r="C33" s="72"/>
      <c r="D33" s="75"/>
      <c r="E33" s="76"/>
      <c r="F33" s="76"/>
    </row>
    <row r="34" spans="1:6" ht="14.25" customHeight="1" x14ac:dyDescent="0.2">
      <c r="A34" s="72"/>
      <c r="B34" s="77" t="s">
        <v>110</v>
      </c>
      <c r="C34" s="78"/>
      <c r="D34" s="79"/>
      <c r="E34" s="79"/>
      <c r="F34" s="79"/>
    </row>
    <row r="35" spans="1:6" ht="14.25" customHeight="1" x14ac:dyDescent="0.2">
      <c r="A35" s="72"/>
      <c r="B35" s="77" t="s">
        <v>102</v>
      </c>
      <c r="C35" s="80"/>
      <c r="D35" s="79"/>
      <c r="E35" s="79"/>
      <c r="F35" s="79"/>
    </row>
    <row r="36" spans="1:6" ht="14.25" customHeight="1" x14ac:dyDescent="0.2">
      <c r="A36" s="72"/>
      <c r="B36" s="77" t="s">
        <v>101</v>
      </c>
      <c r="C36" s="78"/>
      <c r="D36" s="79"/>
      <c r="E36" s="79"/>
      <c r="F36" s="79"/>
    </row>
    <row r="37" spans="1:6" ht="14.25" customHeight="1" x14ac:dyDescent="0.2">
      <c r="A37" s="72"/>
      <c r="B37" s="77"/>
      <c r="C37" s="78"/>
      <c r="D37" s="79"/>
      <c r="E37" s="79"/>
      <c r="F37" s="79"/>
    </row>
    <row r="38" spans="1:6" ht="14.25" customHeight="1" x14ac:dyDescent="0.2">
      <c r="A38" s="72"/>
      <c r="B38" s="77"/>
      <c r="C38" s="78"/>
      <c r="D38" s="79"/>
      <c r="E38" s="79"/>
      <c r="F38" s="79"/>
    </row>
    <row r="39" spans="1:6" ht="14.25" customHeight="1" x14ac:dyDescent="0.2">
      <c r="A39" s="72"/>
      <c r="B39" s="77"/>
      <c r="C39" s="78"/>
      <c r="D39" s="79"/>
      <c r="E39" s="79"/>
      <c r="F39" s="79"/>
    </row>
    <row r="40" spans="1:6" ht="14.25" customHeight="1" x14ac:dyDescent="0.2">
      <c r="A40" s="72"/>
      <c r="B40" s="77"/>
      <c r="C40" s="80"/>
      <c r="D40" s="79"/>
      <c r="E40" s="79"/>
      <c r="F40" s="79"/>
    </row>
    <row r="41" spans="1:6" ht="14.25" customHeight="1" x14ac:dyDescent="0.2">
      <c r="A41" s="72"/>
      <c r="B41" s="77"/>
      <c r="C41" s="78"/>
      <c r="D41" s="79"/>
      <c r="E41" s="79"/>
      <c r="F41" s="79"/>
    </row>
    <row r="42" spans="1:6" ht="14.25" customHeight="1" x14ac:dyDescent="0.2">
      <c r="A42" s="72"/>
      <c r="B42" s="77"/>
      <c r="C42" s="78"/>
      <c r="D42" s="79"/>
      <c r="E42" s="79"/>
      <c r="F42" s="79"/>
    </row>
    <row r="43" spans="1:6" ht="14.25" customHeight="1" x14ac:dyDescent="0.2">
      <c r="A43" s="72"/>
      <c r="B43" s="77"/>
      <c r="C43" s="78"/>
      <c r="D43" s="79"/>
      <c r="E43" s="79"/>
      <c r="F43" s="79"/>
    </row>
    <row r="44" spans="1:6" ht="14.25" customHeight="1" x14ac:dyDescent="0.2">
      <c r="A44" s="72"/>
      <c r="B44" s="77"/>
      <c r="C44" s="78"/>
      <c r="D44" s="79"/>
      <c r="E44" s="79"/>
      <c r="F44" s="79"/>
    </row>
    <row r="45" spans="1:6" ht="14.25" customHeight="1" x14ac:dyDescent="0.2">
      <c r="A45" s="72"/>
      <c r="B45" s="77"/>
      <c r="C45" s="78"/>
      <c r="D45" s="79"/>
      <c r="E45" s="79"/>
      <c r="F45" s="79"/>
    </row>
    <row r="46" spans="1:6" ht="14.25" customHeight="1" x14ac:dyDescent="0.2">
      <c r="A46" s="72"/>
      <c r="B46" s="77"/>
      <c r="C46" s="78"/>
      <c r="D46" s="79"/>
      <c r="E46" s="79"/>
      <c r="F46" s="79"/>
    </row>
    <row r="47" spans="1:6" ht="14.25" customHeight="1" x14ac:dyDescent="0.2">
      <c r="A47" s="72"/>
      <c r="B47" s="77"/>
      <c r="C47" s="78"/>
      <c r="D47" s="79"/>
      <c r="E47" s="79"/>
      <c r="F47" s="79"/>
    </row>
    <row r="48" spans="1:6" ht="14.25" customHeight="1" x14ac:dyDescent="0.2">
      <c r="A48" s="72"/>
      <c r="B48" s="77"/>
      <c r="C48" s="78"/>
      <c r="D48" s="79"/>
      <c r="E48" s="79"/>
      <c r="F48" s="79"/>
    </row>
    <row r="49" spans="1:6" ht="14.25" customHeight="1" x14ac:dyDescent="0.2">
      <c r="A49" s="72"/>
      <c r="B49" s="77"/>
      <c r="C49" s="78"/>
      <c r="D49" s="79"/>
      <c r="E49" s="79"/>
      <c r="F49" s="79"/>
    </row>
    <row r="50" spans="1:6" ht="14.25" customHeight="1" x14ac:dyDescent="0.2">
      <c r="A50" s="72"/>
      <c r="B50" s="77"/>
      <c r="C50" s="81"/>
      <c r="D50" s="81"/>
      <c r="E50" s="79"/>
      <c r="F50" s="79"/>
    </row>
    <row r="51" spans="1:6" ht="14.25" customHeight="1" x14ac:dyDescent="0.2">
      <c r="A51" s="72"/>
      <c r="B51" s="77"/>
      <c r="C51" s="78"/>
      <c r="D51" s="79"/>
      <c r="E51" s="79"/>
      <c r="F51" s="79"/>
    </row>
    <row r="52" spans="1:6" ht="14.25" customHeight="1" x14ac:dyDescent="0.2">
      <c r="A52" s="72"/>
      <c r="B52" s="77"/>
      <c r="C52" s="78"/>
      <c r="D52" s="79"/>
      <c r="E52" s="79"/>
      <c r="F52" s="79"/>
    </row>
    <row r="53" spans="1:6" ht="14.25" customHeight="1" x14ac:dyDescent="0.2">
      <c r="A53" s="72"/>
      <c r="B53" s="77"/>
      <c r="C53" s="78"/>
      <c r="D53" s="79"/>
      <c r="E53" s="79"/>
      <c r="F53" s="79"/>
    </row>
    <row r="54" spans="1:6" ht="14.25" customHeight="1" x14ac:dyDescent="0.2">
      <c r="A54" s="72"/>
      <c r="B54" s="77"/>
      <c r="C54" s="78"/>
      <c r="D54" s="79"/>
      <c r="E54" s="79"/>
      <c r="F54" s="79"/>
    </row>
    <row r="55" spans="1:6" ht="14.25" customHeight="1" x14ac:dyDescent="0.2">
      <c r="A55" s="72"/>
      <c r="B55" s="77"/>
      <c r="C55" s="78"/>
      <c r="D55" s="79"/>
      <c r="E55" s="79"/>
      <c r="F55" s="79"/>
    </row>
    <row r="56" spans="1:6" ht="14.25" customHeight="1" x14ac:dyDescent="0.2">
      <c r="A56" s="72"/>
      <c r="B56" s="77"/>
      <c r="C56" s="78"/>
      <c r="D56" s="79"/>
      <c r="E56" s="79"/>
      <c r="F56" s="79"/>
    </row>
    <row r="57" spans="1:6" ht="14.25" customHeight="1" x14ac:dyDescent="0.2">
      <c r="A57" s="72"/>
      <c r="B57" s="77"/>
      <c r="C57" s="78"/>
      <c r="D57" s="79"/>
      <c r="E57" s="79"/>
      <c r="F57" s="79"/>
    </row>
    <row r="58" spans="1:6" ht="14.25" customHeight="1" x14ac:dyDescent="0.2">
      <c r="A58" s="72"/>
      <c r="B58" s="77"/>
      <c r="C58" s="78"/>
      <c r="D58" s="79"/>
      <c r="E58" s="79"/>
      <c r="F58" s="79"/>
    </row>
    <row r="59" spans="1:6" ht="14.25" customHeight="1" x14ac:dyDescent="0.2">
      <c r="A59" s="72"/>
      <c r="B59" s="77"/>
      <c r="C59" s="78"/>
      <c r="D59" s="79"/>
      <c r="E59" s="79"/>
      <c r="F59" s="79"/>
    </row>
    <row r="60" spans="1:6" ht="14.25" customHeight="1" x14ac:dyDescent="0.2">
      <c r="A60" s="72"/>
      <c r="B60" s="77"/>
      <c r="C60" s="78"/>
      <c r="D60" s="79"/>
      <c r="E60" s="79"/>
      <c r="F60" s="79"/>
    </row>
    <row r="61" spans="1:6" ht="14.25" customHeight="1" x14ac:dyDescent="0.2">
      <c r="A61" s="72"/>
      <c r="B61" s="77"/>
      <c r="C61" s="78"/>
      <c r="D61" s="79"/>
      <c r="E61" s="79"/>
      <c r="F61" s="79"/>
    </row>
    <row r="62" spans="1:6" ht="14.25" customHeight="1" x14ac:dyDescent="0.2">
      <c r="A62" s="72"/>
      <c r="B62" s="77"/>
      <c r="C62" s="78"/>
      <c r="D62" s="79"/>
      <c r="E62" s="79"/>
      <c r="F62" s="79"/>
    </row>
    <row r="63" spans="1:6" ht="14.25" customHeight="1" x14ac:dyDescent="0.2">
      <c r="A63" s="72"/>
      <c r="B63" s="82"/>
      <c r="C63" s="83"/>
      <c r="D63" s="84"/>
      <c r="E63" s="79"/>
      <c r="F63" s="79"/>
    </row>
    <row r="64" spans="1:6" ht="14.25" customHeight="1" x14ac:dyDescent="0.2">
      <c r="A64" s="72"/>
      <c r="B64" s="82"/>
      <c r="C64" s="85"/>
      <c r="D64" s="76"/>
      <c r="E64" s="79"/>
      <c r="F64" s="79"/>
    </row>
    <row r="65" spans="1:6" ht="14.25" customHeight="1" x14ac:dyDescent="0.2">
      <c r="A65" s="72"/>
      <c r="B65" s="77"/>
      <c r="C65" s="86" t="s">
        <v>44</v>
      </c>
      <c r="D65" s="87" t="s">
        <v>45</v>
      </c>
      <c r="E65" s="79"/>
      <c r="F65" s="79"/>
    </row>
    <row r="66" spans="1:6" ht="14.25" customHeight="1" x14ac:dyDescent="0.2">
      <c r="A66" s="72"/>
      <c r="B66" s="77"/>
      <c r="C66" s="88">
        <v>4.75</v>
      </c>
      <c r="D66" s="89">
        <v>400</v>
      </c>
      <c r="E66" s="90"/>
      <c r="F66" s="90"/>
    </row>
    <row r="67" spans="1:6" ht="14.25" customHeight="1" x14ac:dyDescent="0.2">
      <c r="A67" s="72"/>
      <c r="B67" s="82"/>
      <c r="C67" s="88"/>
      <c r="D67" s="89"/>
      <c r="E67" s="79"/>
      <c r="F67" s="79"/>
    </row>
    <row r="68" spans="1:6" ht="13.5" customHeight="1" x14ac:dyDescent="0.2">
      <c r="A68" s="72"/>
      <c r="B68" s="82"/>
      <c r="C68" s="91"/>
      <c r="D68" s="91"/>
      <c r="E68" s="91"/>
      <c r="F68" s="72"/>
    </row>
    <row r="69" spans="1:6" ht="15.95" customHeight="1" x14ac:dyDescent="0.2">
      <c r="A69" s="59"/>
      <c r="B69" s="92" t="s">
        <v>16</v>
      </c>
      <c r="C69" s="92"/>
      <c r="D69" s="61"/>
      <c r="E69" s="93">
        <v>1900</v>
      </c>
      <c r="F69" s="93"/>
    </row>
    <row r="70" spans="1:6" ht="15.95" customHeight="1" x14ac:dyDescent="0.2">
      <c r="A70" s="59"/>
      <c r="B70" s="94" t="s">
        <v>14</v>
      </c>
      <c r="C70" s="95"/>
      <c r="D70" s="61"/>
      <c r="E70" s="96">
        <v>0</v>
      </c>
      <c r="F70" s="96"/>
    </row>
    <row r="71" spans="1:6" ht="15.95" customHeight="1" x14ac:dyDescent="0.2">
      <c r="A71" s="59"/>
      <c r="B71" s="97" t="s">
        <v>97</v>
      </c>
      <c r="C71" s="95"/>
      <c r="D71" s="61"/>
      <c r="E71" s="96">
        <v>0</v>
      </c>
      <c r="F71" s="96"/>
    </row>
    <row r="72" spans="1:6" ht="15.95" customHeight="1" x14ac:dyDescent="0.2">
      <c r="A72" s="59"/>
      <c r="B72" s="97" t="s">
        <v>98</v>
      </c>
      <c r="C72" s="95"/>
      <c r="D72" s="61"/>
      <c r="E72" s="96">
        <v>0</v>
      </c>
      <c r="F72" s="96"/>
    </row>
    <row r="73" spans="1:6" ht="15.95" customHeight="1" x14ac:dyDescent="0.2">
      <c r="A73" s="59"/>
      <c r="B73" s="60" t="s">
        <v>15</v>
      </c>
      <c r="C73" s="92"/>
      <c r="D73" s="61"/>
      <c r="E73" s="98">
        <v>1900</v>
      </c>
      <c r="F73" s="98"/>
    </row>
    <row r="74" spans="1:6" ht="15.95" customHeight="1" x14ac:dyDescent="0.2">
      <c r="A74" s="59"/>
      <c r="B74" s="95" t="s">
        <v>5</v>
      </c>
      <c r="C74" s="99">
        <v>0.05</v>
      </c>
      <c r="D74" s="95"/>
      <c r="E74" s="100">
        <v>95</v>
      </c>
      <c r="F74" s="100"/>
    </row>
    <row r="75" spans="1:6" ht="15.95" customHeight="1" x14ac:dyDescent="0.2">
      <c r="A75" s="59"/>
      <c r="B75" s="101" t="s">
        <v>4</v>
      </c>
      <c r="C75" s="102">
        <v>9.9750000000000005E-2</v>
      </c>
      <c r="D75" s="95"/>
      <c r="E75" s="103">
        <v>189.53</v>
      </c>
      <c r="F75" s="100"/>
    </row>
    <row r="76" spans="1:6" ht="15.95" customHeight="1" x14ac:dyDescent="0.2">
      <c r="A76" s="59"/>
      <c r="B76" s="73"/>
      <c r="C76" s="59"/>
      <c r="D76" s="61"/>
      <c r="E76" s="62"/>
      <c r="F76" s="62"/>
    </row>
    <row r="77" spans="1:6" ht="15.95" customHeight="1" thickBot="1" x14ac:dyDescent="0.25">
      <c r="A77" s="59"/>
      <c r="B77" s="104" t="s">
        <v>17</v>
      </c>
      <c r="C77" s="92"/>
      <c r="D77" s="105"/>
      <c r="E77" s="106">
        <v>2184.5300000000002</v>
      </c>
      <c r="F77" s="107"/>
    </row>
    <row r="78" spans="1:6" ht="15.95" customHeight="1" thickTop="1" x14ac:dyDescent="0.2">
      <c r="A78" s="59"/>
      <c r="B78" s="101"/>
      <c r="C78" s="101"/>
      <c r="D78" s="101"/>
      <c r="E78" s="108"/>
      <c r="F78" s="101"/>
    </row>
    <row r="79" spans="1:6" ht="15.95" customHeight="1" x14ac:dyDescent="0.2">
      <c r="A79" s="59"/>
      <c r="B79" s="73" t="s">
        <v>19</v>
      </c>
      <c r="C79" s="101"/>
      <c r="D79" s="61"/>
      <c r="E79" s="62">
        <v>0</v>
      </c>
      <c r="F79" s="62"/>
    </row>
    <row r="80" spans="1:6" ht="15.95" customHeight="1" x14ac:dyDescent="0.2">
      <c r="A80" s="59"/>
      <c r="B80" s="92"/>
      <c r="C80" s="101"/>
      <c r="D80" s="101"/>
      <c r="E80" s="108"/>
      <c r="F80" s="101"/>
    </row>
    <row r="81" spans="1:6" ht="15.95" customHeight="1" x14ac:dyDescent="0.2">
      <c r="A81" s="59"/>
      <c r="B81" s="129" t="s">
        <v>18</v>
      </c>
      <c r="C81" s="130"/>
      <c r="D81" s="109"/>
      <c r="E81" s="110">
        <v>2184.5300000000002</v>
      </c>
      <c r="F81" s="62"/>
    </row>
    <row r="82" spans="1:6" ht="15.95" customHeight="1" x14ac:dyDescent="0.2">
      <c r="A82" s="59"/>
      <c r="B82" s="59"/>
      <c r="C82" s="59"/>
      <c r="D82" s="61"/>
      <c r="E82" s="62"/>
      <c r="F82" s="62"/>
    </row>
    <row r="83" spans="1:6" ht="15.95" customHeight="1" x14ac:dyDescent="0.2">
      <c r="A83" s="111"/>
      <c r="B83" s="131"/>
      <c r="C83" s="132"/>
      <c r="D83" s="132"/>
      <c r="E83" s="132"/>
      <c r="F83" s="112"/>
    </row>
    <row r="84" spans="1:6" ht="15.95" customHeight="1" x14ac:dyDescent="0.2">
      <c r="A84" s="133" t="s">
        <v>36</v>
      </c>
      <c r="B84" s="133"/>
      <c r="C84" s="133"/>
      <c r="D84" s="133"/>
      <c r="E84" s="133"/>
      <c r="F84" s="73"/>
    </row>
    <row r="85" spans="1:6" ht="15.95" customHeight="1" x14ac:dyDescent="0.2">
      <c r="A85" s="134" t="s">
        <v>37</v>
      </c>
      <c r="B85" s="134"/>
      <c r="C85" s="134"/>
      <c r="D85" s="134"/>
      <c r="E85" s="134"/>
      <c r="F85" s="47"/>
    </row>
    <row r="86" spans="1:6" ht="15.95" customHeight="1" x14ac:dyDescent="0.2">
      <c r="A86" s="113"/>
      <c r="B86" s="113"/>
      <c r="C86" s="113"/>
      <c r="D86" s="113"/>
      <c r="E86" s="113"/>
      <c r="F86" s="47"/>
    </row>
    <row r="87" spans="1:6" ht="15.95" customHeight="1" x14ac:dyDescent="0.2">
      <c r="A87" s="113"/>
      <c r="B87" s="113"/>
      <c r="C87" s="113"/>
      <c r="D87" s="113"/>
      <c r="E87" s="113"/>
      <c r="F87" s="47"/>
    </row>
    <row r="88" spans="1:6" ht="15.95" customHeight="1" x14ac:dyDescent="0.2">
      <c r="A88" s="127" t="s">
        <v>7</v>
      </c>
      <c r="B88" s="127"/>
      <c r="C88" s="127"/>
      <c r="D88" s="127"/>
      <c r="E88" s="127"/>
      <c r="F88" s="12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9003-8757-42AA-9FCC-B63CBA799F43}">
  <sheetPr>
    <pageSetUpPr fitToPage="1"/>
  </sheetPr>
  <dimension ref="A1:F88"/>
  <sheetViews>
    <sheetView tabSelected="1" view="pageBreakPreview" topLeftCell="A4" zoomScale="60" zoomScaleNormal="100" workbookViewId="0">
      <selection activeCell="A30" sqref="A30:E30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5"/>
      <c r="B1" s="55"/>
      <c r="C1" s="55"/>
      <c r="D1" s="56"/>
      <c r="E1" s="57"/>
      <c r="F1" s="57"/>
    </row>
    <row r="2" spans="1:6" ht="12.75" customHeight="1" x14ac:dyDescent="0.2">
      <c r="A2" s="55"/>
      <c r="B2" s="55"/>
      <c r="C2" s="55"/>
      <c r="D2" s="56"/>
      <c r="E2" s="57"/>
      <c r="F2" s="57"/>
    </row>
    <row r="3" spans="1:6" ht="12.75" customHeight="1" x14ac:dyDescent="0.2">
      <c r="A3" s="55"/>
      <c r="B3" s="55"/>
      <c r="C3" s="55"/>
      <c r="D3" s="56"/>
      <c r="E3" s="57"/>
      <c r="F3" s="57"/>
    </row>
    <row r="4" spans="1:6" ht="12.75" customHeight="1" x14ac:dyDescent="0.2">
      <c r="A4" s="55"/>
      <c r="B4" s="55"/>
      <c r="C4" s="55"/>
      <c r="D4" s="56"/>
      <c r="E4" s="57"/>
      <c r="F4" s="57"/>
    </row>
    <row r="5" spans="1:6" ht="12.75" customHeight="1" x14ac:dyDescent="0.2">
      <c r="A5" s="55"/>
      <c r="B5" s="55"/>
      <c r="C5" s="55"/>
      <c r="D5" s="56"/>
      <c r="E5" s="57"/>
      <c r="F5" s="57"/>
    </row>
    <row r="6" spans="1:6" ht="12.75" customHeight="1" x14ac:dyDescent="0.2">
      <c r="A6" s="55"/>
      <c r="B6" s="55"/>
      <c r="C6" s="55"/>
      <c r="D6" s="56"/>
      <c r="E6" s="57"/>
      <c r="F6" s="57"/>
    </row>
    <row r="7" spans="1:6" ht="12.75" customHeight="1" x14ac:dyDescent="0.2">
      <c r="A7" s="55"/>
      <c r="B7" s="55"/>
      <c r="C7" s="55"/>
      <c r="D7" s="56"/>
      <c r="E7" s="57"/>
      <c r="F7" s="57"/>
    </row>
    <row r="8" spans="1:6" ht="12.75" customHeight="1" x14ac:dyDescent="0.2">
      <c r="A8" s="55"/>
      <c r="B8" s="55"/>
      <c r="C8" s="55"/>
      <c r="D8" s="56"/>
      <c r="E8" s="57"/>
      <c r="F8" s="57"/>
    </row>
    <row r="9" spans="1:6" ht="12.75" customHeight="1" x14ac:dyDescent="0.2">
      <c r="A9" s="55"/>
      <c r="B9" s="55"/>
      <c r="C9" s="55"/>
      <c r="D9" s="114"/>
      <c r="E9" s="57"/>
      <c r="F9" s="57"/>
    </row>
    <row r="10" spans="1:6" ht="12.75" customHeight="1" x14ac:dyDescent="0.2">
      <c r="A10" s="55"/>
      <c r="B10" s="55"/>
      <c r="C10" s="55"/>
      <c r="D10" s="56"/>
      <c r="E10" s="57"/>
      <c r="F10" s="57"/>
    </row>
    <row r="11" spans="1:6" ht="12.75" customHeight="1" x14ac:dyDescent="0.2">
      <c r="A11" s="55"/>
      <c r="B11" s="55"/>
      <c r="C11" s="55"/>
      <c r="D11" s="56"/>
      <c r="E11" s="57"/>
      <c r="F11" s="57"/>
    </row>
    <row r="12" spans="1:6" ht="12.75" customHeight="1" x14ac:dyDescent="0.2">
      <c r="A12" s="55"/>
      <c r="B12" s="58"/>
      <c r="C12" s="58"/>
      <c r="D12" s="56"/>
      <c r="E12" s="57"/>
      <c r="F12" s="57"/>
    </row>
    <row r="13" spans="1:6" ht="12.75" customHeight="1" x14ac:dyDescent="0.2">
      <c r="A13" s="55"/>
      <c r="B13" s="58"/>
      <c r="C13" s="58"/>
      <c r="D13" s="56"/>
      <c r="E13" s="57"/>
      <c r="F13" s="57"/>
    </row>
    <row r="14" spans="1:6" ht="12.75" customHeight="1" x14ac:dyDescent="0.2">
      <c r="A14" s="55"/>
      <c r="B14" s="58"/>
      <c r="C14" s="58"/>
      <c r="D14" s="56"/>
      <c r="E14" s="57"/>
      <c r="F14" s="57"/>
    </row>
    <row r="15" spans="1:6" ht="12.75" customHeight="1" x14ac:dyDescent="0.2">
      <c r="A15" s="55"/>
      <c r="B15" s="58"/>
      <c r="C15" s="58"/>
      <c r="D15" s="56"/>
      <c r="E15" s="57"/>
      <c r="F15" s="57"/>
    </row>
    <row r="16" spans="1:6" ht="12.75" customHeight="1" x14ac:dyDescent="0.2">
      <c r="A16" s="55"/>
      <c r="B16" s="58"/>
      <c r="C16" s="58"/>
      <c r="D16" s="56"/>
      <c r="E16" s="57"/>
      <c r="F16" s="57"/>
    </row>
    <row r="17" spans="1:6" ht="12.75" customHeight="1" x14ac:dyDescent="0.2">
      <c r="A17" s="55"/>
      <c r="B17" s="58"/>
      <c r="C17" s="58"/>
      <c r="D17" s="56"/>
      <c r="E17" s="57"/>
      <c r="F17" s="57"/>
    </row>
    <row r="18" spans="1:6" ht="12.75" customHeight="1" x14ac:dyDescent="0.2">
      <c r="A18" s="55"/>
      <c r="B18" s="58"/>
      <c r="C18" s="58"/>
      <c r="D18" s="56"/>
      <c r="E18" s="57"/>
      <c r="F18" s="57"/>
    </row>
    <row r="19" spans="1:6" ht="12.75" customHeight="1" x14ac:dyDescent="0.2">
      <c r="A19" s="55"/>
      <c r="B19" s="58"/>
      <c r="C19" s="58"/>
      <c r="D19" s="56"/>
      <c r="E19" s="57"/>
      <c r="F19" s="57"/>
    </row>
    <row r="20" spans="1:6" ht="12.75" customHeight="1" x14ac:dyDescent="0.2">
      <c r="A20" s="55"/>
      <c r="B20" s="58"/>
      <c r="C20" s="58"/>
      <c r="D20" s="56"/>
      <c r="E20" s="57"/>
      <c r="F20" s="57"/>
    </row>
    <row r="21" spans="1:6" ht="15" customHeight="1" x14ac:dyDescent="0.2">
      <c r="A21" s="59"/>
      <c r="B21" s="60" t="s">
        <v>112</v>
      </c>
      <c r="C21" s="60"/>
      <c r="D21" s="61"/>
      <c r="E21" s="62"/>
      <c r="F21" s="62"/>
    </row>
    <row r="22" spans="1:6" ht="15" customHeight="1" x14ac:dyDescent="0.2">
      <c r="A22" s="59"/>
      <c r="B22" s="59"/>
      <c r="C22" s="59"/>
      <c r="D22" s="61"/>
      <c r="E22" s="62"/>
      <c r="F22" s="62"/>
    </row>
    <row r="23" spans="1:6" ht="15" customHeight="1" x14ac:dyDescent="0.2">
      <c r="A23" s="59"/>
      <c r="B23" s="60" t="s">
        <v>91</v>
      </c>
      <c r="C23" s="60"/>
      <c r="D23" s="61"/>
      <c r="E23" s="62"/>
      <c r="F23" s="62"/>
    </row>
    <row r="24" spans="1:6" ht="15" customHeight="1" x14ac:dyDescent="0.2">
      <c r="A24" s="59"/>
      <c r="B24" s="63" t="s">
        <v>111</v>
      </c>
      <c r="C24" s="59"/>
      <c r="D24" s="61"/>
      <c r="E24" s="62"/>
      <c r="F24" s="62"/>
    </row>
    <row r="25" spans="1:6" ht="15" customHeight="1" x14ac:dyDescent="0.2">
      <c r="A25" s="59"/>
      <c r="B25" s="59" t="s">
        <v>121</v>
      </c>
      <c r="C25" s="59"/>
      <c r="D25" s="61"/>
      <c r="E25" s="62"/>
      <c r="F25" s="62"/>
    </row>
    <row r="26" spans="1:6" ht="15" customHeight="1" x14ac:dyDescent="0.2">
      <c r="A26" s="59"/>
      <c r="B26" s="59" t="s">
        <v>94</v>
      </c>
      <c r="C26" s="59"/>
      <c r="D26" s="61"/>
      <c r="E26" s="62"/>
      <c r="F26" s="62"/>
    </row>
    <row r="27" spans="1:6" ht="15" customHeight="1" x14ac:dyDescent="0.2">
      <c r="A27" s="60"/>
      <c r="B27" s="59"/>
      <c r="C27" s="59"/>
      <c r="D27" s="64"/>
      <c r="E27" s="65"/>
      <c r="F27" s="65"/>
    </row>
    <row r="28" spans="1:6" ht="15.95" customHeight="1" x14ac:dyDescent="0.2">
      <c r="A28" s="59"/>
      <c r="B28" s="60"/>
      <c r="C28" s="60"/>
      <c r="D28" s="65" t="s">
        <v>13</v>
      </c>
      <c r="E28" s="66" t="s">
        <v>113</v>
      </c>
      <c r="F28" s="66"/>
    </row>
    <row r="29" spans="1:6" ht="13.5" customHeight="1" thickBot="1" x14ac:dyDescent="0.25">
      <c r="A29" s="67"/>
      <c r="B29" s="67"/>
      <c r="C29" s="67"/>
      <c r="D29" s="68"/>
      <c r="E29" s="69"/>
      <c r="F29" s="69"/>
    </row>
    <row r="30" spans="1:6" ht="21.75" customHeight="1" x14ac:dyDescent="0.2">
      <c r="A30" s="128" t="s">
        <v>122</v>
      </c>
      <c r="B30" s="128"/>
      <c r="C30" s="128"/>
      <c r="D30" s="128"/>
      <c r="E30" s="128"/>
      <c r="F30" s="70"/>
    </row>
    <row r="31" spans="1:6" ht="14.25" customHeight="1" x14ac:dyDescent="0.2">
      <c r="A31" s="71"/>
      <c r="B31" s="71"/>
      <c r="C31" s="71"/>
      <c r="D31" s="71"/>
      <c r="E31" s="71"/>
      <c r="F31" s="71"/>
    </row>
    <row r="32" spans="1:6" ht="14.25" customHeight="1" x14ac:dyDescent="0.2">
      <c r="A32" s="72"/>
      <c r="B32" s="73" t="s">
        <v>6</v>
      </c>
      <c r="C32" s="74"/>
      <c r="D32" s="75"/>
      <c r="E32" s="76"/>
      <c r="F32" s="76"/>
    </row>
    <row r="33" spans="1:6" ht="14.25" customHeight="1" x14ac:dyDescent="0.2">
      <c r="A33" s="72"/>
      <c r="B33" s="72"/>
      <c r="C33" s="72"/>
      <c r="D33" s="75"/>
      <c r="E33" s="76"/>
      <c r="F33" s="76"/>
    </row>
    <row r="34" spans="1:6" ht="14.25" customHeight="1" x14ac:dyDescent="0.2">
      <c r="A34" s="72"/>
      <c r="B34" s="77" t="s">
        <v>114</v>
      </c>
      <c r="C34" s="78"/>
      <c r="D34" s="79"/>
      <c r="E34" s="79"/>
      <c r="F34" s="79"/>
    </row>
    <row r="35" spans="1:6" ht="14.25" customHeight="1" x14ac:dyDescent="0.2">
      <c r="A35" s="72"/>
      <c r="B35" s="77" t="s">
        <v>102</v>
      </c>
      <c r="C35" s="80"/>
      <c r="D35" s="79"/>
      <c r="E35" s="79"/>
      <c r="F35" s="79"/>
    </row>
    <row r="36" spans="1:6" ht="14.25" customHeight="1" x14ac:dyDescent="0.2">
      <c r="A36" s="72"/>
      <c r="B36" s="77" t="s">
        <v>115</v>
      </c>
      <c r="C36" s="78"/>
      <c r="D36" s="79"/>
      <c r="E36" s="79"/>
      <c r="F36" s="79"/>
    </row>
    <row r="37" spans="1:6" ht="14.25" customHeight="1" x14ac:dyDescent="0.2">
      <c r="A37" s="72"/>
      <c r="B37" s="77" t="s">
        <v>102</v>
      </c>
      <c r="C37" s="78"/>
      <c r="D37" s="79"/>
      <c r="E37" s="79"/>
      <c r="F37" s="79"/>
    </row>
    <row r="38" spans="1:6" ht="14.25" customHeight="1" x14ac:dyDescent="0.2">
      <c r="A38" s="72"/>
      <c r="B38" s="77" t="s">
        <v>103</v>
      </c>
      <c r="C38" s="78"/>
      <c r="D38" s="79"/>
      <c r="E38" s="79"/>
      <c r="F38" s="79"/>
    </row>
    <row r="39" spans="1:6" ht="14.25" customHeight="1" x14ac:dyDescent="0.2">
      <c r="A39" s="72"/>
      <c r="B39" s="77" t="s">
        <v>102</v>
      </c>
      <c r="C39" s="78"/>
      <c r="D39" s="79"/>
      <c r="E39" s="79"/>
      <c r="F39" s="79"/>
    </row>
    <row r="40" spans="1:6" ht="14.25" customHeight="1" x14ac:dyDescent="0.2">
      <c r="A40" s="72"/>
      <c r="B40" s="77" t="s">
        <v>2</v>
      </c>
      <c r="C40" s="80"/>
      <c r="D40" s="79"/>
      <c r="E40" s="79"/>
      <c r="F40" s="79"/>
    </row>
    <row r="41" spans="1:6" ht="14.25" customHeight="1" x14ac:dyDescent="0.2">
      <c r="A41" s="72"/>
      <c r="B41" s="77" t="s">
        <v>102</v>
      </c>
      <c r="C41" s="78"/>
      <c r="D41" s="79"/>
      <c r="E41" s="79"/>
      <c r="F41" s="79"/>
    </row>
    <row r="42" spans="1:6" ht="14.25" customHeight="1" x14ac:dyDescent="0.2">
      <c r="A42" s="72"/>
      <c r="B42" s="77" t="s">
        <v>116</v>
      </c>
      <c r="C42" s="78"/>
      <c r="D42" s="79"/>
      <c r="E42" s="79"/>
      <c r="F42" s="79"/>
    </row>
    <row r="43" spans="1:6" ht="14.25" customHeight="1" x14ac:dyDescent="0.2">
      <c r="A43" s="72"/>
      <c r="B43" s="77" t="s">
        <v>102</v>
      </c>
      <c r="C43" s="78"/>
      <c r="D43" s="79"/>
      <c r="E43" s="79"/>
      <c r="F43" s="79"/>
    </row>
    <row r="44" spans="1:6" ht="14.25" customHeight="1" x14ac:dyDescent="0.2">
      <c r="A44" s="72"/>
      <c r="B44" s="77" t="s">
        <v>22</v>
      </c>
      <c r="C44" s="78"/>
      <c r="D44" s="79"/>
      <c r="E44" s="79"/>
      <c r="F44" s="79"/>
    </row>
    <row r="45" spans="1:6" ht="14.25" customHeight="1" x14ac:dyDescent="0.2">
      <c r="A45" s="72"/>
      <c r="B45" s="77" t="s">
        <v>102</v>
      </c>
      <c r="C45" s="78"/>
      <c r="D45" s="79"/>
      <c r="E45" s="79"/>
      <c r="F45" s="79"/>
    </row>
    <row r="46" spans="1:6" ht="14.25" customHeight="1" x14ac:dyDescent="0.2">
      <c r="A46" s="72"/>
      <c r="B46" s="77" t="s">
        <v>117</v>
      </c>
      <c r="C46" s="78"/>
      <c r="D46" s="79"/>
      <c r="E46" s="79"/>
      <c r="F46" s="79"/>
    </row>
    <row r="47" spans="1:6" ht="14.25" customHeight="1" x14ac:dyDescent="0.2">
      <c r="A47" s="72"/>
      <c r="B47" s="77" t="s">
        <v>102</v>
      </c>
      <c r="C47" s="78"/>
      <c r="D47" s="79"/>
      <c r="E47" s="79"/>
      <c r="F47" s="79"/>
    </row>
    <row r="48" spans="1:6" ht="14.25" customHeight="1" x14ac:dyDescent="0.2">
      <c r="A48" s="72"/>
      <c r="B48" s="77" t="s">
        <v>104</v>
      </c>
      <c r="C48" s="78"/>
      <c r="D48" s="79"/>
      <c r="E48" s="79"/>
      <c r="F48" s="79"/>
    </row>
    <row r="49" spans="1:6" ht="14.25" customHeight="1" x14ac:dyDescent="0.2">
      <c r="A49" s="72"/>
      <c r="B49" s="77" t="s">
        <v>102</v>
      </c>
      <c r="C49" s="78"/>
      <c r="D49" s="79"/>
      <c r="E49" s="79"/>
      <c r="F49" s="79"/>
    </row>
    <row r="50" spans="1:6" ht="14.25" customHeight="1" x14ac:dyDescent="0.2">
      <c r="A50" s="72"/>
      <c r="B50" s="77" t="s">
        <v>118</v>
      </c>
      <c r="C50" s="81"/>
      <c r="D50" s="81"/>
      <c r="E50" s="79"/>
      <c r="F50" s="79"/>
    </row>
    <row r="51" spans="1:6" ht="14.25" customHeight="1" x14ac:dyDescent="0.2">
      <c r="A51" s="72"/>
      <c r="B51" s="77" t="s">
        <v>102</v>
      </c>
      <c r="C51" s="78"/>
      <c r="D51" s="79"/>
      <c r="E51" s="79"/>
      <c r="F51" s="79"/>
    </row>
    <row r="52" spans="1:6" ht="14.25" customHeight="1" x14ac:dyDescent="0.2">
      <c r="A52" s="72"/>
      <c r="B52" s="77" t="s">
        <v>53</v>
      </c>
      <c r="C52" s="78"/>
      <c r="D52" s="79"/>
      <c r="E52" s="79"/>
      <c r="F52" s="79"/>
    </row>
    <row r="53" spans="1:6" ht="14.25" customHeight="1" x14ac:dyDescent="0.2">
      <c r="A53" s="72"/>
      <c r="B53" s="77" t="s">
        <v>102</v>
      </c>
      <c r="C53" s="78"/>
      <c r="D53" s="79"/>
      <c r="E53" s="79"/>
      <c r="F53" s="79"/>
    </row>
    <row r="54" spans="1:6" ht="14.25" customHeight="1" x14ac:dyDescent="0.2">
      <c r="A54" s="72"/>
      <c r="B54" s="77" t="s">
        <v>21</v>
      </c>
      <c r="C54" s="78"/>
      <c r="D54" s="79"/>
      <c r="E54" s="79"/>
      <c r="F54" s="79"/>
    </row>
    <row r="55" spans="1:6" ht="14.25" customHeight="1" x14ac:dyDescent="0.2">
      <c r="A55" s="72"/>
      <c r="B55" s="77" t="s">
        <v>102</v>
      </c>
      <c r="C55" s="78"/>
      <c r="D55" s="79"/>
      <c r="E55" s="79"/>
      <c r="F55" s="79"/>
    </row>
    <row r="56" spans="1:6" ht="14.25" customHeight="1" x14ac:dyDescent="0.2">
      <c r="A56" s="72"/>
      <c r="B56" s="77" t="s">
        <v>23</v>
      </c>
      <c r="C56" s="78"/>
      <c r="D56" s="79"/>
      <c r="E56" s="79"/>
      <c r="F56" s="79"/>
    </row>
    <row r="57" spans="1:6" ht="14.25" customHeight="1" x14ac:dyDescent="0.2">
      <c r="A57" s="72"/>
      <c r="B57" s="77" t="s">
        <v>102</v>
      </c>
      <c r="C57" s="78"/>
      <c r="D57" s="79"/>
      <c r="E57" s="79"/>
      <c r="F57" s="79"/>
    </row>
    <row r="58" spans="1:6" ht="14.25" customHeight="1" x14ac:dyDescent="0.2">
      <c r="A58" s="72"/>
      <c r="B58" s="77" t="s">
        <v>119</v>
      </c>
      <c r="C58" s="78"/>
      <c r="D58" s="79"/>
      <c r="E58" s="79"/>
      <c r="F58" s="79"/>
    </row>
    <row r="59" spans="1:6" ht="14.25" customHeight="1" x14ac:dyDescent="0.2">
      <c r="A59" s="72"/>
      <c r="B59" s="77" t="s">
        <v>102</v>
      </c>
      <c r="C59" s="78"/>
      <c r="D59" s="79"/>
      <c r="E59" s="79"/>
      <c r="F59" s="79"/>
    </row>
    <row r="60" spans="1:6" ht="14.25" customHeight="1" x14ac:dyDescent="0.2">
      <c r="A60" s="72"/>
      <c r="B60" s="77" t="s">
        <v>40</v>
      </c>
      <c r="C60" s="78"/>
      <c r="D60" s="79"/>
      <c r="E60" s="79"/>
      <c r="F60" s="79"/>
    </row>
    <row r="61" spans="1:6" ht="14.25" customHeight="1" x14ac:dyDescent="0.2">
      <c r="A61" s="72"/>
      <c r="B61" s="77" t="s">
        <v>102</v>
      </c>
      <c r="C61" s="78"/>
      <c r="D61" s="79"/>
      <c r="E61" s="79"/>
      <c r="F61" s="79"/>
    </row>
    <row r="62" spans="1:6" ht="14.25" customHeight="1" x14ac:dyDescent="0.2">
      <c r="A62" s="72"/>
      <c r="B62" s="77" t="s">
        <v>120</v>
      </c>
      <c r="C62" s="78"/>
      <c r="D62" s="79"/>
      <c r="E62" s="79"/>
      <c r="F62" s="79"/>
    </row>
    <row r="63" spans="1:6" ht="14.25" customHeight="1" x14ac:dyDescent="0.2">
      <c r="A63" s="72"/>
      <c r="B63" s="82" t="s">
        <v>102</v>
      </c>
      <c r="C63" s="83"/>
      <c r="D63" s="84"/>
      <c r="E63" s="79"/>
      <c r="F63" s="79"/>
    </row>
    <row r="64" spans="1:6" ht="14.25" customHeight="1" x14ac:dyDescent="0.2">
      <c r="A64" s="72"/>
      <c r="B64" s="77" t="s">
        <v>41</v>
      </c>
      <c r="C64" s="85"/>
      <c r="D64" s="76"/>
      <c r="E64" s="79"/>
      <c r="F64" s="79"/>
    </row>
    <row r="65" spans="1:6" ht="14.25" customHeight="1" x14ac:dyDescent="0.2">
      <c r="A65" s="72"/>
      <c r="B65" s="77" t="s">
        <v>102</v>
      </c>
      <c r="C65" s="86" t="s">
        <v>44</v>
      </c>
      <c r="D65" s="87" t="s">
        <v>45</v>
      </c>
      <c r="E65" s="79"/>
      <c r="F65" s="79"/>
    </row>
    <row r="66" spans="1:6" ht="14.25" customHeight="1" x14ac:dyDescent="0.2">
      <c r="A66" s="72"/>
      <c r="B66" s="77" t="s">
        <v>46</v>
      </c>
      <c r="C66" s="88">
        <v>32.5</v>
      </c>
      <c r="D66" s="89">
        <v>385</v>
      </c>
      <c r="E66" s="90"/>
      <c r="F66" s="90"/>
    </row>
    <row r="67" spans="1:6" ht="14.25" customHeight="1" x14ac:dyDescent="0.2">
      <c r="A67" s="72"/>
      <c r="B67" s="82"/>
      <c r="C67" s="88"/>
      <c r="D67" s="89"/>
      <c r="E67" s="79"/>
      <c r="F67" s="79"/>
    </row>
    <row r="68" spans="1:6" ht="13.5" customHeight="1" x14ac:dyDescent="0.2">
      <c r="A68" s="72"/>
      <c r="B68" s="77"/>
      <c r="C68" s="91"/>
      <c r="D68" s="91"/>
      <c r="E68" s="91"/>
      <c r="F68" s="72"/>
    </row>
    <row r="69" spans="1:6" ht="15.95" customHeight="1" x14ac:dyDescent="0.2">
      <c r="A69" s="59"/>
      <c r="B69" s="92" t="s">
        <v>16</v>
      </c>
      <c r="C69" s="92"/>
      <c r="D69" s="61"/>
      <c r="E69" s="93">
        <v>12512.5</v>
      </c>
      <c r="F69" s="93"/>
    </row>
    <row r="70" spans="1:6" ht="15.95" customHeight="1" x14ac:dyDescent="0.2">
      <c r="A70" s="59"/>
      <c r="B70" s="94" t="s">
        <v>14</v>
      </c>
      <c r="C70" s="95"/>
      <c r="D70" s="61"/>
      <c r="E70" s="96">
        <v>40</v>
      </c>
      <c r="F70" s="96"/>
    </row>
    <row r="71" spans="1:6" ht="15.95" customHeight="1" x14ac:dyDescent="0.2">
      <c r="A71" s="59"/>
      <c r="B71" s="97" t="s">
        <v>97</v>
      </c>
      <c r="C71" s="95"/>
      <c r="D71" s="61"/>
      <c r="E71" s="96">
        <v>0</v>
      </c>
      <c r="F71" s="96"/>
    </row>
    <row r="72" spans="1:6" ht="15.95" customHeight="1" x14ac:dyDescent="0.2">
      <c r="A72" s="59"/>
      <c r="B72" s="97" t="s">
        <v>98</v>
      </c>
      <c r="C72" s="95"/>
      <c r="D72" s="61"/>
      <c r="E72" s="96">
        <v>416.35</v>
      </c>
      <c r="F72" s="96"/>
    </row>
    <row r="73" spans="1:6" ht="15.95" customHeight="1" x14ac:dyDescent="0.2">
      <c r="A73" s="59"/>
      <c r="B73" s="60" t="s">
        <v>15</v>
      </c>
      <c r="C73" s="92"/>
      <c r="D73" s="61"/>
      <c r="E73" s="98">
        <v>12968.85</v>
      </c>
      <c r="F73" s="98"/>
    </row>
    <row r="74" spans="1:6" ht="15.95" customHeight="1" x14ac:dyDescent="0.2">
      <c r="A74" s="59"/>
      <c r="B74" s="95" t="s">
        <v>5</v>
      </c>
      <c r="C74" s="99">
        <v>0.05</v>
      </c>
      <c r="D74" s="95"/>
      <c r="E74" s="100">
        <v>648.44000000000005</v>
      </c>
      <c r="F74" s="100"/>
    </row>
    <row r="75" spans="1:6" ht="15.95" customHeight="1" x14ac:dyDescent="0.2">
      <c r="A75" s="59"/>
      <c r="B75" s="101" t="s">
        <v>4</v>
      </c>
      <c r="C75" s="102">
        <v>9.9750000000000005E-2</v>
      </c>
      <c r="D75" s="95"/>
      <c r="E75" s="103">
        <v>1293.6400000000001</v>
      </c>
      <c r="F75" s="100"/>
    </row>
    <row r="76" spans="1:6" ht="15.95" customHeight="1" x14ac:dyDescent="0.2">
      <c r="A76" s="59"/>
      <c r="B76" s="73"/>
      <c r="C76" s="59"/>
      <c r="D76" s="61"/>
      <c r="E76" s="62"/>
      <c r="F76" s="62"/>
    </row>
    <row r="77" spans="1:6" ht="15.95" customHeight="1" thickBot="1" x14ac:dyDescent="0.25">
      <c r="A77" s="59"/>
      <c r="B77" s="104" t="s">
        <v>17</v>
      </c>
      <c r="C77" s="92"/>
      <c r="D77" s="105"/>
      <c r="E77" s="106">
        <v>14910.93</v>
      </c>
      <c r="F77" s="107"/>
    </row>
    <row r="78" spans="1:6" ht="15.95" customHeight="1" thickTop="1" x14ac:dyDescent="0.2">
      <c r="A78" s="59"/>
      <c r="B78" s="101"/>
      <c r="C78" s="101"/>
      <c r="D78" s="101"/>
      <c r="E78" s="108"/>
      <c r="F78" s="101"/>
    </row>
    <row r="79" spans="1:6" ht="15.95" customHeight="1" x14ac:dyDescent="0.2">
      <c r="A79" s="59"/>
      <c r="B79" s="73" t="s">
        <v>19</v>
      </c>
      <c r="C79" s="101"/>
      <c r="D79" s="61"/>
      <c r="E79" s="62">
        <v>0</v>
      </c>
      <c r="F79" s="62"/>
    </row>
    <row r="80" spans="1:6" ht="15.95" customHeight="1" x14ac:dyDescent="0.2">
      <c r="A80" s="59"/>
      <c r="B80" s="92"/>
      <c r="C80" s="101"/>
      <c r="D80" s="101"/>
      <c r="E80" s="108"/>
      <c r="F80" s="101"/>
    </row>
    <row r="81" spans="1:6" ht="15.95" customHeight="1" x14ac:dyDescent="0.2">
      <c r="A81" s="59"/>
      <c r="B81" s="129" t="s">
        <v>18</v>
      </c>
      <c r="C81" s="130"/>
      <c r="D81" s="109"/>
      <c r="E81" s="110">
        <v>14910.93</v>
      </c>
      <c r="F81" s="62"/>
    </row>
    <row r="82" spans="1:6" ht="15.95" customHeight="1" x14ac:dyDescent="0.2">
      <c r="A82" s="59"/>
      <c r="B82" s="59"/>
      <c r="C82" s="59"/>
      <c r="D82" s="61"/>
      <c r="E82" s="62"/>
      <c r="F82" s="62"/>
    </row>
    <row r="83" spans="1:6" ht="15.95" customHeight="1" x14ac:dyDescent="0.2">
      <c r="A83" s="111"/>
      <c r="B83" s="131"/>
      <c r="C83" s="132"/>
      <c r="D83" s="132"/>
      <c r="E83" s="132"/>
      <c r="F83" s="112"/>
    </row>
    <row r="84" spans="1:6" ht="15.95" customHeight="1" x14ac:dyDescent="0.2">
      <c r="A84" s="133" t="s">
        <v>36</v>
      </c>
      <c r="B84" s="133"/>
      <c r="C84" s="133"/>
      <c r="D84" s="133"/>
      <c r="E84" s="133"/>
      <c r="F84" s="73"/>
    </row>
    <row r="85" spans="1:6" ht="15.95" customHeight="1" x14ac:dyDescent="0.2">
      <c r="A85" s="134" t="s">
        <v>37</v>
      </c>
      <c r="B85" s="134"/>
      <c r="C85" s="134"/>
      <c r="D85" s="134"/>
      <c r="E85" s="134"/>
      <c r="F85" s="47"/>
    </row>
    <row r="86" spans="1:6" ht="15.95" customHeight="1" x14ac:dyDescent="0.2">
      <c r="A86" s="113"/>
      <c r="B86" s="113"/>
      <c r="C86" s="113"/>
      <c r="D86" s="113"/>
      <c r="E86" s="113"/>
      <c r="F86" s="47"/>
    </row>
    <row r="87" spans="1:6" ht="15.95" customHeight="1" x14ac:dyDescent="0.2">
      <c r="A87" s="113"/>
      <c r="B87" s="113"/>
      <c r="C87" s="113"/>
      <c r="D87" s="113"/>
      <c r="E87" s="113"/>
      <c r="F87" s="47"/>
    </row>
    <row r="88" spans="1:6" ht="15.95" customHeight="1" x14ac:dyDescent="0.2">
      <c r="A88" s="127" t="s">
        <v>7</v>
      </c>
      <c r="B88" s="127"/>
      <c r="C88" s="127"/>
      <c r="D88" s="127"/>
      <c r="E88" s="127"/>
      <c r="F88" s="12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18</vt:i4>
      </vt:variant>
    </vt:vector>
  </HeadingPairs>
  <TitlesOfParts>
    <vt:vector size="29" baseType="lpstr">
      <vt:lpstr>06-10-21</vt:lpstr>
      <vt:lpstr>11-12-21</vt:lpstr>
      <vt:lpstr>30-03-22</vt:lpstr>
      <vt:lpstr>22-12-22</vt:lpstr>
      <vt:lpstr>05-11-23</vt:lpstr>
      <vt:lpstr>11-05-24</vt:lpstr>
      <vt:lpstr>Activités</vt:lpstr>
      <vt:lpstr>2024-11-02 - 24-24584</vt:lpstr>
      <vt:lpstr>2024-12-21 - 24-24691</vt:lpstr>
      <vt:lpstr>2025-03-02 - 25-24780</vt:lpstr>
      <vt:lpstr>2025-05-17 - 25-24937</vt:lpstr>
      <vt:lpstr>Liste_Activités</vt:lpstr>
      <vt:lpstr>'05-11-23'!Print_Area</vt:lpstr>
      <vt:lpstr>'06-10-21'!Print_Area</vt:lpstr>
      <vt:lpstr>'11-05-24'!Print_Area</vt:lpstr>
      <vt:lpstr>'11-12-21'!Print_Area</vt:lpstr>
      <vt:lpstr>'22-12-22'!Print_Area</vt:lpstr>
      <vt:lpstr>'30-03-22'!Print_Area</vt:lpstr>
      <vt:lpstr>Activités!Print_Area</vt:lpstr>
      <vt:lpstr>'05-11-23'!Zone_d_impression</vt:lpstr>
      <vt:lpstr>'06-10-21'!Zone_d_impression</vt:lpstr>
      <vt:lpstr>'11-05-24'!Zone_d_impression</vt:lpstr>
      <vt:lpstr>'11-12-21'!Zone_d_impression</vt:lpstr>
      <vt:lpstr>'2024-11-02 - 24-24584'!Zone_d_impression</vt:lpstr>
      <vt:lpstr>'2024-12-21 - 24-24691'!Zone_d_impression</vt:lpstr>
      <vt:lpstr>'2025-03-02 - 25-24780'!Zone_d_impression</vt:lpstr>
      <vt:lpstr>'2025-05-17 - 25-24937'!Zone_d_impression</vt:lpstr>
      <vt:lpstr>'22-12-22'!Zone_d_impression</vt:lpstr>
      <vt:lpstr>'30-03-22'!Zone_d_impression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2025-05-17T21:05:58Z</cp:lastPrinted>
  <dcterms:created xsi:type="dcterms:W3CDTF">1996-11-05T19:10:39Z</dcterms:created>
  <dcterms:modified xsi:type="dcterms:W3CDTF">2025-05-17T21:07:29Z</dcterms:modified>
</cp:coreProperties>
</file>