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03D74CF-2E69-499D-B323-901499736216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11-05-24" sheetId="4" r:id="rId1"/>
    <sheet name="28-07-24" sheetId="6" r:id="rId2"/>
    <sheet name="Activités" sheetId="5" r:id="rId3"/>
    <sheet name="2024-11-02 - 24-24592" sheetId="7" r:id="rId4"/>
    <sheet name="2024-12-21 - 24-24703" sheetId="8" r:id="rId5"/>
    <sheet name="2025-03-02 - 25-24789" sheetId="9" r:id="rId6"/>
  </sheets>
  <definedNames>
    <definedName name="Liste_Activités">Activités!$C$5:$C$47</definedName>
    <definedName name="Print_Area" localSheetId="0">'11-05-24'!$A$1:$F$89</definedName>
    <definedName name="Print_Area" localSheetId="1">'28-07-24'!$A$1:$F$89</definedName>
    <definedName name="Print_Area" localSheetId="2">Activités!$A$1:$D$47</definedName>
    <definedName name="_xlnm.Print_Area" localSheetId="0">'11-05-24'!$A$1:$F$89</definedName>
    <definedName name="_xlnm.Print_Area" localSheetId="3">'2024-11-02 - 24-24592'!$A$1:$F$89</definedName>
    <definedName name="_xlnm.Print_Area" localSheetId="4">'2024-12-21 - 24-24703'!$A$1:$F$88</definedName>
    <definedName name="_xlnm.Print_Area" localSheetId="5">'2025-03-02 - 25-24789'!$A$1:$F$88</definedName>
    <definedName name="_xlnm.Print_Area" localSheetId="1">'28-07-24'!$A$1:$F$89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8" i="6" l="1"/>
  <c r="E69" i="6"/>
  <c r="E72" i="6" s="1"/>
  <c r="E69" i="4"/>
  <c r="E72" i="4"/>
  <c r="E73" i="4" s="1"/>
  <c r="E74" i="6" l="1"/>
  <c r="E73" i="6"/>
  <c r="E74" i="4"/>
  <c r="E76" i="4" s="1"/>
  <c r="E80" i="4" s="1"/>
  <c r="E76" i="6" l="1"/>
  <c r="E78" i="6" l="1"/>
  <c r="E80" i="6" s="1"/>
</calcChain>
</file>

<file path=xl/sharedStrings.xml><?xml version="1.0" encoding="utf-8"?>
<sst xmlns="http://schemas.openxmlformats.org/spreadsheetml/2006/main" count="210" uniqueCount="96">
  <si>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</si>
  <si>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</si>
  <si>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</si>
  <si>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</si>
  <si>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</si>
  <si>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</si>
  <si>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</si>
  <si>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</si>
  <si>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</si>
  <si>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</si>
  <si>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</si>
  <si>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</si>
  <si>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</si>
  <si>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</si>
  <si>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</si>
  <si>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</si>
  <si>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</si>
  <si>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</si>
  <si>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</si>
  <si>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</si>
  <si>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</si>
  <si>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</si>
  <si>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</si>
  <si>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</si>
  <si>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</si>
  <si>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</si>
  <si>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</si>
  <si>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</si>
  <si>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</si>
  <si>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</si>
  <si>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</si>
  <si>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</si>
  <si>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</si>
  <si>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</si>
  <si>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</si>
  <si>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</si>
  <si>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</si>
  <si>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</si>
  <si>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</si>
  <si>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</si>
  <si>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</si>
  <si>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</si>
  <si>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</si>
  <si>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</si>
  <si>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</si>
  <si>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</si>
  <si>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</si>
  <si>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</si>
  <si>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</si>
  <si>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</si>
  <si>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</si>
  <si>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</si>
  <si>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</si>
  <si>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</si>
  <si>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</si>
  <si>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</si>
  <si>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</si>
  <si>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</si>
  <si>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</si>
  <si>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11 MAI 2024</t>
  </si>
  <si>
    <t>CARLOS LUPERDIGAS</t>
  </si>
  <si>
    <t>EMPIRE PRO INC.</t>
  </si>
  <si>
    <t>1191 RUE DE L'ABRICOTIER
TERREBONNE, QC, J7M 0G9</t>
  </si>
  <si>
    <t># 24232</t>
  </si>
  <si>
    <t xml:space="preserve"> - Préparation aux diverses rencontres et rencontres avec vous à nos bureaux;</t>
  </si>
  <si>
    <t xml:space="preserve"> - Diverses discussions téléphoniques avec vous et votre courtier hypothécaire ;</t>
  </si>
  <si>
    <t xml:space="preserve"> - Recueuillir les informations pour la création de diverses sociétés;</t>
  </si>
  <si>
    <t>Le 28 JUILLET 2024</t>
  </si>
  <si>
    <t># 24442</t>
  </si>
  <si>
    <t xml:space="preserve"> - Diverses discussions téléphoniques avec vous, le juriste, votre courtier hypothécaire et votre co-fiduciaire;</t>
  </si>
  <si>
    <t xml:space="preserve"> - Révision de la première portion de la documentation juridique afférente à la présente réorganisation;</t>
  </si>
  <si>
    <t xml:space="preserve"> - Lecture, analyse et rédaction de divers courriels avec vous et les divers intervenants;</t>
  </si>
  <si>
    <t>Dépôt restant:</t>
  </si>
  <si>
    <t>Le 2 NOVEMBRE 2024</t>
  </si>
  <si>
    <t>Carlos Luperdigas</t>
  </si>
  <si>
    <t>Empire Pro Inc.</t>
  </si>
  <si>
    <t>1191 rue De L'Abricotier</t>
  </si>
  <si>
    <t>Terrebonne, Québec, J7M 0G9</t>
  </si>
  <si>
    <t>24-24592</t>
  </si>
  <si>
    <t/>
  </si>
  <si>
    <t xml:space="preserve"> - Analyse et réflexions pour tenter de trouver solution aux arguments de votre conjointe ;</t>
  </si>
  <si>
    <t>Frais d'expert en taxes</t>
  </si>
  <si>
    <t>Le 21 DÉCEMBRE 2024</t>
  </si>
  <si>
    <t>24-24703</t>
  </si>
  <si>
    <t xml:space="preserve"> - Recueullir les différentes informations pertinentes à l'élaboration de la planification fiscale;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</si>
  <si>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</si>
  <si>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</si>
  <si>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et diverses modifications au mémorandum fiscal pour mettre en place la réorganisation fiscale déterminée;</t>
  </si>
  <si>
    <t xml:space="preserve"> - Analyses, calculs et préparation de tableaux en lien avec l'établissement d'une juste valeur marchande de la société;</t>
  </si>
  <si>
    <t xml:space="preserve"> - Démarches d'obtention du numéro d'entreprise fédéral pour la nouvelle société;</t>
  </si>
  <si>
    <t>Le 2 MARS 2025</t>
  </si>
  <si>
    <t>25-24789</t>
  </si>
  <si>
    <t xml:space="preserve"> - Démarches d'obtention des numéros pour la nouvelle entité;</t>
  </si>
  <si>
    <t xml:space="preserve"> - Préparation des formulaires d'autorisations requis;</t>
  </si>
  <si>
    <t xml:space="preserve"> - Avancement dans la préparation des formulaires de roulement T2057 et TP-518 requis;</t>
  </si>
  <si>
    <t xml:space="preserve"> - Diverses discussions téléphoniques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</si>
</sst>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7" fontId="2" fillId="0" borderId="0" xfId="0" applyNumberFormat="1" applyFont="1"/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0201220A-4817-481E-8119-273638FDD8E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9BF200-190D-4CF4-8001-C3819125B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68E9B4F-69BE-4BF5-BFEB-09C0144AA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1634214-A4DC-44F5-B06E-D823A677B5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1DA0FCFB-D82F-8803-EA28-1F937E860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E79" sqref="E7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64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54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66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31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2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 t="s">
        <v>65</v>
      </c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 t="s">
        <v>39</v>
      </c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350</v>
      </c>
      <c r="E66" s="49"/>
      <c r="F66" s="46"/>
    </row>
    <row r="67" spans="1:6" ht="14.25" x14ac:dyDescent="0.2">
      <c r="A67" s="21"/>
      <c r="B67" s="116"/>
      <c r="C67" s="116"/>
      <c r="D67" s="116"/>
      <c r="E67" s="28"/>
      <c r="F67" s="21"/>
    </row>
    <row r="68" spans="1:6" ht="13.5" customHeight="1" x14ac:dyDescent="0.2">
      <c r="A68" s="21"/>
      <c r="B68" s="116"/>
      <c r="C68" s="116"/>
      <c r="D68" s="11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864.08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9959.7099999999991</v>
      </c>
      <c r="F76" s="21"/>
    </row>
    <row r="77" spans="1:6" ht="15.75" thickTop="1" x14ac:dyDescent="0.2">
      <c r="A77" s="21"/>
      <c r="B77" s="118"/>
      <c r="C77" s="118"/>
      <c r="D77" s="118"/>
      <c r="E77" s="36"/>
      <c r="F77" s="21"/>
    </row>
    <row r="78" spans="1:6" ht="15" x14ac:dyDescent="0.2">
      <c r="A78" s="21"/>
      <c r="B78" s="123" t="s">
        <v>18</v>
      </c>
      <c r="C78" s="123"/>
      <c r="D78" s="123"/>
      <c r="E78" s="36">
        <v>9959.7099999999991</v>
      </c>
      <c r="F78" s="21"/>
    </row>
    <row r="79" spans="1:6" ht="15" x14ac:dyDescent="0.2">
      <c r="A79" s="21"/>
      <c r="B79" s="118"/>
      <c r="C79" s="118"/>
      <c r="D79" s="11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4920-2A7A-4DE3-8AEC-B95AEDACE2D3}">
  <sheetPr>
    <pageSetUpPr fitToPage="1"/>
  </sheetPr>
  <dimension ref="A12:H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1.42578125" style="2"/>
    <col min="8" max="8" width="13" style="2" bestFit="1" customWidth="1"/>
    <col min="9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7" t="s">
        <v>0</v>
      </c>
      <c r="B30" s="117"/>
      <c r="C30" s="117"/>
      <c r="D30" s="117"/>
      <c r="E30" s="117"/>
      <c r="F30" s="11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6"/>
      <c r="C33" s="116"/>
      <c r="D33" s="116"/>
      <c r="E33" s="28"/>
      <c r="F33" s="21"/>
    </row>
    <row r="34" spans="1:6" ht="14.25" x14ac:dyDescent="0.2">
      <c r="A34" s="21"/>
      <c r="B34" s="116"/>
      <c r="C34" s="116"/>
      <c r="D34" s="116"/>
      <c r="E34" s="28"/>
      <c r="F34" s="21"/>
    </row>
    <row r="35" spans="1:6" ht="14.25" x14ac:dyDescent="0.2">
      <c r="A35" s="21"/>
      <c r="B35" s="116" t="s">
        <v>69</v>
      </c>
      <c r="C35" s="116"/>
      <c r="D35" s="116"/>
      <c r="E35" s="28"/>
      <c r="F35" s="21"/>
    </row>
    <row r="36" spans="1:6" ht="14.25" x14ac:dyDescent="0.2">
      <c r="A36" s="21"/>
      <c r="B36" s="116"/>
      <c r="C36" s="116"/>
      <c r="D36" s="116"/>
      <c r="E36" s="28"/>
      <c r="F36" s="21"/>
    </row>
    <row r="37" spans="1:6" ht="14.25" x14ac:dyDescent="0.2">
      <c r="A37" s="21"/>
      <c r="B37" s="116" t="s">
        <v>54</v>
      </c>
      <c r="C37" s="116"/>
      <c r="D37" s="116"/>
      <c r="E37" s="28"/>
      <c r="F37" s="21"/>
    </row>
    <row r="38" spans="1:6" ht="14.25" x14ac:dyDescent="0.2">
      <c r="A38" s="21"/>
      <c r="B38" s="116"/>
      <c r="C38" s="116"/>
      <c r="D38" s="116"/>
      <c r="E38" s="28"/>
      <c r="F38" s="21"/>
    </row>
    <row r="39" spans="1:6" ht="14.25" x14ac:dyDescent="0.2">
      <c r="A39" s="21"/>
      <c r="B39" s="116" t="s">
        <v>70</v>
      </c>
      <c r="C39" s="116"/>
      <c r="D39" s="116"/>
      <c r="E39" s="28"/>
      <c r="F39" s="21"/>
    </row>
    <row r="40" spans="1:6" ht="14.25" x14ac:dyDescent="0.2">
      <c r="A40" s="21"/>
      <c r="B40" s="116"/>
      <c r="C40" s="116"/>
      <c r="D40" s="116"/>
      <c r="E40" s="28"/>
      <c r="F40" s="21"/>
    </row>
    <row r="41" spans="1:6" ht="14.25" x14ac:dyDescent="0.2">
      <c r="A41" s="21"/>
      <c r="B41" s="116" t="s">
        <v>2</v>
      </c>
      <c r="C41" s="116"/>
      <c r="D41" s="116"/>
      <c r="E41" s="28"/>
      <c r="F41" s="21"/>
    </row>
    <row r="42" spans="1:6" ht="14.25" x14ac:dyDescent="0.2">
      <c r="A42" s="21"/>
      <c r="B42" s="116"/>
      <c r="C42" s="116"/>
      <c r="D42" s="116"/>
      <c r="E42" s="28"/>
      <c r="F42" s="21"/>
    </row>
    <row r="43" spans="1:6" ht="14.25" x14ac:dyDescent="0.2">
      <c r="A43" s="21"/>
      <c r="B43" s="116" t="s">
        <v>71</v>
      </c>
      <c r="C43" s="116"/>
      <c r="D43" s="116"/>
      <c r="E43" s="28"/>
      <c r="F43" s="21"/>
    </row>
    <row r="44" spans="1:6" ht="14.25" x14ac:dyDescent="0.2">
      <c r="A44" s="21"/>
      <c r="B44" s="116"/>
      <c r="C44" s="116"/>
      <c r="D44" s="116"/>
      <c r="E44" s="28"/>
      <c r="F44" s="21"/>
    </row>
    <row r="45" spans="1:6" ht="14.25" x14ac:dyDescent="0.2">
      <c r="A45" s="21"/>
      <c r="B45" s="116"/>
      <c r="C45" s="116"/>
      <c r="D45" s="116"/>
      <c r="E45" s="28"/>
      <c r="F45" s="21"/>
    </row>
    <row r="46" spans="1:6" ht="14.25" x14ac:dyDescent="0.2">
      <c r="A46" s="21"/>
      <c r="B46" s="116"/>
      <c r="C46" s="116"/>
      <c r="D46" s="116"/>
      <c r="E46" s="28"/>
      <c r="F46" s="21"/>
    </row>
    <row r="47" spans="1:6" ht="14.25" x14ac:dyDescent="0.2">
      <c r="A47" s="21"/>
      <c r="B47" s="116"/>
      <c r="C47" s="116"/>
      <c r="D47" s="116"/>
      <c r="E47" s="28"/>
      <c r="F47" s="21"/>
    </row>
    <row r="48" spans="1:6" ht="14.25" x14ac:dyDescent="0.2">
      <c r="A48" s="21"/>
      <c r="B48" s="116"/>
      <c r="C48" s="116"/>
      <c r="D48" s="116"/>
      <c r="E48" s="28"/>
      <c r="F48" s="21"/>
    </row>
    <row r="49" spans="1:6" ht="14.25" x14ac:dyDescent="0.2">
      <c r="A49" s="21"/>
      <c r="B49" s="116"/>
      <c r="C49" s="116"/>
      <c r="D49" s="116"/>
      <c r="E49" s="28"/>
      <c r="F49" s="21"/>
    </row>
    <row r="50" spans="1:6" ht="14.25" x14ac:dyDescent="0.2">
      <c r="A50" s="21"/>
      <c r="B50" s="116"/>
      <c r="C50" s="116"/>
      <c r="D50" s="116"/>
      <c r="E50" s="28"/>
      <c r="F50" s="21"/>
    </row>
    <row r="51" spans="1:6" ht="14.25" x14ac:dyDescent="0.2">
      <c r="A51" s="21"/>
      <c r="B51" s="116"/>
      <c r="C51" s="116"/>
      <c r="D51" s="116"/>
      <c r="E51" s="28"/>
      <c r="F51" s="21"/>
    </row>
    <row r="52" spans="1:6" ht="14.25" x14ac:dyDescent="0.2">
      <c r="A52" s="21"/>
      <c r="B52" s="116"/>
      <c r="C52" s="116"/>
      <c r="D52" s="116"/>
      <c r="E52" s="28"/>
      <c r="F52" s="21"/>
    </row>
    <row r="53" spans="1:6" ht="14.25" x14ac:dyDescent="0.2">
      <c r="A53" s="21"/>
      <c r="B53" s="116"/>
      <c r="C53" s="116"/>
      <c r="D53" s="116"/>
      <c r="E53" s="28"/>
      <c r="F53" s="21"/>
    </row>
    <row r="54" spans="1:6" ht="14.25" x14ac:dyDescent="0.2">
      <c r="A54" s="21"/>
      <c r="B54" s="116"/>
      <c r="C54" s="116"/>
      <c r="D54" s="116"/>
      <c r="E54" s="28"/>
      <c r="F54" s="21"/>
    </row>
    <row r="55" spans="1:6" ht="14.25" x14ac:dyDescent="0.2">
      <c r="A55" s="21"/>
      <c r="B55" s="116"/>
      <c r="C55" s="116"/>
      <c r="D55" s="116"/>
      <c r="E55" s="28"/>
      <c r="F55" s="21"/>
    </row>
    <row r="56" spans="1:6" ht="14.25" x14ac:dyDescent="0.2">
      <c r="A56" s="21"/>
      <c r="B56" s="116"/>
      <c r="C56" s="116"/>
      <c r="D56" s="116"/>
      <c r="E56" s="28"/>
      <c r="F56" s="21"/>
    </row>
    <row r="57" spans="1:6" ht="14.25" x14ac:dyDescent="0.2">
      <c r="A57" s="21"/>
      <c r="B57" s="116"/>
      <c r="C57" s="116"/>
      <c r="D57" s="116"/>
      <c r="E57" s="28"/>
      <c r="F57" s="21"/>
    </row>
    <row r="58" spans="1:6" ht="14.25" x14ac:dyDescent="0.2">
      <c r="A58" s="21"/>
      <c r="B58" s="116"/>
      <c r="C58" s="116"/>
      <c r="D58" s="116"/>
      <c r="E58" s="28"/>
      <c r="F58" s="21"/>
    </row>
    <row r="59" spans="1:6" ht="14.25" x14ac:dyDescent="0.2">
      <c r="A59" s="21"/>
      <c r="B59" s="116"/>
      <c r="C59" s="116"/>
      <c r="D59" s="116"/>
      <c r="E59" s="28"/>
      <c r="F59" s="21"/>
    </row>
    <row r="60" spans="1:6" ht="14.25" x14ac:dyDescent="0.2">
      <c r="A60" s="21"/>
      <c r="B60" s="116"/>
      <c r="C60" s="116"/>
      <c r="D60" s="116"/>
      <c r="E60" s="28"/>
      <c r="F60" s="21"/>
    </row>
    <row r="61" spans="1:6" ht="14.25" x14ac:dyDescent="0.2">
      <c r="A61" s="21"/>
      <c r="B61" s="116"/>
      <c r="C61" s="116"/>
      <c r="D61" s="116"/>
      <c r="E61" s="28"/>
      <c r="F61" s="21"/>
    </row>
    <row r="62" spans="1:6" ht="14.25" x14ac:dyDescent="0.2">
      <c r="A62" s="21"/>
      <c r="B62" s="116"/>
      <c r="C62" s="116"/>
      <c r="D62" s="116"/>
      <c r="E62" s="28"/>
      <c r="F62" s="21"/>
    </row>
    <row r="63" spans="1:6" ht="14.25" x14ac:dyDescent="0.2">
      <c r="A63" s="21"/>
      <c r="B63" s="116"/>
      <c r="C63" s="116"/>
      <c r="D63" s="116"/>
      <c r="E63" s="28"/>
      <c r="F63" s="21"/>
    </row>
    <row r="64" spans="1:6" ht="14.25" x14ac:dyDescent="0.2">
      <c r="A64" s="21"/>
      <c r="B64" s="116"/>
      <c r="C64" s="116"/>
      <c r="D64" s="116"/>
      <c r="E64" s="28"/>
      <c r="F64" s="21"/>
    </row>
    <row r="65" spans="1:8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8" s="50" customFormat="1" ht="14.25" x14ac:dyDescent="0.2">
      <c r="A66" s="46"/>
      <c r="B66" s="47"/>
      <c r="C66" s="51">
        <v>9.5</v>
      </c>
      <c r="D66" s="52">
        <v>350</v>
      </c>
      <c r="E66" s="49"/>
      <c r="F66" s="46"/>
    </row>
    <row r="67" spans="1:8" ht="14.25" x14ac:dyDescent="0.2">
      <c r="A67" s="21"/>
      <c r="B67" s="116"/>
      <c r="C67" s="116"/>
      <c r="D67" s="116"/>
      <c r="E67" s="28"/>
      <c r="F67" s="21"/>
    </row>
    <row r="68" spans="1:8" ht="13.5" customHeight="1" x14ac:dyDescent="0.2">
      <c r="A68" s="21"/>
      <c r="B68" s="116"/>
      <c r="C68" s="116"/>
      <c r="D68" s="116"/>
      <c r="E68" s="28"/>
      <c r="F68" s="21"/>
    </row>
    <row r="69" spans="1:8" ht="13.5" customHeight="1" x14ac:dyDescent="0.2">
      <c r="A69" s="21"/>
      <c r="B69" s="25" t="s">
        <v>15</v>
      </c>
      <c r="C69" s="26"/>
      <c r="D69" s="26"/>
      <c r="E69" s="29">
        <f>D66*C66</f>
        <v>3325</v>
      </c>
      <c r="F69" s="21"/>
    </row>
    <row r="70" spans="1:8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8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8" ht="13.5" customHeight="1" x14ac:dyDescent="0.2">
      <c r="A72" s="21"/>
      <c r="B72" s="25" t="s">
        <v>14</v>
      </c>
      <c r="C72" s="26"/>
      <c r="D72" s="26"/>
      <c r="E72" s="29">
        <f>SUM(E69:E71)</f>
        <v>3325</v>
      </c>
      <c r="F72" s="21"/>
    </row>
    <row r="73" spans="1:8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166.25</v>
      </c>
      <c r="F73" s="21"/>
    </row>
    <row r="74" spans="1:8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331.67</v>
      </c>
      <c r="F74" s="21"/>
    </row>
    <row r="75" spans="1:8" ht="13.5" customHeight="1" x14ac:dyDescent="0.2">
      <c r="A75" s="21"/>
      <c r="B75" s="26"/>
      <c r="C75" s="26"/>
      <c r="D75" s="26"/>
      <c r="E75" s="32"/>
      <c r="F75" s="21"/>
    </row>
    <row r="76" spans="1:8" ht="16.5" customHeight="1" thickBot="1" x14ac:dyDescent="0.25">
      <c r="A76" s="21"/>
      <c r="B76" s="25" t="s">
        <v>16</v>
      </c>
      <c r="C76" s="26"/>
      <c r="D76" s="26"/>
      <c r="E76" s="33">
        <f>SUM(E72:E74)</f>
        <v>3822.92</v>
      </c>
      <c r="F76" s="21"/>
    </row>
    <row r="77" spans="1:8" ht="15.75" thickTop="1" x14ac:dyDescent="0.2">
      <c r="A77" s="21"/>
      <c r="B77" s="118"/>
      <c r="C77" s="118"/>
      <c r="D77" s="118"/>
      <c r="E77" s="36"/>
      <c r="F77" s="21"/>
      <c r="H77" s="2" t="s">
        <v>72</v>
      </c>
    </row>
    <row r="78" spans="1:8" ht="15" x14ac:dyDescent="0.2">
      <c r="A78" s="21"/>
      <c r="B78" s="123" t="s">
        <v>18</v>
      </c>
      <c r="C78" s="123"/>
      <c r="D78" s="123"/>
      <c r="E78" s="36">
        <f>E76</f>
        <v>3822.92</v>
      </c>
      <c r="F78" s="21"/>
      <c r="H78" s="54">
        <f>15000-'11-05-24'!E78-'28-07-24'!E78</f>
        <v>1217.3700000000008</v>
      </c>
    </row>
    <row r="79" spans="1:8" ht="15" x14ac:dyDescent="0.2">
      <c r="A79" s="21"/>
      <c r="B79" s="118"/>
      <c r="C79" s="118"/>
      <c r="D79" s="118"/>
      <c r="E79" s="36"/>
      <c r="F79" s="21"/>
    </row>
    <row r="80" spans="1:8" ht="19.5" customHeight="1" x14ac:dyDescent="0.2">
      <c r="A80" s="21"/>
      <c r="B80" s="37" t="s">
        <v>17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15" t="s">
        <v>29</v>
      </c>
      <c r="B84" s="115"/>
      <c r="C84" s="115"/>
      <c r="D84" s="115"/>
      <c r="E84" s="115"/>
      <c r="F84" s="115"/>
    </row>
    <row r="85" spans="1:6" ht="14.25" x14ac:dyDescent="0.2">
      <c r="A85" s="124" t="s">
        <v>30</v>
      </c>
      <c r="B85" s="124"/>
      <c r="C85" s="124"/>
      <c r="D85" s="124"/>
      <c r="E85" s="124"/>
      <c r="F85" s="12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14" t="s">
        <v>7</v>
      </c>
      <c r="B88" s="114"/>
      <c r="C88" s="114"/>
      <c r="D88" s="114"/>
      <c r="E88" s="114"/>
      <c r="F88" s="114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720D218-26E9-4AD4-A3DC-8ACD499E4C1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9658-014F-44BF-8246-CA7DA7F9897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73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74</v>
      </c>
      <c r="C23" s="60"/>
      <c r="D23" s="61"/>
      <c r="E23" s="62"/>
      <c r="F23" s="62"/>
    </row>
    <row r="24" spans="1:6" ht="15" customHeight="1" x14ac:dyDescent="0.2">
      <c r="A24" s="59"/>
      <c r="B24" s="63" t="s">
        <v>75</v>
      </c>
      <c r="C24" s="59"/>
      <c r="D24" s="61"/>
      <c r="E24" s="62"/>
      <c r="F24" s="62"/>
    </row>
    <row r="25" spans="1:6" ht="15" customHeight="1" x14ac:dyDescent="0.2">
      <c r="A25" s="59"/>
      <c r="B25" s="59" t="s">
        <v>76</v>
      </c>
      <c r="C25" s="59"/>
      <c r="D25" s="61"/>
      <c r="E25" s="62"/>
      <c r="F25" s="62"/>
    </row>
    <row r="26" spans="1:6" ht="15" customHeight="1" x14ac:dyDescent="0.2">
      <c r="A26" s="59"/>
      <c r="B26" s="59" t="s">
        <v>77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78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34</v>
      </c>
      <c r="C34" s="78"/>
      <c r="D34" s="79"/>
      <c r="E34" s="79"/>
      <c r="F34" s="79"/>
    </row>
    <row r="35" spans="1:6" ht="14.25" customHeight="1" x14ac:dyDescent="0.2">
      <c r="A35" s="72"/>
      <c r="B35" s="77" t="s">
        <v>79</v>
      </c>
      <c r="C35" s="80"/>
      <c r="D35" s="79"/>
      <c r="E35" s="79"/>
      <c r="F35" s="79"/>
    </row>
    <row r="36" spans="1:6" ht="14.25" customHeight="1" x14ac:dyDescent="0.2">
      <c r="A36" s="72"/>
      <c r="B36" s="77" t="s">
        <v>80</v>
      </c>
      <c r="C36" s="78"/>
      <c r="D36" s="79"/>
      <c r="E36" s="79"/>
      <c r="F36" s="79"/>
    </row>
    <row r="37" spans="1:6" ht="14.25" customHeight="1" x14ac:dyDescent="0.2">
      <c r="A37" s="72"/>
      <c r="B37" s="77"/>
      <c r="C37" s="78"/>
      <c r="D37" s="79"/>
      <c r="E37" s="79"/>
      <c r="F37" s="79"/>
    </row>
    <row r="38" spans="1:6" ht="14.25" customHeight="1" x14ac:dyDescent="0.2">
      <c r="A38" s="72"/>
      <c r="B38" s="77"/>
      <c r="C38" s="78"/>
      <c r="D38" s="79"/>
      <c r="E38" s="79"/>
      <c r="F38" s="79"/>
    </row>
    <row r="39" spans="1:6" ht="14.25" customHeight="1" x14ac:dyDescent="0.2">
      <c r="A39" s="72"/>
      <c r="B39" s="77"/>
      <c r="C39" s="78"/>
      <c r="D39" s="79"/>
      <c r="E39" s="79"/>
      <c r="F39" s="79"/>
    </row>
    <row r="40" spans="1:6" ht="14.25" customHeight="1" x14ac:dyDescent="0.2">
      <c r="A40" s="72"/>
      <c r="B40" s="77"/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7.5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2625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81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2625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131.25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261.83999999999997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3018.09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1217.3699999999999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8" t="s">
        <v>17</v>
      </c>
      <c r="C81" s="129"/>
      <c r="D81" s="109"/>
      <c r="E81" s="110">
        <v>1800.7200000000003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0"/>
      <c r="C83" s="131"/>
      <c r="D83" s="131"/>
      <c r="E83" s="131"/>
      <c r="F83" s="112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3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C6AA-D7B8-498A-AD72-EDD4B7D7DB4C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82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74</v>
      </c>
      <c r="C23" s="60"/>
      <c r="D23" s="61"/>
      <c r="E23" s="62"/>
      <c r="F23" s="62"/>
    </row>
    <row r="24" spans="1:6" ht="15" customHeight="1" x14ac:dyDescent="0.2">
      <c r="A24" s="59"/>
      <c r="B24" s="63" t="s">
        <v>75</v>
      </c>
      <c r="C24" s="59"/>
      <c r="D24" s="61"/>
      <c r="E24" s="62"/>
      <c r="F24" s="62"/>
    </row>
    <row r="25" spans="1:6" ht="15" customHeight="1" x14ac:dyDescent="0.2">
      <c r="A25" s="59"/>
      <c r="B25" s="59" t="s">
        <v>76</v>
      </c>
      <c r="C25" s="59"/>
      <c r="D25" s="61"/>
      <c r="E25" s="62"/>
      <c r="F25" s="62"/>
    </row>
    <row r="26" spans="1:6" ht="15" customHeight="1" x14ac:dyDescent="0.2">
      <c r="A26" s="59"/>
      <c r="B26" s="59" t="s">
        <v>77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83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84</v>
      </c>
      <c r="C34" s="78"/>
      <c r="D34" s="79"/>
      <c r="E34" s="79"/>
      <c r="F34" s="79"/>
    </row>
    <row r="35" spans="1:6" ht="14.25" customHeight="1" x14ac:dyDescent="0.2">
      <c r="A35" s="72"/>
      <c r="B35" s="77" t="s">
        <v>79</v>
      </c>
      <c r="C35" s="80"/>
      <c r="D35" s="79"/>
      <c r="E35" s="79"/>
      <c r="F35" s="79"/>
    </row>
    <row r="36" spans="1:6" ht="14.25" customHeight="1" x14ac:dyDescent="0.2">
      <c r="A36" s="72"/>
      <c r="B36" s="77" t="s">
        <v>31</v>
      </c>
      <c r="C36" s="78"/>
      <c r="D36" s="79"/>
      <c r="E36" s="79"/>
      <c r="F36" s="79"/>
    </row>
    <row r="37" spans="1:6" ht="14.25" customHeight="1" x14ac:dyDescent="0.2">
      <c r="A37" s="72"/>
      <c r="B37" s="77" t="s">
        <v>79</v>
      </c>
      <c r="C37" s="78"/>
      <c r="D37" s="79"/>
      <c r="E37" s="79"/>
      <c r="F37" s="79"/>
    </row>
    <row r="38" spans="1:6" ht="14.25" customHeight="1" x14ac:dyDescent="0.2">
      <c r="A38" s="72"/>
      <c r="B38" s="77" t="s">
        <v>2</v>
      </c>
      <c r="C38" s="78"/>
      <c r="D38" s="79"/>
      <c r="E38" s="79"/>
      <c r="F38" s="79"/>
    </row>
    <row r="39" spans="1:6" ht="14.25" customHeight="1" x14ac:dyDescent="0.2">
      <c r="A39" s="72"/>
      <c r="B39" s="77" t="s">
        <v>79</v>
      </c>
      <c r="C39" s="78"/>
      <c r="D39" s="79"/>
      <c r="E39" s="79"/>
      <c r="F39" s="79"/>
    </row>
    <row r="40" spans="1:6" ht="14.25" customHeight="1" x14ac:dyDescent="0.2">
      <c r="A40" s="72"/>
      <c r="B40" s="77" t="s">
        <v>21</v>
      </c>
      <c r="C40" s="80"/>
      <c r="D40" s="79"/>
      <c r="E40" s="79"/>
      <c r="F40" s="79"/>
    </row>
    <row r="41" spans="1:6" ht="14.25" customHeight="1" x14ac:dyDescent="0.2">
      <c r="A41" s="72"/>
      <c r="B41" s="77" t="s">
        <v>79</v>
      </c>
      <c r="C41" s="78"/>
      <c r="D41" s="79"/>
      <c r="E41" s="79"/>
      <c r="F41" s="79"/>
    </row>
    <row r="42" spans="1:6" ht="14.25" customHeight="1" x14ac:dyDescent="0.2">
      <c r="A42" s="72"/>
      <c r="B42" s="77" t="s">
        <v>85</v>
      </c>
      <c r="C42" s="78"/>
      <c r="D42" s="79"/>
      <c r="E42" s="79"/>
      <c r="F42" s="79"/>
    </row>
    <row r="43" spans="1:6" ht="14.25" customHeight="1" x14ac:dyDescent="0.2">
      <c r="A43" s="72"/>
      <c r="B43" s="77" t="s">
        <v>79</v>
      </c>
      <c r="C43" s="78"/>
      <c r="D43" s="79"/>
      <c r="E43" s="79"/>
      <c r="F43" s="79"/>
    </row>
    <row r="44" spans="1:6" ht="14.25" customHeight="1" x14ac:dyDescent="0.2">
      <c r="A44" s="72"/>
      <c r="B44" s="77" t="s">
        <v>86</v>
      </c>
      <c r="C44" s="78"/>
      <c r="D44" s="79"/>
      <c r="E44" s="79"/>
      <c r="F44" s="79"/>
    </row>
    <row r="45" spans="1:6" ht="14.25" customHeight="1" x14ac:dyDescent="0.2">
      <c r="A45" s="72"/>
      <c r="B45" s="77" t="s">
        <v>79</v>
      </c>
      <c r="C45" s="78"/>
      <c r="D45" s="79"/>
      <c r="E45" s="79"/>
      <c r="F45" s="79"/>
    </row>
    <row r="46" spans="1:6" ht="14.25" customHeight="1" x14ac:dyDescent="0.2">
      <c r="A46" s="72"/>
      <c r="B46" s="77" t="s">
        <v>87</v>
      </c>
      <c r="C46" s="78"/>
      <c r="D46" s="79"/>
      <c r="E46" s="79"/>
      <c r="F46" s="79"/>
    </row>
    <row r="47" spans="1:6" ht="14.25" customHeight="1" x14ac:dyDescent="0.2">
      <c r="A47" s="72"/>
      <c r="B47" s="77" t="s">
        <v>79</v>
      </c>
      <c r="C47" s="78"/>
      <c r="D47" s="79"/>
      <c r="E47" s="79"/>
      <c r="F47" s="79"/>
    </row>
    <row r="48" spans="1:6" ht="14.25" customHeight="1" x14ac:dyDescent="0.2">
      <c r="A48" s="72"/>
      <c r="B48" s="77" t="s">
        <v>46</v>
      </c>
      <c r="C48" s="78"/>
      <c r="D48" s="79"/>
      <c r="E48" s="79"/>
      <c r="F48" s="79"/>
    </row>
    <row r="49" spans="1:6" ht="14.25" customHeight="1" x14ac:dyDescent="0.2">
      <c r="A49" s="72"/>
      <c r="B49" s="77" t="s">
        <v>79</v>
      </c>
      <c r="C49" s="78"/>
      <c r="D49" s="79"/>
      <c r="E49" s="79"/>
      <c r="F49" s="79"/>
    </row>
    <row r="50" spans="1:6" ht="14.25" customHeight="1" x14ac:dyDescent="0.2">
      <c r="A50" s="72"/>
      <c r="B50" s="77" t="s">
        <v>20</v>
      </c>
      <c r="C50" s="81"/>
      <c r="D50" s="81"/>
      <c r="E50" s="79"/>
      <c r="F50" s="79"/>
    </row>
    <row r="51" spans="1:6" ht="14.25" customHeight="1" x14ac:dyDescent="0.2">
      <c r="A51" s="72"/>
      <c r="B51" s="77" t="s">
        <v>79</v>
      </c>
      <c r="C51" s="78"/>
      <c r="D51" s="79"/>
      <c r="E51" s="79"/>
      <c r="F51" s="79"/>
    </row>
    <row r="52" spans="1:6" ht="14.25" customHeight="1" x14ac:dyDescent="0.2">
      <c r="A52" s="72"/>
      <c r="B52" s="77" t="s">
        <v>22</v>
      </c>
      <c r="C52" s="78"/>
      <c r="D52" s="79"/>
      <c r="E52" s="79"/>
      <c r="F52" s="79"/>
    </row>
    <row r="53" spans="1:6" ht="14.25" customHeight="1" x14ac:dyDescent="0.2">
      <c r="A53" s="72"/>
      <c r="B53" s="77" t="s">
        <v>79</v>
      </c>
      <c r="C53" s="78"/>
      <c r="D53" s="79"/>
      <c r="E53" s="79"/>
      <c r="F53" s="79"/>
    </row>
    <row r="54" spans="1:6" ht="14.25" customHeight="1" x14ac:dyDescent="0.2">
      <c r="A54" s="72"/>
      <c r="B54" s="77" t="s">
        <v>88</v>
      </c>
      <c r="C54" s="78"/>
      <c r="D54" s="79"/>
      <c r="E54" s="79"/>
      <c r="F54" s="79"/>
    </row>
    <row r="55" spans="1:6" ht="14.25" customHeight="1" x14ac:dyDescent="0.2">
      <c r="A55" s="72"/>
      <c r="B55" s="77" t="s">
        <v>79</v>
      </c>
      <c r="C55" s="78"/>
      <c r="D55" s="79"/>
      <c r="E55" s="79"/>
      <c r="F55" s="79"/>
    </row>
    <row r="56" spans="1:6" ht="14.25" customHeight="1" x14ac:dyDescent="0.2">
      <c r="A56" s="72"/>
      <c r="B56" s="77" t="s">
        <v>33</v>
      </c>
      <c r="C56" s="78"/>
      <c r="D56" s="79"/>
      <c r="E56" s="79"/>
      <c r="F56" s="79"/>
    </row>
    <row r="57" spans="1:6" ht="14.25" customHeight="1" x14ac:dyDescent="0.2">
      <c r="A57" s="72"/>
      <c r="B57" s="77" t="s">
        <v>79</v>
      </c>
      <c r="C57" s="78"/>
      <c r="D57" s="79"/>
      <c r="E57" s="79"/>
      <c r="F57" s="79"/>
    </row>
    <row r="58" spans="1:6" ht="14.25" customHeight="1" x14ac:dyDescent="0.2">
      <c r="A58" s="72"/>
      <c r="B58" s="77" t="s">
        <v>89</v>
      </c>
      <c r="C58" s="78"/>
      <c r="D58" s="79"/>
      <c r="E58" s="79"/>
      <c r="F58" s="79"/>
    </row>
    <row r="59" spans="1:6" ht="14.25" customHeight="1" x14ac:dyDescent="0.2">
      <c r="A59" s="72"/>
      <c r="B59" s="77" t="s">
        <v>79</v>
      </c>
      <c r="C59" s="78"/>
      <c r="D59" s="79"/>
      <c r="E59" s="79"/>
      <c r="F59" s="79"/>
    </row>
    <row r="60" spans="1:6" ht="14.25" customHeight="1" x14ac:dyDescent="0.2">
      <c r="A60" s="72"/>
      <c r="B60" s="77" t="s">
        <v>35</v>
      </c>
      <c r="C60" s="78"/>
      <c r="D60" s="79"/>
      <c r="E60" s="79"/>
      <c r="F60" s="79"/>
    </row>
    <row r="61" spans="1:6" ht="14.25" customHeight="1" x14ac:dyDescent="0.2">
      <c r="A61" s="72"/>
      <c r="B61" s="77" t="s">
        <v>79</v>
      </c>
      <c r="C61" s="78"/>
      <c r="D61" s="79"/>
      <c r="E61" s="79"/>
      <c r="F61" s="79"/>
    </row>
    <row r="62" spans="1:6" ht="14.25" customHeight="1" x14ac:dyDescent="0.2">
      <c r="A62" s="72"/>
      <c r="B62" s="77" t="s">
        <v>39</v>
      </c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77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50.5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17675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81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17675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883.75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1763.08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20321.830000000002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8" t="s">
        <v>17</v>
      </c>
      <c r="C81" s="129"/>
      <c r="D81" s="109"/>
      <c r="E81" s="110">
        <v>20321.830000000002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0"/>
      <c r="C83" s="131"/>
      <c r="D83" s="131"/>
      <c r="E83" s="131"/>
      <c r="F83" s="112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3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3F47-835E-4A07-A23D-F42389D12BAE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90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74</v>
      </c>
      <c r="C23" s="60"/>
      <c r="D23" s="61"/>
      <c r="E23" s="62"/>
      <c r="F23" s="62"/>
    </row>
    <row r="24" spans="1:6" ht="15" customHeight="1" x14ac:dyDescent="0.2">
      <c r="A24" s="59"/>
      <c r="B24" s="63" t="s">
        <v>75</v>
      </c>
      <c r="C24" s="59"/>
      <c r="D24" s="61"/>
      <c r="E24" s="62"/>
      <c r="F24" s="62"/>
    </row>
    <row r="25" spans="1:6" ht="15" customHeight="1" x14ac:dyDescent="0.2">
      <c r="A25" s="59"/>
      <c r="B25" s="59" t="s">
        <v>76</v>
      </c>
      <c r="C25" s="59"/>
      <c r="D25" s="61"/>
      <c r="E25" s="62"/>
      <c r="F25" s="62"/>
    </row>
    <row r="26" spans="1:6" ht="15" customHeight="1" x14ac:dyDescent="0.2">
      <c r="A26" s="59"/>
      <c r="B26" s="59" t="s">
        <v>77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91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7" t="s">
        <v>0</v>
      </c>
      <c r="B30" s="127"/>
      <c r="C30" s="127"/>
      <c r="D30" s="127"/>
      <c r="E30" s="127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92</v>
      </c>
      <c r="C34" s="78"/>
      <c r="D34" s="79"/>
      <c r="E34" s="79"/>
      <c r="F34" s="79"/>
    </row>
    <row r="35" spans="1:6" ht="14.25" customHeight="1" x14ac:dyDescent="0.2">
      <c r="A35" s="72"/>
      <c r="B35" s="77" t="s">
        <v>79</v>
      </c>
      <c r="C35" s="80"/>
      <c r="D35" s="79"/>
      <c r="E35" s="79"/>
      <c r="F35" s="79"/>
    </row>
    <row r="36" spans="1:6" ht="14.25" customHeight="1" x14ac:dyDescent="0.2">
      <c r="A36" s="72"/>
      <c r="B36" s="77" t="s">
        <v>93</v>
      </c>
      <c r="C36" s="78"/>
      <c r="D36" s="79"/>
      <c r="E36" s="79"/>
      <c r="F36" s="79"/>
    </row>
    <row r="37" spans="1:6" ht="14.25" customHeight="1" x14ac:dyDescent="0.2">
      <c r="A37" s="72"/>
      <c r="B37" s="77" t="s">
        <v>79</v>
      </c>
      <c r="C37" s="78"/>
      <c r="D37" s="79"/>
      <c r="E37" s="79"/>
      <c r="F37" s="79"/>
    </row>
    <row r="38" spans="1:6" ht="14.25" customHeight="1" x14ac:dyDescent="0.2">
      <c r="A38" s="72"/>
      <c r="B38" s="77" t="s">
        <v>94</v>
      </c>
      <c r="C38" s="78"/>
      <c r="D38" s="79"/>
      <c r="E38" s="79"/>
      <c r="F38" s="79"/>
    </row>
    <row r="39" spans="1:6" ht="14.25" customHeight="1" x14ac:dyDescent="0.2">
      <c r="A39" s="72"/>
      <c r="B39" s="77" t="s">
        <v>79</v>
      </c>
      <c r="C39" s="78"/>
      <c r="D39" s="79"/>
      <c r="E39" s="79"/>
      <c r="F39" s="79"/>
    </row>
    <row r="40" spans="1:6" ht="14.25" customHeight="1" x14ac:dyDescent="0.2">
      <c r="A40" s="72"/>
      <c r="B40" s="77" t="s">
        <v>95</v>
      </c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6.25</v>
      </c>
      <c r="D66" s="89">
        <v>400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2500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81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2500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125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249.38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2874.38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8" t="s">
        <v>17</v>
      </c>
      <c r="C81" s="129"/>
      <c r="D81" s="109"/>
      <c r="E81" s="110">
        <v>2874.38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30"/>
      <c r="C83" s="131"/>
      <c r="D83" s="131"/>
      <c r="E83" s="131"/>
      <c r="F83" s="112"/>
    </row>
    <row r="84" spans="1:6" ht="15.95" customHeight="1" x14ac:dyDescent="0.2">
      <c r="A84" s="132" t="s">
        <v>29</v>
      </c>
      <c r="B84" s="132"/>
      <c r="C84" s="132"/>
      <c r="D84" s="132"/>
      <c r="E84" s="132"/>
      <c r="F84" s="73"/>
    </row>
    <row r="85" spans="1:6" ht="15.95" customHeight="1" x14ac:dyDescent="0.2">
      <c r="A85" s="133" t="s">
        <v>30</v>
      </c>
      <c r="B85" s="133"/>
      <c r="C85" s="133"/>
      <c r="D85" s="133"/>
      <c r="E85" s="133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6" t="s">
        <v>7</v>
      </c>
      <c r="B88" s="126"/>
      <c r="C88" s="126"/>
      <c r="D88" s="126"/>
      <c r="E88" s="126"/>
      <c r="F88" s="12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11-05-24</vt:lpstr>
      <vt:lpstr>28-07-24</vt:lpstr>
      <vt:lpstr>Activités</vt:lpstr>
      <vt:lpstr>2024-11-02 - 24-24592</vt:lpstr>
      <vt:lpstr>2024-12-21 - 24-24703</vt:lpstr>
      <vt:lpstr>2025-03-02 - 25-24789</vt:lpstr>
      <vt:lpstr>Liste_Activités</vt:lpstr>
      <vt:lpstr>'11-05-24'!Print_Area</vt:lpstr>
      <vt:lpstr>'28-07-24'!Print_Area</vt:lpstr>
      <vt:lpstr>Activités!Print_Area</vt:lpstr>
      <vt:lpstr>'11-05-24'!Zone_d_impression</vt:lpstr>
      <vt:lpstr>'2024-11-02 - 24-24592'!Zone_d_impression</vt:lpstr>
      <vt:lpstr>'2024-12-21 - 24-24703'!Zone_d_impression</vt:lpstr>
      <vt:lpstr>'2025-03-02 - 25-24789'!Zone_d_impression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2024-07-28T22:59:25Z</cp:lastPrinted>
  <dcterms:created xsi:type="dcterms:W3CDTF">1996-11-05T19:10:39Z</dcterms:created>
  <dcterms:modified xsi:type="dcterms:W3CDTF">2025-03-02T10:40:11Z</dcterms:modified>
</cp:coreProperties>
</file>