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1340EC8-4284-45E4-8FAC-0632F9550164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<sst xmlns="http://schemas.openxmlformats.org/spreadsheetml/2006/main" count="5967" uniqueCount="1182">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</sst>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Alignment="1">
      <alignment horizontal="righ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504</v>
      </c>
      <c r="D2" s="97" t="s">
        <v>505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523</v>
      </c>
    </row>
    <row r="3" spans="1:10" s="61" customFormat="1" ht="12.75" x14ac:dyDescent="0.2">
      <c r="A3" s="63">
        <v>1</v>
      </c>
      <c r="B3" s="96">
        <v>45504</v>
      </c>
      <c r="C3" s="97" t="s">
        <v>504</v>
      </c>
      <c r="D3" s="97" t="s">
        <v>505</v>
      </c>
      <c r="E3" s="62" t="s">
        <v>30</v>
      </c>
      <c r="F3" s="97" t="s">
        <v>506</v>
      </c>
      <c r="G3" s="98">
        <v>401270.99</v>
      </c>
      <c r="H3" s="98"/>
      <c r="I3" s="97"/>
      <c r="J3" s="62" t="s">
        <v>523</v>
      </c>
    </row>
    <row r="4" spans="1:10" s="61" customFormat="1" ht="12.75" x14ac:dyDescent="0.2">
      <c r="A4" s="63">
        <v>1</v>
      </c>
      <c r="B4" s="96">
        <v>45504</v>
      </c>
      <c r="C4" s="97" t="s">
        <v>504</v>
      </c>
      <c r="D4" s="97" t="s">
        <v>505</v>
      </c>
      <c r="E4" s="62" t="s">
        <v>61</v>
      </c>
      <c r="F4" s="97" t="s">
        <v>507</v>
      </c>
      <c r="G4" s="98"/>
      <c r="H4" s="98">
        <v>57401.53</v>
      </c>
      <c r="I4" s="97"/>
      <c r="J4" s="62" t="s">
        <v>523</v>
      </c>
    </row>
    <row r="5" spans="1:10" s="61" customFormat="1" ht="12.75" x14ac:dyDescent="0.2">
      <c r="A5" s="63">
        <v>1</v>
      </c>
      <c r="B5" s="96">
        <v>45504</v>
      </c>
      <c r="C5" s="97" t="s">
        <v>504</v>
      </c>
      <c r="D5" s="97" t="s">
        <v>505</v>
      </c>
      <c r="E5" s="62" t="s">
        <v>91</v>
      </c>
      <c r="F5" s="97" t="s">
        <v>508</v>
      </c>
      <c r="G5" s="98"/>
      <c r="H5" s="98">
        <v>114514.79</v>
      </c>
      <c r="I5" s="97"/>
      <c r="J5" s="62" t="s">
        <v>523</v>
      </c>
    </row>
    <row r="6" spans="1:10" s="61" customFormat="1" ht="12.75" x14ac:dyDescent="0.2">
      <c r="A6" s="63">
        <v>1</v>
      </c>
      <c r="B6" s="96">
        <v>45504</v>
      </c>
      <c r="C6" s="97" t="s">
        <v>504</v>
      </c>
      <c r="D6" s="97" t="s">
        <v>505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523</v>
      </c>
    </row>
    <row r="7" spans="1:10" s="61" customFormat="1" ht="12.75" x14ac:dyDescent="0.2">
      <c r="A7" s="63">
        <v>1</v>
      </c>
      <c r="B7" s="96">
        <v>45504</v>
      </c>
      <c r="C7" s="97" t="s">
        <v>504</v>
      </c>
      <c r="D7" s="97" t="s">
        <v>505</v>
      </c>
      <c r="E7" s="62" t="s">
        <v>509</v>
      </c>
      <c r="F7" s="97" t="s">
        <v>29</v>
      </c>
      <c r="G7" s="98">
        <v>4063</v>
      </c>
      <c r="H7" s="98"/>
      <c r="I7" s="97"/>
      <c r="J7" s="62" t="s">
        <v>523</v>
      </c>
    </row>
    <row r="8" spans="1:10" s="61" customFormat="1" ht="12.75" x14ac:dyDescent="0.2">
      <c r="A8" s="63">
        <v>1</v>
      </c>
      <c r="B8" s="96">
        <v>45504</v>
      </c>
      <c r="C8" s="97" t="s">
        <v>504</v>
      </c>
      <c r="D8" s="97" t="s">
        <v>505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523</v>
      </c>
    </row>
    <row r="9" spans="1:10" s="61" customFormat="1" ht="12.75" x14ac:dyDescent="0.2">
      <c r="A9" s="63">
        <v>1</v>
      </c>
      <c r="B9" s="96">
        <v>45504</v>
      </c>
      <c r="C9" s="97" t="s">
        <v>504</v>
      </c>
      <c r="D9" s="97" t="s">
        <v>505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523</v>
      </c>
    </row>
    <row r="10" spans="1:10" s="61" customFormat="1" ht="12.75" x14ac:dyDescent="0.2">
      <c r="A10" s="63">
        <v>1</v>
      </c>
      <c r="B10" s="96">
        <v>45504</v>
      </c>
      <c r="C10" s="97" t="s">
        <v>504</v>
      </c>
      <c r="D10" s="97" t="s">
        <v>505</v>
      </c>
      <c r="E10" s="62" t="s">
        <v>510</v>
      </c>
      <c r="F10" s="97" t="s">
        <v>93</v>
      </c>
      <c r="G10" s="98">
        <v>113106.26</v>
      </c>
      <c r="H10" s="98"/>
      <c r="I10" s="97"/>
      <c r="J10" s="62" t="s">
        <v>523</v>
      </c>
    </row>
    <row r="11" spans="1:10" s="61" customFormat="1" ht="12.75" x14ac:dyDescent="0.2">
      <c r="A11" s="63">
        <v>1</v>
      </c>
      <c r="B11" s="96">
        <v>45504</v>
      </c>
      <c r="C11" s="97" t="s">
        <v>504</v>
      </c>
      <c r="D11" s="97" t="s">
        <v>505</v>
      </c>
      <c r="E11" s="62" t="s">
        <v>511</v>
      </c>
      <c r="F11" s="97" t="s">
        <v>94</v>
      </c>
      <c r="G11" s="98"/>
      <c r="H11" s="98">
        <v>108457.88</v>
      </c>
      <c r="I11" s="97"/>
      <c r="J11" s="62" t="s">
        <v>523</v>
      </c>
    </row>
    <row r="12" spans="1:10" s="61" customFormat="1" ht="12.75" x14ac:dyDescent="0.2">
      <c r="A12" s="63">
        <v>1</v>
      </c>
      <c r="B12" s="96">
        <v>45504</v>
      </c>
      <c r="C12" s="97" t="s">
        <v>504</v>
      </c>
      <c r="D12" s="97" t="s">
        <v>505</v>
      </c>
      <c r="E12" s="62" t="s">
        <v>97</v>
      </c>
      <c r="F12" s="97" t="s">
        <v>512</v>
      </c>
      <c r="G12" s="98"/>
      <c r="H12" s="98">
        <v>359.39</v>
      </c>
      <c r="I12" s="97"/>
      <c r="J12" s="62" t="s">
        <v>523</v>
      </c>
    </row>
    <row r="13" spans="1:10" s="61" customFormat="1" ht="12.75" x14ac:dyDescent="0.2">
      <c r="A13" s="63">
        <v>1</v>
      </c>
      <c r="B13" s="96">
        <v>45504</v>
      </c>
      <c r="C13" s="97" t="s">
        <v>504</v>
      </c>
      <c r="D13" s="97" t="s">
        <v>505</v>
      </c>
      <c r="E13" s="62" t="s">
        <v>98</v>
      </c>
      <c r="F13" s="97" t="s">
        <v>513</v>
      </c>
      <c r="G13" s="98"/>
      <c r="H13" s="98">
        <v>188.4</v>
      </c>
      <c r="I13" s="97"/>
      <c r="J13" s="62" t="s">
        <v>523</v>
      </c>
    </row>
    <row r="14" spans="1:10" s="61" customFormat="1" ht="12.75" x14ac:dyDescent="0.2">
      <c r="A14" s="63">
        <v>1</v>
      </c>
      <c r="B14" s="96">
        <v>45504</v>
      </c>
      <c r="C14" s="97" t="s">
        <v>504</v>
      </c>
      <c r="D14" s="97" t="s">
        <v>505</v>
      </c>
      <c r="E14" s="62" t="s">
        <v>514</v>
      </c>
      <c r="F14" s="97" t="s">
        <v>515</v>
      </c>
      <c r="G14" s="98"/>
      <c r="H14" s="98">
        <v>16972.54</v>
      </c>
      <c r="I14" s="97"/>
      <c r="J14" s="62" t="s">
        <v>523</v>
      </c>
    </row>
    <row r="15" spans="1:10" s="61" customFormat="1" ht="12.75" x14ac:dyDescent="0.2">
      <c r="A15" s="63">
        <v>1</v>
      </c>
      <c r="B15" s="96">
        <v>45504</v>
      </c>
      <c r="C15" s="97" t="s">
        <v>504</v>
      </c>
      <c r="D15" s="97" t="s">
        <v>505</v>
      </c>
      <c r="E15" s="62" t="s">
        <v>516</v>
      </c>
      <c r="F15" s="97" t="s">
        <v>99</v>
      </c>
      <c r="G15" s="98">
        <v>15567</v>
      </c>
      <c r="H15" s="98"/>
      <c r="I15" s="97"/>
      <c r="J15" s="62" t="s">
        <v>523</v>
      </c>
    </row>
    <row r="16" spans="1:10" s="61" customFormat="1" ht="12.75" x14ac:dyDescent="0.2">
      <c r="A16" s="63">
        <v>1</v>
      </c>
      <c r="B16" s="96">
        <v>45504</v>
      </c>
      <c r="C16" s="97" t="s">
        <v>504</v>
      </c>
      <c r="D16" s="97" t="s">
        <v>505</v>
      </c>
      <c r="E16" s="62" t="s">
        <v>517</v>
      </c>
      <c r="F16" s="97" t="s">
        <v>100</v>
      </c>
      <c r="G16" s="98">
        <v>12776</v>
      </c>
      <c r="H16" s="98"/>
      <c r="I16" s="97"/>
      <c r="J16" s="62" t="s">
        <v>523</v>
      </c>
    </row>
    <row r="17" spans="1:10" s="61" customFormat="1" ht="12.75" x14ac:dyDescent="0.2">
      <c r="A17" s="63">
        <v>1</v>
      </c>
      <c r="B17" s="96">
        <v>45504</v>
      </c>
      <c r="C17" s="97" t="s">
        <v>504</v>
      </c>
      <c r="D17" s="97" t="s">
        <v>505</v>
      </c>
      <c r="E17" s="62" t="s">
        <v>518</v>
      </c>
      <c r="F17" s="97" t="s">
        <v>101</v>
      </c>
      <c r="G17" s="98"/>
      <c r="H17" s="98">
        <v>1217.3699999999999</v>
      </c>
      <c r="I17" s="97"/>
      <c r="J17" s="62" t="s">
        <v>523</v>
      </c>
    </row>
    <row r="18" spans="1:10" s="61" customFormat="1" ht="12.75" x14ac:dyDescent="0.2">
      <c r="A18" s="63">
        <v>1</v>
      </c>
      <c r="B18" s="96">
        <v>45504</v>
      </c>
      <c r="C18" s="97" t="s">
        <v>504</v>
      </c>
      <c r="D18" s="97" t="s">
        <v>505</v>
      </c>
      <c r="E18" s="62" t="s">
        <v>519</v>
      </c>
      <c r="F18" s="97" t="s">
        <v>102</v>
      </c>
      <c r="G18" s="98"/>
      <c r="H18" s="98">
        <v>100</v>
      </c>
      <c r="I18" s="97"/>
      <c r="J18" s="62" t="s">
        <v>523</v>
      </c>
    </row>
    <row r="19" spans="1:10" s="61" customFormat="1" ht="12.75" x14ac:dyDescent="0.2">
      <c r="A19" s="63">
        <v>1</v>
      </c>
      <c r="B19" s="96">
        <v>45504</v>
      </c>
      <c r="C19" s="97" t="s">
        <v>504</v>
      </c>
      <c r="D19" s="97" t="s">
        <v>505</v>
      </c>
      <c r="E19" s="62" t="s">
        <v>520</v>
      </c>
      <c r="F19" s="97" t="s">
        <v>103</v>
      </c>
      <c r="G19" s="98"/>
      <c r="H19" s="98">
        <v>300</v>
      </c>
      <c r="I19" s="97"/>
      <c r="J19" s="62" t="s">
        <v>523</v>
      </c>
    </row>
    <row r="20" spans="1:10" s="61" customFormat="1" ht="12.75" x14ac:dyDescent="0.2">
      <c r="A20" s="63">
        <v>1</v>
      </c>
      <c r="B20" s="96">
        <v>45504</v>
      </c>
      <c r="C20" s="97" t="s">
        <v>504</v>
      </c>
      <c r="D20" s="97" t="s">
        <v>505</v>
      </c>
      <c r="E20" s="62" t="s">
        <v>521</v>
      </c>
      <c r="F20" s="97" t="s">
        <v>522</v>
      </c>
      <c r="G20" s="98"/>
      <c r="H20" s="98">
        <v>450576.65</v>
      </c>
      <c r="I20" s="97"/>
      <c r="J20" s="62" t="s">
        <v>523</v>
      </c>
    </row>
    <row r="21" spans="1:10" s="61" customFormat="1" ht="12.75" x14ac:dyDescent="0.2">
      <c r="A21" s="63">
        <v>2</v>
      </c>
      <c r="B21" s="96">
        <v>45513</v>
      </c>
      <c r="C21" s="97" t="s">
        <v>525</v>
      </c>
      <c r="D21" s="97" t="s">
        <v>1039</v>
      </c>
      <c r="E21" s="62" t="s">
        <v>30</v>
      </c>
      <c r="F21" s="97" t="s">
        <v>506</v>
      </c>
      <c r="G21" s="98">
        <v>999.13</v>
      </c>
      <c r="H21" s="98"/>
      <c r="I21" s="97"/>
      <c r="J21" s="62" t="s">
        <v>1040</v>
      </c>
    </row>
    <row r="22" spans="1:10" s="61" customFormat="1" ht="12.75" x14ac:dyDescent="0.2">
      <c r="A22" s="63">
        <v>2</v>
      </c>
      <c r="B22" s="96">
        <v>45513</v>
      </c>
      <c r="C22" s="97" t="s">
        <v>525</v>
      </c>
      <c r="D22" s="97" t="s">
        <v>1039</v>
      </c>
      <c r="E22" s="62" t="s">
        <v>1041</v>
      </c>
      <c r="F22" s="97" t="s">
        <v>1042</v>
      </c>
      <c r="G22" s="98"/>
      <c r="H22" s="98">
        <v>869</v>
      </c>
      <c r="I22" s="97"/>
      <c r="J22" s="62" t="s">
        <v>1040</v>
      </c>
    </row>
    <row r="23" spans="1:10" s="61" customFormat="1" ht="12.75" x14ac:dyDescent="0.2">
      <c r="A23" s="63">
        <v>2</v>
      </c>
      <c r="B23" s="96">
        <v>45513</v>
      </c>
      <c r="C23" s="97" t="s">
        <v>525</v>
      </c>
      <c r="D23" s="97" t="s">
        <v>1039</v>
      </c>
      <c r="E23" s="62" t="s">
        <v>1043</v>
      </c>
      <c r="F23" s="97" t="s">
        <v>1044</v>
      </c>
      <c r="G23" s="98"/>
      <c r="H23" s="98">
        <v>43.45</v>
      </c>
      <c r="I23" s="97"/>
      <c r="J23" s="62" t="s">
        <v>1040</v>
      </c>
    </row>
    <row r="24" spans="1:10" s="61" customFormat="1" ht="12.75" x14ac:dyDescent="0.2">
      <c r="A24" s="63">
        <v>2</v>
      </c>
      <c r="B24" s="96">
        <v>45513</v>
      </c>
      <c r="C24" s="97" t="s">
        <v>525</v>
      </c>
      <c r="D24" s="97" t="s">
        <v>1039</v>
      </c>
      <c r="E24" s="62" t="s">
        <v>1045</v>
      </c>
      <c r="F24" s="97" t="s">
        <v>1046</v>
      </c>
      <c r="G24" s="98"/>
      <c r="H24" s="98">
        <v>86.68</v>
      </c>
      <c r="I24" s="97"/>
      <c r="J24" s="62" t="s">
        <v>1040</v>
      </c>
    </row>
    <row r="25" spans="1:10" s="61" customFormat="1" ht="12.75" x14ac:dyDescent="0.2">
      <c r="A25" s="63">
        <v>3</v>
      </c>
      <c r="B25" s="96">
        <v>45513</v>
      </c>
      <c r="C25" s="97" t="s">
        <v>992</v>
      </c>
      <c r="D25" s="97" t="s">
        <v>1047</v>
      </c>
      <c r="E25" s="62" t="s">
        <v>30</v>
      </c>
      <c r="F25" s="97" t="s">
        <v>506</v>
      </c>
      <c r="G25" s="98">
        <v>862.31</v>
      </c>
      <c r="H25" s="98"/>
      <c r="I25" s="97"/>
      <c r="J25" s="62" t="s">
        <v>1048</v>
      </c>
    </row>
    <row r="26" spans="1:10" s="61" customFormat="1" ht="12.75" x14ac:dyDescent="0.2">
      <c r="A26" s="63">
        <v>3</v>
      </c>
      <c r="B26" s="96">
        <v>45513</v>
      </c>
      <c r="C26" s="97" t="s">
        <v>992</v>
      </c>
      <c r="D26" s="97" t="s">
        <v>1047</v>
      </c>
      <c r="E26" s="62" t="s">
        <v>1041</v>
      </c>
      <c r="F26" s="97" t="s">
        <v>1042</v>
      </c>
      <c r="G26" s="98"/>
      <c r="H26" s="98">
        <v>750</v>
      </c>
      <c r="I26" s="97"/>
      <c r="J26" s="62" t="s">
        <v>1048</v>
      </c>
    </row>
    <row r="27" spans="1:10" s="61" customFormat="1" ht="12.75" x14ac:dyDescent="0.2">
      <c r="A27" s="63">
        <v>3</v>
      </c>
      <c r="B27" s="96">
        <v>45513</v>
      </c>
      <c r="C27" s="97" t="s">
        <v>992</v>
      </c>
      <c r="D27" s="97" t="s">
        <v>1047</v>
      </c>
      <c r="E27" s="62" t="s">
        <v>1043</v>
      </c>
      <c r="F27" s="97" t="s">
        <v>1044</v>
      </c>
      <c r="G27" s="98"/>
      <c r="H27" s="98">
        <v>37.5</v>
      </c>
      <c r="I27" s="97"/>
      <c r="J27" s="62" t="s">
        <v>1048</v>
      </c>
    </row>
    <row r="28" spans="1:10" s="61" customFormat="1" ht="12.75" x14ac:dyDescent="0.2">
      <c r="A28" s="63">
        <v>3</v>
      </c>
      <c r="B28" s="96">
        <v>45513</v>
      </c>
      <c r="C28" s="97" t="s">
        <v>992</v>
      </c>
      <c r="D28" s="97" t="s">
        <v>1047</v>
      </c>
      <c r="E28" s="62" t="s">
        <v>1045</v>
      </c>
      <c r="F28" s="97" t="s">
        <v>1046</v>
      </c>
      <c r="G28" s="98"/>
      <c r="H28" s="98">
        <v>74.81</v>
      </c>
      <c r="I28" s="97"/>
      <c r="J28" s="62" t="s">
        <v>1048</v>
      </c>
    </row>
    <row r="29" spans="1:10" s="61" customFormat="1" ht="12.75" x14ac:dyDescent="0.2">
      <c r="A29" s="63">
        <v>4</v>
      </c>
      <c r="B29" s="96">
        <v>45513</v>
      </c>
      <c r="C29" s="97" t="s">
        <v>942</v>
      </c>
      <c r="D29" s="97" t="s">
        <v>1049</v>
      </c>
      <c r="E29" s="62" t="s">
        <v>30</v>
      </c>
      <c r="F29" s="97" t="s">
        <v>506</v>
      </c>
      <c r="G29" s="98">
        <v>2493.52</v>
      </c>
      <c r="H29" s="98"/>
      <c r="I29" s="97"/>
      <c r="J29" s="62" t="s">
        <v>1050</v>
      </c>
    </row>
    <row r="30" spans="1:10" s="61" customFormat="1" ht="12.75" x14ac:dyDescent="0.2">
      <c r="A30" s="63">
        <v>4</v>
      </c>
      <c r="B30" s="96">
        <v>45513</v>
      </c>
      <c r="C30" s="97" t="s">
        <v>942</v>
      </c>
      <c r="D30" s="97" t="s">
        <v>1049</v>
      </c>
      <c r="E30" s="62" t="s">
        <v>1041</v>
      </c>
      <c r="F30" s="97" t="s">
        <v>1042</v>
      </c>
      <c r="G30" s="98"/>
      <c r="H30" s="98">
        <v>2168.75</v>
      </c>
      <c r="I30" s="97"/>
      <c r="J30" s="62" t="s">
        <v>1050</v>
      </c>
    </row>
    <row r="31" spans="1:10" s="61" customFormat="1" ht="12.75" x14ac:dyDescent="0.2">
      <c r="A31" s="63">
        <v>4</v>
      </c>
      <c r="B31" s="96">
        <v>45513</v>
      </c>
      <c r="C31" s="97" t="s">
        <v>942</v>
      </c>
      <c r="D31" s="97" t="s">
        <v>1049</v>
      </c>
      <c r="E31" s="62" t="s">
        <v>1043</v>
      </c>
      <c r="F31" s="97" t="s">
        <v>1044</v>
      </c>
      <c r="G31" s="98"/>
      <c r="H31" s="98">
        <v>108.44</v>
      </c>
      <c r="I31" s="97"/>
      <c r="J31" s="62" t="s">
        <v>1050</v>
      </c>
    </row>
    <row r="32" spans="1:10" s="61" customFormat="1" ht="12.75" x14ac:dyDescent="0.2">
      <c r="A32" s="63">
        <v>4</v>
      </c>
      <c r="B32" s="96">
        <v>45513</v>
      </c>
      <c r="C32" s="97" t="s">
        <v>942</v>
      </c>
      <c r="D32" s="97" t="s">
        <v>1049</v>
      </c>
      <c r="E32" s="62" t="s">
        <v>1045</v>
      </c>
      <c r="F32" s="97" t="s">
        <v>1046</v>
      </c>
      <c r="G32" s="98"/>
      <c r="H32" s="98">
        <v>216.33</v>
      </c>
      <c r="I32" s="97"/>
      <c r="J32" s="62" t="s">
        <v>1050</v>
      </c>
    </row>
    <row r="33" spans="1:10" s="61" customFormat="1" ht="12.75" x14ac:dyDescent="0.2">
      <c r="A33" s="63">
        <v>5</v>
      </c>
      <c r="B33" s="96">
        <v>45513</v>
      </c>
      <c r="C33" s="97" t="s">
        <v>1023</v>
      </c>
      <c r="D33" s="97" t="s">
        <v>1051</v>
      </c>
      <c r="E33" s="62" t="s">
        <v>30</v>
      </c>
      <c r="F33" s="97" t="s">
        <v>506</v>
      </c>
      <c r="G33" s="98">
        <v>2989.35</v>
      </c>
      <c r="H33" s="98"/>
      <c r="I33" s="97"/>
      <c r="J33" s="62" t="s">
        <v>1052</v>
      </c>
    </row>
    <row r="34" spans="1:10" s="61" customFormat="1" ht="12.75" x14ac:dyDescent="0.2">
      <c r="A34" s="63">
        <v>5</v>
      </c>
      <c r="B34" s="96">
        <v>45513</v>
      </c>
      <c r="C34" s="97" t="s">
        <v>1023</v>
      </c>
      <c r="D34" s="97" t="s">
        <v>1051</v>
      </c>
      <c r="E34" s="62" t="s">
        <v>1041</v>
      </c>
      <c r="F34" s="97" t="s">
        <v>1042</v>
      </c>
      <c r="G34" s="98"/>
      <c r="H34" s="98">
        <v>2600</v>
      </c>
      <c r="I34" s="97"/>
      <c r="J34" s="62" t="s">
        <v>1052</v>
      </c>
    </row>
    <row r="35" spans="1:10" s="61" customFormat="1" ht="12.75" x14ac:dyDescent="0.2">
      <c r="A35" s="63">
        <v>5</v>
      </c>
      <c r="B35" s="96">
        <v>45513</v>
      </c>
      <c r="C35" s="97" t="s">
        <v>1023</v>
      </c>
      <c r="D35" s="97" t="s">
        <v>1051</v>
      </c>
      <c r="E35" s="62" t="s">
        <v>1043</v>
      </c>
      <c r="F35" s="97" t="s">
        <v>1044</v>
      </c>
      <c r="G35" s="98"/>
      <c r="H35" s="98">
        <v>130</v>
      </c>
      <c r="I35" s="97"/>
      <c r="J35" s="62" t="s">
        <v>1052</v>
      </c>
    </row>
    <row r="36" spans="1:10" s="61" customFormat="1" ht="12.75" x14ac:dyDescent="0.2">
      <c r="A36" s="63">
        <v>5</v>
      </c>
      <c r="B36" s="96">
        <v>45513</v>
      </c>
      <c r="C36" s="97" t="s">
        <v>1023</v>
      </c>
      <c r="D36" s="97" t="s">
        <v>1051</v>
      </c>
      <c r="E36" s="62" t="s">
        <v>1045</v>
      </c>
      <c r="F36" s="97" t="s">
        <v>1046</v>
      </c>
      <c r="G36" s="98"/>
      <c r="H36" s="98">
        <v>259.35000000000002</v>
      </c>
      <c r="I36" s="97"/>
      <c r="J36" s="62" t="s">
        <v>1052</v>
      </c>
    </row>
    <row r="37" spans="1:10" s="61" customFormat="1" ht="12.75" x14ac:dyDescent="0.2">
      <c r="A37" s="63">
        <v>6</v>
      </c>
      <c r="B37" s="96">
        <v>45513</v>
      </c>
      <c r="C37" s="97" t="s">
        <v>1053</v>
      </c>
      <c r="D37" s="97" t="s">
        <v>1141</v>
      </c>
      <c r="E37" s="62" t="s">
        <v>30</v>
      </c>
      <c r="F37" s="97" t="s">
        <v>506</v>
      </c>
      <c r="G37" s="98">
        <v>563.38</v>
      </c>
      <c r="H37" s="98"/>
      <c r="I37" s="97"/>
      <c r="J37" s="62" t="s">
        <v>1142</v>
      </c>
    </row>
    <row r="38" spans="1:10" s="61" customFormat="1" ht="12.75" x14ac:dyDescent="0.2">
      <c r="A38" s="63">
        <v>6</v>
      </c>
      <c r="B38" s="96">
        <v>45513</v>
      </c>
      <c r="C38" s="97" t="s">
        <v>1053</v>
      </c>
      <c r="D38" s="97" t="s">
        <v>1141</v>
      </c>
      <c r="E38" s="62" t="s">
        <v>1041</v>
      </c>
      <c r="F38" s="97" t="s">
        <v>1042</v>
      </c>
      <c r="G38" s="98"/>
      <c r="H38" s="98">
        <v>490</v>
      </c>
      <c r="I38" s="97"/>
      <c r="J38" s="62" t="s">
        <v>1142</v>
      </c>
    </row>
    <row r="39" spans="1:10" s="61" customFormat="1" ht="12.75" x14ac:dyDescent="0.2">
      <c r="A39" s="63">
        <v>6</v>
      </c>
      <c r="B39" s="96">
        <v>45513</v>
      </c>
      <c r="C39" s="97" t="s">
        <v>1053</v>
      </c>
      <c r="D39" s="97" t="s">
        <v>1141</v>
      </c>
      <c r="E39" s="62" t="s">
        <v>1043</v>
      </c>
      <c r="F39" s="97" t="s">
        <v>1044</v>
      </c>
      <c r="G39" s="98"/>
      <c r="H39" s="98">
        <v>24.5</v>
      </c>
      <c r="I39" s="97"/>
      <c r="J39" s="62" t="s">
        <v>1142</v>
      </c>
    </row>
    <row r="40" spans="1:10" s="61" customFormat="1" ht="12.75" x14ac:dyDescent="0.2">
      <c r="A40" s="63">
        <v>6</v>
      </c>
      <c r="B40" s="96">
        <v>45513</v>
      </c>
      <c r="C40" s="97" t="s">
        <v>1053</v>
      </c>
      <c r="D40" s="97" t="s">
        <v>1141</v>
      </c>
      <c r="E40" s="62" t="s">
        <v>1045</v>
      </c>
      <c r="F40" s="97" t="s">
        <v>1046</v>
      </c>
      <c r="G40" s="98"/>
      <c r="H40" s="98">
        <v>48.88</v>
      </c>
      <c r="I40" s="97"/>
      <c r="J40" s="62" t="s">
        <v>1142</v>
      </c>
    </row>
    <row r="41" spans="1:10" s="61" customFormat="1" ht="12.75" x14ac:dyDescent="0.2">
      <c r="A41" s="63">
        <v>7</v>
      </c>
      <c r="B41" s="96">
        <v>45524</v>
      </c>
      <c r="C41" s="97" t="s">
        <v>1113</v>
      </c>
      <c r="D41" s="97" t="s">
        <v>1143</v>
      </c>
      <c r="E41" s="62" t="s">
        <v>30</v>
      </c>
      <c r="F41" s="97" t="s">
        <v>506</v>
      </c>
      <c r="G41" s="98">
        <v>6639.81</v>
      </c>
      <c r="H41" s="98"/>
      <c r="I41" s="97"/>
      <c r="J41" s="62" t="s">
        <v>1144</v>
      </c>
    </row>
    <row r="42" spans="1:10" s="61" customFormat="1" ht="12.75" x14ac:dyDescent="0.2">
      <c r="A42" s="63">
        <v>7</v>
      </c>
      <c r="B42" s="96">
        <v>45524</v>
      </c>
      <c r="C42" s="97" t="s">
        <v>1113</v>
      </c>
      <c r="D42" s="97" t="s">
        <v>1143</v>
      </c>
      <c r="E42" s="62" t="s">
        <v>1041</v>
      </c>
      <c r="F42" s="97" t="s">
        <v>1042</v>
      </c>
      <c r="G42" s="98"/>
      <c r="H42" s="98">
        <v>5775</v>
      </c>
      <c r="I42" s="97"/>
      <c r="J42" s="62" t="s">
        <v>1144</v>
      </c>
    </row>
    <row r="43" spans="1:10" s="61" customFormat="1" ht="12.75" x14ac:dyDescent="0.2">
      <c r="A43" s="63">
        <v>7</v>
      </c>
      <c r="B43" s="96">
        <v>45524</v>
      </c>
      <c r="C43" s="97" t="s">
        <v>1113</v>
      </c>
      <c r="D43" s="97" t="s">
        <v>1143</v>
      </c>
      <c r="E43" s="62" t="s">
        <v>1043</v>
      </c>
      <c r="F43" s="97" t="s">
        <v>1044</v>
      </c>
      <c r="G43" s="98"/>
      <c r="H43" s="98">
        <v>288.75</v>
      </c>
      <c r="I43" s="97"/>
      <c r="J43" s="62" t="s">
        <v>1144</v>
      </c>
    </row>
    <row r="44" spans="1:10" s="61" customFormat="1" ht="12.75" x14ac:dyDescent="0.2">
      <c r="A44" s="63">
        <v>7</v>
      </c>
      <c r="B44" s="96">
        <v>45524</v>
      </c>
      <c r="C44" s="97" t="s">
        <v>1113</v>
      </c>
      <c r="D44" s="97" t="s">
        <v>1143</v>
      </c>
      <c r="E44" s="62" t="s">
        <v>1045</v>
      </c>
      <c r="F44" s="97" t="s">
        <v>1046</v>
      </c>
      <c r="G44" s="98"/>
      <c r="H44" s="98">
        <v>576.05999999999995</v>
      </c>
      <c r="I44" s="97"/>
      <c r="J44" s="62" t="s">
        <v>1144</v>
      </c>
    </row>
    <row r="45" spans="1:10" s="61" customFormat="1" ht="12.75" x14ac:dyDescent="0.2">
      <c r="A45" s="63">
        <v>8</v>
      </c>
      <c r="B45" s="96">
        <v>45524</v>
      </c>
      <c r="C45" s="97" t="s">
        <v>1103</v>
      </c>
      <c r="D45" s="97" t="s">
        <v>1145</v>
      </c>
      <c r="E45" s="62" t="s">
        <v>30</v>
      </c>
      <c r="F45" s="97" t="s">
        <v>506</v>
      </c>
      <c r="G45" s="98">
        <v>905.43</v>
      </c>
      <c r="H45" s="98"/>
      <c r="I45" s="97"/>
      <c r="J45" s="62" t="s">
        <v>1146</v>
      </c>
    </row>
    <row r="46" spans="1:10" s="61" customFormat="1" ht="12.75" x14ac:dyDescent="0.2">
      <c r="A46" s="63">
        <v>8</v>
      </c>
      <c r="B46" s="96">
        <v>45524</v>
      </c>
      <c r="C46" s="97" t="s">
        <v>1103</v>
      </c>
      <c r="D46" s="97" t="s">
        <v>1145</v>
      </c>
      <c r="E46" s="62" t="s">
        <v>1041</v>
      </c>
      <c r="F46" s="97" t="s">
        <v>1042</v>
      </c>
      <c r="G46" s="98"/>
      <c r="H46" s="98">
        <v>787.5</v>
      </c>
      <c r="I46" s="97"/>
      <c r="J46" s="62" t="s">
        <v>1146</v>
      </c>
    </row>
    <row r="47" spans="1:10" s="61" customFormat="1" ht="12.75" x14ac:dyDescent="0.2">
      <c r="A47" s="63">
        <v>8</v>
      </c>
      <c r="B47" s="96">
        <v>45524</v>
      </c>
      <c r="C47" s="97" t="s">
        <v>1103</v>
      </c>
      <c r="D47" s="97" t="s">
        <v>1145</v>
      </c>
      <c r="E47" s="62" t="s">
        <v>1043</v>
      </c>
      <c r="F47" s="97" t="s">
        <v>1044</v>
      </c>
      <c r="G47" s="98"/>
      <c r="H47" s="98">
        <v>39.380000000000003</v>
      </c>
      <c r="I47" s="97"/>
      <c r="J47" s="62" t="s">
        <v>1146</v>
      </c>
    </row>
    <row r="48" spans="1:10" s="61" customFormat="1" ht="12.75" x14ac:dyDescent="0.2">
      <c r="A48" s="63">
        <v>8</v>
      </c>
      <c r="B48" s="96">
        <v>45524</v>
      </c>
      <c r="C48" s="97" t="s">
        <v>1103</v>
      </c>
      <c r="D48" s="97" t="s">
        <v>1145</v>
      </c>
      <c r="E48" s="62" t="s">
        <v>1045</v>
      </c>
      <c r="F48" s="97" t="s">
        <v>1046</v>
      </c>
      <c r="G48" s="98"/>
      <c r="H48" s="98">
        <v>78.55</v>
      </c>
      <c r="I48" s="97"/>
      <c r="J48" s="62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525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989</v>
      </c>
      <c r="P2" s="116" t="s">
        <v>999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526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527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956</v>
      </c>
      <c r="P4" s="116" t="s">
        <v>941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526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704</v>
      </c>
      <c r="F8" s="115" t="s">
        <v>705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1037</v>
      </c>
      <c r="P8" s="116" t="s">
        <v>1024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525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989</v>
      </c>
      <c r="P9" s="116" t="s">
        <v>999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525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989</v>
      </c>
      <c r="P10" s="116" t="s">
        <v>999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527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956</v>
      </c>
      <c r="P11" s="116" t="s">
        <v>941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527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956</v>
      </c>
      <c r="P12" s="116" t="s">
        <v>941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527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956</v>
      </c>
      <c r="P14" s="116" t="s">
        <v>941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527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956</v>
      </c>
      <c r="P16" s="116" t="s">
        <v>941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528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161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529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527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956</v>
      </c>
      <c r="P21" s="116" t="s">
        <v>941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530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531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1037</v>
      </c>
      <c r="P23" s="116" t="s">
        <v>1022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529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527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956</v>
      </c>
      <c r="P25" s="116" t="s">
        <v>941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531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1037</v>
      </c>
      <c r="P26" s="116" t="s">
        <v>1022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529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527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956</v>
      </c>
      <c r="P28" s="116" t="s">
        <v>941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527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956</v>
      </c>
      <c r="P29" s="116" t="s">
        <v>941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531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1037</v>
      </c>
      <c r="P30" s="116" t="s">
        <v>1022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529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704</v>
      </c>
      <c r="F32" s="115" t="s">
        <v>705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1037</v>
      </c>
      <c r="P32" s="116" t="s">
        <v>1024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704</v>
      </c>
      <c r="F33" s="115" t="s">
        <v>705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1037</v>
      </c>
      <c r="P33" s="116" t="s">
        <v>1024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529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532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989</v>
      </c>
      <c r="P35" s="116" t="s">
        <v>991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704</v>
      </c>
      <c r="F39" s="115" t="s">
        <v>705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1037</v>
      </c>
      <c r="P39" s="116" t="s">
        <v>1024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533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534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535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536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537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537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537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536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536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200</v>
      </c>
      <c r="G53" s="115" t="s">
        <v>201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200</v>
      </c>
      <c r="G54" s="115" t="s">
        <v>202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536</v>
      </c>
      <c r="G55" s="115" t="s">
        <v>203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536</v>
      </c>
      <c r="G56" s="115" t="s">
        <v>204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537</v>
      </c>
      <c r="G57" s="115" t="s">
        <v>205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537</v>
      </c>
      <c r="G58" s="115" t="s">
        <v>206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537</v>
      </c>
      <c r="G59" s="115" t="s">
        <v>207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208</v>
      </c>
      <c r="F60" s="115" t="s">
        <v>209</v>
      </c>
      <c r="G60" s="115" t="s">
        <v>210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537</v>
      </c>
      <c r="G61" s="115" t="s">
        <v>211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537</v>
      </c>
      <c r="G62" s="115" t="s">
        <v>212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213</v>
      </c>
      <c r="F63" s="115" t="s">
        <v>538</v>
      </c>
      <c r="G63" s="115" t="s">
        <v>214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215</v>
      </c>
      <c r="F64" s="115" t="s">
        <v>216</v>
      </c>
      <c r="G64" s="115" t="s">
        <v>217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218</v>
      </c>
      <c r="F65" s="115" t="s">
        <v>539</v>
      </c>
      <c r="G65" s="115" t="s">
        <v>219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215</v>
      </c>
      <c r="F66" s="115" t="s">
        <v>216</v>
      </c>
      <c r="G66" s="115" t="s">
        <v>220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215</v>
      </c>
      <c r="F67" s="115" t="s">
        <v>216</v>
      </c>
      <c r="G67" s="115" t="s">
        <v>221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215</v>
      </c>
      <c r="F68" s="115" t="s">
        <v>216</v>
      </c>
      <c r="G68" s="115" t="s">
        <v>222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223</v>
      </c>
      <c r="F69" s="115" t="s">
        <v>224</v>
      </c>
      <c r="G69" s="115" t="s">
        <v>225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226</v>
      </c>
      <c r="F70" s="115" t="s">
        <v>227</v>
      </c>
      <c r="G70" s="115" t="s">
        <v>228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1037</v>
      </c>
      <c r="P70" s="116" t="s">
        <v>1112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229</v>
      </c>
      <c r="F71" s="115" t="s">
        <v>540</v>
      </c>
      <c r="G71" s="115" t="s">
        <v>230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534</v>
      </c>
      <c r="G72" s="115" t="s">
        <v>231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232</v>
      </c>
      <c r="F73" s="115" t="s">
        <v>233</v>
      </c>
      <c r="G73" s="115" t="s">
        <v>234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235</v>
      </c>
      <c r="F74" s="115" t="s">
        <v>541</v>
      </c>
      <c r="G74" s="115" t="s">
        <v>236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200</v>
      </c>
      <c r="G75" s="115" t="s">
        <v>237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235</v>
      </c>
      <c r="F76" s="115" t="s">
        <v>541</v>
      </c>
      <c r="G76" s="115" t="s">
        <v>238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200</v>
      </c>
      <c r="G77" s="115" t="s">
        <v>239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240</v>
      </c>
      <c r="F78" s="115" t="s">
        <v>241</v>
      </c>
      <c r="G78" s="115" t="s">
        <v>242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243</v>
      </c>
      <c r="F79" s="115" t="s">
        <v>244</v>
      </c>
      <c r="G79" s="115" t="s">
        <v>245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240</v>
      </c>
      <c r="F80" s="115" t="s">
        <v>241</v>
      </c>
      <c r="G80" s="115" t="s">
        <v>246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247</v>
      </c>
      <c r="F81" s="115" t="s">
        <v>248</v>
      </c>
      <c r="G81" s="115" t="s">
        <v>249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250</v>
      </c>
      <c r="F82" s="115" t="s">
        <v>542</v>
      </c>
      <c r="G82" s="115" t="s">
        <v>251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232</v>
      </c>
      <c r="F83" s="115" t="s">
        <v>233</v>
      </c>
      <c r="G83" s="115" t="s">
        <v>252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247</v>
      </c>
      <c r="F84" s="115" t="s">
        <v>248</v>
      </c>
      <c r="G84" s="115" t="s">
        <v>253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535</v>
      </c>
      <c r="G85" s="115" t="s">
        <v>254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255</v>
      </c>
      <c r="F86" s="115" t="s">
        <v>256</v>
      </c>
      <c r="G86" s="115" t="s">
        <v>257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258</v>
      </c>
      <c r="F87" s="115" t="s">
        <v>259</v>
      </c>
      <c r="G87" s="115" t="s">
        <v>260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240</v>
      </c>
      <c r="F88" s="115" t="s">
        <v>241</v>
      </c>
      <c r="G88" s="115" t="s">
        <v>261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240</v>
      </c>
      <c r="F89" s="115" t="s">
        <v>241</v>
      </c>
      <c r="G89" s="115" t="s">
        <v>262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250</v>
      </c>
      <c r="F90" s="115" t="s">
        <v>542</v>
      </c>
      <c r="G90" s="115" t="s">
        <v>263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536</v>
      </c>
      <c r="G91" s="115" t="s">
        <v>264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265</v>
      </c>
      <c r="F92" s="115" t="s">
        <v>543</v>
      </c>
      <c r="G92" s="115" t="s">
        <v>266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267</v>
      </c>
      <c r="F93" s="115" t="s">
        <v>268</v>
      </c>
      <c r="G93" s="115" t="s">
        <v>269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265</v>
      </c>
      <c r="F94" s="115" t="s">
        <v>543</v>
      </c>
      <c r="G94" s="115" t="s">
        <v>270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250</v>
      </c>
      <c r="F95" s="115" t="s">
        <v>542</v>
      </c>
      <c r="G95" s="115" t="s">
        <v>271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267</v>
      </c>
      <c r="F96" s="115" t="s">
        <v>268</v>
      </c>
      <c r="G96" s="115" t="s">
        <v>272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250</v>
      </c>
      <c r="F97" s="115" t="s">
        <v>542</v>
      </c>
      <c r="G97" s="115" t="s">
        <v>273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267</v>
      </c>
      <c r="F98" s="115" t="s">
        <v>268</v>
      </c>
      <c r="G98" s="115" t="s">
        <v>274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255</v>
      </c>
      <c r="F99" s="115" t="s">
        <v>256</v>
      </c>
      <c r="G99" s="115" t="s">
        <v>275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258</v>
      </c>
      <c r="F100" s="115" t="s">
        <v>259</v>
      </c>
      <c r="G100" s="115" t="s">
        <v>276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240</v>
      </c>
      <c r="F101" s="115" t="s">
        <v>241</v>
      </c>
      <c r="G101" s="115" t="s">
        <v>277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267</v>
      </c>
      <c r="F102" s="115" t="s">
        <v>268</v>
      </c>
      <c r="G102" s="115" t="s">
        <v>278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267</v>
      </c>
      <c r="F103" s="115" t="s">
        <v>268</v>
      </c>
      <c r="G103" s="115" t="s">
        <v>279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535</v>
      </c>
      <c r="G104" s="115" t="s">
        <v>280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535</v>
      </c>
      <c r="G105" s="115" t="s">
        <v>281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282</v>
      </c>
      <c r="F106" s="115" t="s">
        <v>544</v>
      </c>
      <c r="G106" s="115" t="s">
        <v>283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284</v>
      </c>
      <c r="F107" s="115" t="s">
        <v>285</v>
      </c>
      <c r="G107" s="115" t="s">
        <v>286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255</v>
      </c>
      <c r="F108" s="115" t="s">
        <v>256</v>
      </c>
      <c r="G108" s="115" t="s">
        <v>287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284</v>
      </c>
      <c r="F109" s="115" t="s">
        <v>285</v>
      </c>
      <c r="G109" s="115" t="s">
        <v>288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226</v>
      </c>
      <c r="F110" s="115" t="s">
        <v>227</v>
      </c>
      <c r="G110" s="115" t="s">
        <v>289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1037</v>
      </c>
      <c r="P110" s="116" t="s">
        <v>1112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290</v>
      </c>
      <c r="F111" s="115" t="s">
        <v>545</v>
      </c>
      <c r="G111" s="115" t="s">
        <v>291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292</v>
      </c>
      <c r="F112" s="115" t="s">
        <v>293</v>
      </c>
      <c r="G112" s="115" t="s">
        <v>294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229</v>
      </c>
      <c r="F113" s="115" t="s">
        <v>540</v>
      </c>
      <c r="G113" s="115" t="s">
        <v>295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296</v>
      </c>
      <c r="F114" s="115" t="s">
        <v>546</v>
      </c>
      <c r="G114" s="115" t="s">
        <v>297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536</v>
      </c>
      <c r="G115" s="115" t="s">
        <v>298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299</v>
      </c>
      <c r="F116" s="115" t="s">
        <v>547</v>
      </c>
      <c r="G116" s="115" t="s">
        <v>300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301</v>
      </c>
      <c r="F117" s="115" t="s">
        <v>302</v>
      </c>
      <c r="G117" s="115" t="s">
        <v>303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535</v>
      </c>
      <c r="G118" s="115" t="s">
        <v>304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301</v>
      </c>
      <c r="F119" s="115" t="s">
        <v>302</v>
      </c>
      <c r="G119" s="115" t="s">
        <v>305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536</v>
      </c>
      <c r="G120" s="115" t="s">
        <v>306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307</v>
      </c>
      <c r="F121" s="115" t="s">
        <v>548</v>
      </c>
      <c r="G121" s="115" t="s">
        <v>308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299</v>
      </c>
      <c r="F122" s="115" t="s">
        <v>547</v>
      </c>
      <c r="G122" s="115" t="s">
        <v>309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310</v>
      </c>
      <c r="F123" s="115" t="s">
        <v>311</v>
      </c>
      <c r="G123" s="115" t="s">
        <v>312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301</v>
      </c>
      <c r="F124" s="115" t="s">
        <v>302</v>
      </c>
      <c r="G124" s="115" t="s">
        <v>313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314</v>
      </c>
      <c r="F125" s="115" t="s">
        <v>315</v>
      </c>
      <c r="G125" s="115" t="s">
        <v>316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317</v>
      </c>
      <c r="F126" s="115" t="s">
        <v>549</v>
      </c>
      <c r="G126" s="115" t="s">
        <v>318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229</v>
      </c>
      <c r="F127" s="115" t="s">
        <v>540</v>
      </c>
      <c r="G127" s="115" t="s">
        <v>319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299</v>
      </c>
      <c r="F128" s="115" t="s">
        <v>547</v>
      </c>
      <c r="G128" s="115" t="s">
        <v>320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317</v>
      </c>
      <c r="F129" s="115" t="s">
        <v>549</v>
      </c>
      <c r="G129" s="115" t="s">
        <v>321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536</v>
      </c>
      <c r="G130" s="115" t="s">
        <v>322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307</v>
      </c>
      <c r="F131" s="115" t="s">
        <v>548</v>
      </c>
      <c r="G131" s="115" t="s">
        <v>323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301</v>
      </c>
      <c r="F132" s="115" t="s">
        <v>302</v>
      </c>
      <c r="G132" s="115" t="s">
        <v>324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290</v>
      </c>
      <c r="F133" s="115" t="s">
        <v>545</v>
      </c>
      <c r="G133" s="115" t="s">
        <v>325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200</v>
      </c>
      <c r="G134" s="115" t="s">
        <v>326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284</v>
      </c>
      <c r="F135" s="115" t="s">
        <v>285</v>
      </c>
      <c r="G135" s="115" t="s">
        <v>327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301</v>
      </c>
      <c r="F136" s="115" t="s">
        <v>302</v>
      </c>
      <c r="G136" s="115" t="s">
        <v>328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240</v>
      </c>
      <c r="F137" s="115" t="s">
        <v>241</v>
      </c>
      <c r="G137" s="115" t="s">
        <v>329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317</v>
      </c>
      <c r="F138" s="115" t="s">
        <v>549</v>
      </c>
      <c r="G138" s="115" t="s">
        <v>330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536</v>
      </c>
      <c r="G139" s="115" t="s">
        <v>331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282</v>
      </c>
      <c r="F140" s="115" t="s">
        <v>544</v>
      </c>
      <c r="G140" s="115" t="s">
        <v>332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284</v>
      </c>
      <c r="F141" s="115" t="s">
        <v>285</v>
      </c>
      <c r="G141" s="115" t="s">
        <v>333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290</v>
      </c>
      <c r="F142" s="115" t="s">
        <v>545</v>
      </c>
      <c r="G142" s="115" t="s">
        <v>334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267</v>
      </c>
      <c r="F143" s="115" t="s">
        <v>268</v>
      </c>
      <c r="G143" s="115" t="s">
        <v>335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235</v>
      </c>
      <c r="F144" s="115" t="s">
        <v>541</v>
      </c>
      <c r="G144" s="115" t="s">
        <v>336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200</v>
      </c>
      <c r="G145" s="115" t="s">
        <v>337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338</v>
      </c>
      <c r="F146" s="115" t="s">
        <v>339</v>
      </c>
      <c r="G146" s="115" t="s">
        <v>340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310</v>
      </c>
      <c r="F147" s="115" t="s">
        <v>311</v>
      </c>
      <c r="G147" s="115" t="s">
        <v>341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342</v>
      </c>
      <c r="F148" s="115" t="s">
        <v>550</v>
      </c>
      <c r="G148" s="115" t="s">
        <v>343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267</v>
      </c>
      <c r="F149" s="115" t="s">
        <v>268</v>
      </c>
      <c r="G149" s="115" t="s">
        <v>344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345</v>
      </c>
      <c r="F150" s="115" t="s">
        <v>346</v>
      </c>
      <c r="G150" s="115" t="s">
        <v>347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534</v>
      </c>
      <c r="G151" s="115" t="s">
        <v>348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349</v>
      </c>
      <c r="F152" s="115" t="s">
        <v>350</v>
      </c>
      <c r="G152" s="115" t="s">
        <v>351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317</v>
      </c>
      <c r="F153" s="115" t="s">
        <v>549</v>
      </c>
      <c r="G153" s="115" t="s">
        <v>352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535</v>
      </c>
      <c r="G154" s="115" t="s">
        <v>353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301</v>
      </c>
      <c r="F155" s="115" t="s">
        <v>302</v>
      </c>
      <c r="G155" s="115" t="s">
        <v>354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301</v>
      </c>
      <c r="F156" s="115" t="s">
        <v>302</v>
      </c>
      <c r="G156" s="115" t="s">
        <v>355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258</v>
      </c>
      <c r="F157" s="115" t="s">
        <v>259</v>
      </c>
      <c r="G157" s="115" t="s">
        <v>356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357</v>
      </c>
      <c r="F158" s="115" t="s">
        <v>358</v>
      </c>
      <c r="G158" s="115" t="s">
        <v>359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342</v>
      </c>
      <c r="F159" s="115" t="s">
        <v>550</v>
      </c>
      <c r="G159" s="115" t="s">
        <v>360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361</v>
      </c>
      <c r="F160" s="115" t="s">
        <v>715</v>
      </c>
      <c r="G160" s="115" t="s">
        <v>362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535</v>
      </c>
      <c r="G161" s="115" t="s">
        <v>363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537</v>
      </c>
      <c r="G162" s="115" t="s">
        <v>364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301</v>
      </c>
      <c r="F163" s="115" t="s">
        <v>302</v>
      </c>
      <c r="G163" s="115" t="s">
        <v>365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226</v>
      </c>
      <c r="F164" s="115" t="s">
        <v>227</v>
      </c>
      <c r="G164" s="115" t="s">
        <v>366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1037</v>
      </c>
      <c r="P164" s="116" t="s">
        <v>1112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299</v>
      </c>
      <c r="F165" s="115" t="s">
        <v>547</v>
      </c>
      <c r="G165" s="115" t="s">
        <v>367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361</v>
      </c>
      <c r="F166" s="115" t="s">
        <v>715</v>
      </c>
      <c r="G166" s="115" t="s">
        <v>368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255</v>
      </c>
      <c r="F167" s="115" t="s">
        <v>256</v>
      </c>
      <c r="G167" s="115" t="s">
        <v>369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258</v>
      </c>
      <c r="F168" s="115" t="s">
        <v>259</v>
      </c>
      <c r="G168" s="115" t="s">
        <v>370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310</v>
      </c>
      <c r="F169" s="115" t="s">
        <v>311</v>
      </c>
      <c r="G169" s="115" t="s">
        <v>371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226</v>
      </c>
      <c r="F170" s="115" t="s">
        <v>227</v>
      </c>
      <c r="G170" s="115" t="s">
        <v>372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1037</v>
      </c>
      <c r="P170" s="116" t="s">
        <v>1112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535</v>
      </c>
      <c r="G171" s="115" t="s">
        <v>373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200</v>
      </c>
      <c r="G172" s="115" t="s">
        <v>374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226</v>
      </c>
      <c r="F173" s="115" t="s">
        <v>227</v>
      </c>
      <c r="G173" s="115" t="s">
        <v>375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1037</v>
      </c>
      <c r="P173" s="116" t="s">
        <v>1112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376</v>
      </c>
      <c r="F174" s="115" t="s">
        <v>377</v>
      </c>
      <c r="G174" s="115" t="s">
        <v>378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301</v>
      </c>
      <c r="F175" s="115" t="s">
        <v>302</v>
      </c>
      <c r="G175" s="115" t="s">
        <v>379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310</v>
      </c>
      <c r="F176" s="115" t="s">
        <v>311</v>
      </c>
      <c r="G176" s="115" t="s">
        <v>380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381</v>
      </c>
      <c r="F177" s="115" t="s">
        <v>551</v>
      </c>
      <c r="G177" s="115" t="s">
        <v>382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383</v>
      </c>
      <c r="F178" s="115" t="s">
        <v>552</v>
      </c>
      <c r="G178" s="115" t="s">
        <v>384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385</v>
      </c>
      <c r="F179" s="115" t="s">
        <v>386</v>
      </c>
      <c r="G179" s="115" t="s">
        <v>387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388</v>
      </c>
      <c r="F180" s="115" t="s">
        <v>389</v>
      </c>
      <c r="G180" s="115" t="s">
        <v>390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317</v>
      </c>
      <c r="F181" s="115" t="s">
        <v>549</v>
      </c>
      <c r="G181" s="115" t="s">
        <v>391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392</v>
      </c>
      <c r="F182" s="115" t="s">
        <v>393</v>
      </c>
      <c r="G182" s="115" t="s">
        <v>394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395</v>
      </c>
      <c r="F183" s="115" t="s">
        <v>396</v>
      </c>
      <c r="G183" s="115" t="s">
        <v>397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395</v>
      </c>
      <c r="F184" s="115" t="s">
        <v>396</v>
      </c>
      <c r="G184" s="115" t="s">
        <v>398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399</v>
      </c>
      <c r="F185" s="115" t="s">
        <v>553</v>
      </c>
      <c r="G185" s="115" t="s">
        <v>400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401</v>
      </c>
      <c r="F186" s="115" t="s">
        <v>554</v>
      </c>
      <c r="G186" s="115" t="s">
        <v>402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528</v>
      </c>
      <c r="G187" s="115" t="s">
        <v>403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361</v>
      </c>
      <c r="F188" s="115" t="s">
        <v>715</v>
      </c>
      <c r="G188" s="115" t="s">
        <v>404</v>
      </c>
      <c r="H188" s="120">
        <v>0.4</v>
      </c>
      <c r="I188" s="115" t="s">
        <v>405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406</v>
      </c>
      <c r="F189" s="115" t="s">
        <v>407</v>
      </c>
      <c r="G189" s="115" t="s">
        <v>408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409</v>
      </c>
      <c r="F190" s="115" t="s">
        <v>410</v>
      </c>
      <c r="G190" s="115" t="s">
        <v>411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292</v>
      </c>
      <c r="F191" s="115" t="s">
        <v>293</v>
      </c>
      <c r="G191" s="115" t="s">
        <v>412</v>
      </c>
      <c r="H191" s="120">
        <v>1</v>
      </c>
      <c r="I191" s="115" t="s">
        <v>413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258</v>
      </c>
      <c r="F192" s="115" t="s">
        <v>259</v>
      </c>
      <c r="G192" s="115" t="s">
        <v>414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392</v>
      </c>
      <c r="F193" s="115" t="s">
        <v>393</v>
      </c>
      <c r="G193" s="115" t="s">
        <v>415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395</v>
      </c>
      <c r="F194" s="115" t="s">
        <v>396</v>
      </c>
      <c r="G194" s="115" t="s">
        <v>416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417</v>
      </c>
      <c r="F195" s="115" t="s">
        <v>555</v>
      </c>
      <c r="G195" s="115" t="s">
        <v>414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314</v>
      </c>
      <c r="F196" s="115" t="s">
        <v>315</v>
      </c>
      <c r="G196" s="115" t="s">
        <v>418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528</v>
      </c>
      <c r="G197" s="115" t="s">
        <v>419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420</v>
      </c>
      <c r="F198" s="115" t="s">
        <v>421</v>
      </c>
      <c r="G198" s="115" t="s">
        <v>422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423</v>
      </c>
      <c r="F199" s="115" t="s">
        <v>424</v>
      </c>
      <c r="G199" s="115" t="s">
        <v>425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292</v>
      </c>
      <c r="F200" s="115" t="s">
        <v>293</v>
      </c>
      <c r="G200" s="115" t="s">
        <v>426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427</v>
      </c>
      <c r="F201" s="115" t="s">
        <v>428</v>
      </c>
      <c r="G201" s="115" t="s">
        <v>429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317</v>
      </c>
      <c r="F202" s="115" t="s">
        <v>549</v>
      </c>
      <c r="G202" s="115" t="s">
        <v>430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310</v>
      </c>
      <c r="F203" s="115" t="s">
        <v>311</v>
      </c>
      <c r="G203" s="115" t="s">
        <v>431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432</v>
      </c>
      <c r="F204" s="115" t="s">
        <v>556</v>
      </c>
      <c r="G204" s="115" t="s">
        <v>433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434</v>
      </c>
      <c r="F205" s="115" t="s">
        <v>557</v>
      </c>
      <c r="G205" s="115" t="s">
        <v>435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395</v>
      </c>
      <c r="F206" s="115" t="s">
        <v>396</v>
      </c>
      <c r="G206" s="115" t="s">
        <v>436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420</v>
      </c>
      <c r="F207" s="115" t="s">
        <v>421</v>
      </c>
      <c r="G207" s="115" t="s">
        <v>437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409</v>
      </c>
      <c r="F208" s="115" t="s">
        <v>410</v>
      </c>
      <c r="G208" s="115" t="s">
        <v>438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409</v>
      </c>
      <c r="F209" s="115" t="s">
        <v>410</v>
      </c>
      <c r="G209" s="115" t="s">
        <v>439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301</v>
      </c>
      <c r="F210" s="115" t="s">
        <v>302</v>
      </c>
      <c r="G210" s="115" t="s">
        <v>440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301</v>
      </c>
      <c r="F211" s="115" t="s">
        <v>302</v>
      </c>
      <c r="G211" s="115" t="s">
        <v>441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292</v>
      </c>
      <c r="F212" s="115" t="s">
        <v>293</v>
      </c>
      <c r="G212" s="115" t="s">
        <v>442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443</v>
      </c>
      <c r="F213" s="115" t="s">
        <v>444</v>
      </c>
      <c r="G213" s="115" t="s">
        <v>445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446</v>
      </c>
      <c r="F214" s="115" t="s">
        <v>558</v>
      </c>
      <c r="G214" s="115" t="s">
        <v>447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1037</v>
      </c>
      <c r="P214" s="116" t="s">
        <v>1102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448</v>
      </c>
      <c r="F215" s="115" t="s">
        <v>449</v>
      </c>
      <c r="G215" s="115" t="s">
        <v>450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310</v>
      </c>
      <c r="F216" s="115" t="s">
        <v>311</v>
      </c>
      <c r="G216" s="115" t="s">
        <v>451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310</v>
      </c>
      <c r="F217" s="115" t="s">
        <v>311</v>
      </c>
      <c r="G217" s="115" t="s">
        <v>452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290</v>
      </c>
      <c r="F218" s="115" t="s">
        <v>545</v>
      </c>
      <c r="G218" s="115" t="s">
        <v>453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417</v>
      </c>
      <c r="F219" s="115" t="s">
        <v>555</v>
      </c>
      <c r="G219" s="115" t="s">
        <v>454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455</v>
      </c>
      <c r="F220" s="115" t="s">
        <v>524</v>
      </c>
      <c r="G220" s="115" t="s">
        <v>456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457</v>
      </c>
      <c r="D221" s="90">
        <v>45495</v>
      </c>
      <c r="E221" s="88" t="s">
        <v>361</v>
      </c>
      <c r="F221" s="115" t="s">
        <v>715</v>
      </c>
      <c r="G221" s="115" t="s">
        <v>458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457</v>
      </c>
      <c r="D222" s="90">
        <v>45496</v>
      </c>
      <c r="E222" s="88" t="s">
        <v>361</v>
      </c>
      <c r="F222" s="115" t="s">
        <v>715</v>
      </c>
      <c r="G222" s="115" t="s">
        <v>459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457</v>
      </c>
      <c r="D223" s="90">
        <v>45497</v>
      </c>
      <c r="E223" s="88" t="s">
        <v>361</v>
      </c>
      <c r="F223" s="115" t="s">
        <v>715</v>
      </c>
      <c r="G223" s="115" t="s">
        <v>460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457</v>
      </c>
      <c r="D224" s="90">
        <v>45505</v>
      </c>
      <c r="E224" s="88" t="s">
        <v>152</v>
      </c>
      <c r="F224" s="115" t="s">
        <v>143</v>
      </c>
      <c r="G224" s="115" t="s">
        <v>461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956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310</v>
      </c>
      <c r="F225" s="115" t="s">
        <v>311</v>
      </c>
      <c r="G225" s="115" t="s">
        <v>462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310</v>
      </c>
      <c r="F226" s="115" t="s">
        <v>311</v>
      </c>
      <c r="G226" s="115" t="s">
        <v>463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464</v>
      </c>
      <c r="F227" s="115" t="s">
        <v>559</v>
      </c>
      <c r="G227" s="115" t="s">
        <v>465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310</v>
      </c>
      <c r="F228" s="115" t="s">
        <v>311</v>
      </c>
      <c r="G228" s="115" t="s">
        <v>466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310</v>
      </c>
      <c r="F229" s="115" t="s">
        <v>311</v>
      </c>
      <c r="G229" s="115" t="s">
        <v>467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310</v>
      </c>
      <c r="F230" s="115" t="s">
        <v>311</v>
      </c>
      <c r="G230" s="115" t="s">
        <v>468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310</v>
      </c>
      <c r="F231" s="115" t="s">
        <v>311</v>
      </c>
      <c r="G231" s="115" t="s">
        <v>467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310</v>
      </c>
      <c r="F232" s="115" t="s">
        <v>311</v>
      </c>
      <c r="G232" s="115" t="s">
        <v>469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310</v>
      </c>
      <c r="F233" s="115" t="s">
        <v>311</v>
      </c>
      <c r="G233" s="115" t="s">
        <v>470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301</v>
      </c>
      <c r="F234" s="115" t="s">
        <v>302</v>
      </c>
      <c r="G234" s="115" t="s">
        <v>471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301</v>
      </c>
      <c r="F235" s="115" t="s">
        <v>302</v>
      </c>
      <c r="G235" s="115" t="s">
        <v>472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226</v>
      </c>
      <c r="F236" s="115" t="s">
        <v>227</v>
      </c>
      <c r="G236" s="115" t="s">
        <v>473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1037</v>
      </c>
      <c r="P236" s="116" t="s">
        <v>1112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299</v>
      </c>
      <c r="F237" s="115" t="s">
        <v>547</v>
      </c>
      <c r="G237" s="115" t="s">
        <v>474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301</v>
      </c>
      <c r="F238" s="115" t="s">
        <v>302</v>
      </c>
      <c r="G238" s="115" t="s">
        <v>475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301</v>
      </c>
      <c r="F239" s="115" t="s">
        <v>302</v>
      </c>
      <c r="G239" s="115" t="s">
        <v>476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357</v>
      </c>
      <c r="F240" s="115" t="s">
        <v>358</v>
      </c>
      <c r="G240" s="115" t="s">
        <v>477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310</v>
      </c>
      <c r="F241" s="115" t="s">
        <v>311</v>
      </c>
      <c r="G241" s="115" t="s">
        <v>478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226</v>
      </c>
      <c r="F242" s="115" t="s">
        <v>227</v>
      </c>
      <c r="G242" s="115" t="s">
        <v>479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1037</v>
      </c>
      <c r="P242" s="116" t="s">
        <v>1112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299</v>
      </c>
      <c r="F243" s="115" t="s">
        <v>547</v>
      </c>
      <c r="G243" s="115" t="s">
        <v>480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301</v>
      </c>
      <c r="F244" s="115" t="s">
        <v>302</v>
      </c>
      <c r="G244" s="115" t="s">
        <v>481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226</v>
      </c>
      <c r="F245" s="115" t="s">
        <v>227</v>
      </c>
      <c r="G245" s="115" t="s">
        <v>482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1037</v>
      </c>
      <c r="P245" s="116" t="s">
        <v>1112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301</v>
      </c>
      <c r="F246" s="115" t="s">
        <v>302</v>
      </c>
      <c r="G246" s="115" t="s">
        <v>483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357</v>
      </c>
      <c r="F247" s="115" t="s">
        <v>358</v>
      </c>
      <c r="G247" s="115" t="s">
        <v>484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310</v>
      </c>
      <c r="F248" s="115" t="s">
        <v>311</v>
      </c>
      <c r="G248" s="115" t="s">
        <v>485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310</v>
      </c>
      <c r="F249" s="115" t="s">
        <v>311</v>
      </c>
      <c r="G249" s="115" t="s">
        <v>486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395</v>
      </c>
      <c r="F250" s="115" t="s">
        <v>396</v>
      </c>
      <c r="G250" s="115" t="s">
        <v>487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401</v>
      </c>
      <c r="F251" s="115" t="s">
        <v>554</v>
      </c>
      <c r="G251" s="115" t="s">
        <v>488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395</v>
      </c>
      <c r="F252" s="115" t="s">
        <v>396</v>
      </c>
      <c r="G252" s="115" t="s">
        <v>489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490</v>
      </c>
      <c r="F253" s="115" t="s">
        <v>560</v>
      </c>
      <c r="G253" s="115" t="s">
        <v>491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395</v>
      </c>
      <c r="F254" s="115" t="s">
        <v>396</v>
      </c>
      <c r="G254" s="115" t="s">
        <v>492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493</v>
      </c>
      <c r="F255" s="115" t="s">
        <v>561</v>
      </c>
      <c r="G255" s="115" t="s">
        <v>494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395</v>
      </c>
      <c r="F256" s="115" t="s">
        <v>396</v>
      </c>
      <c r="G256" s="115" t="s">
        <v>495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496</v>
      </c>
      <c r="F257" s="115" t="s">
        <v>562</v>
      </c>
      <c r="G257" s="115" t="s">
        <v>497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498</v>
      </c>
      <c r="F258" s="115" t="s">
        <v>499</v>
      </c>
      <c r="G258" s="115" t="s">
        <v>500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501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406</v>
      </c>
      <c r="F260" s="115" t="s">
        <v>407</v>
      </c>
      <c r="G260" s="115" t="s">
        <v>502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395</v>
      </c>
      <c r="F261" s="115" t="s">
        <v>396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503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701</v>
      </c>
      <c r="G263" s="115" t="s">
        <v>702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703</v>
      </c>
      <c r="P263" s="116"/>
    </row>
    <row r="264" spans="1:16" x14ac:dyDescent="0.25">
      <c r="A264" s="86">
        <v>263</v>
      </c>
      <c r="B264" s="87">
        <v>4</v>
      </c>
      <c r="C264" s="88" t="s">
        <v>457</v>
      </c>
      <c r="D264" s="90">
        <v>45512</v>
      </c>
      <c r="E264" s="88" t="s">
        <v>704</v>
      </c>
      <c r="F264" s="115" t="s">
        <v>705</v>
      </c>
      <c r="G264" s="115" t="s">
        <v>702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703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258</v>
      </c>
      <c r="F265" s="115" t="s">
        <v>259</v>
      </c>
      <c r="G265" s="115" t="s">
        <v>706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703</v>
      </c>
      <c r="P265" s="116"/>
    </row>
    <row r="266" spans="1:16" x14ac:dyDescent="0.25">
      <c r="A266" s="86">
        <v>265</v>
      </c>
      <c r="B266" s="87">
        <v>4</v>
      </c>
      <c r="C266" s="88" t="s">
        <v>457</v>
      </c>
      <c r="D266" s="90">
        <v>45509</v>
      </c>
      <c r="E266" s="88" t="s">
        <v>464</v>
      </c>
      <c r="F266" s="115" t="s">
        <v>559</v>
      </c>
      <c r="G266" s="115" t="s">
        <v>707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703</v>
      </c>
      <c r="P266" s="116"/>
    </row>
    <row r="267" spans="1:16" x14ac:dyDescent="0.25">
      <c r="A267" s="86">
        <v>266</v>
      </c>
      <c r="B267" s="87">
        <v>4</v>
      </c>
      <c r="C267" s="88" t="s">
        <v>457</v>
      </c>
      <c r="D267" s="90">
        <v>45509</v>
      </c>
      <c r="E267" s="88" t="s">
        <v>642</v>
      </c>
      <c r="F267" s="115" t="s">
        <v>686</v>
      </c>
      <c r="G267" s="115" t="s">
        <v>708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703</v>
      </c>
      <c r="P267" s="116"/>
    </row>
    <row r="268" spans="1:16" x14ac:dyDescent="0.25">
      <c r="A268" s="86">
        <v>268</v>
      </c>
      <c r="B268" s="87">
        <v>4</v>
      </c>
      <c r="C268" s="88" t="s">
        <v>457</v>
      </c>
      <c r="D268" s="90">
        <v>45509</v>
      </c>
      <c r="E268" s="88" t="s">
        <v>158</v>
      </c>
      <c r="F268" s="115" t="s">
        <v>528</v>
      </c>
      <c r="G268" s="115" t="s">
        <v>709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703</v>
      </c>
      <c r="P268" s="116"/>
    </row>
    <row r="269" spans="1:16" x14ac:dyDescent="0.25">
      <c r="A269" s="86">
        <v>269</v>
      </c>
      <c r="B269" s="87">
        <v>4</v>
      </c>
      <c r="C269" s="88" t="s">
        <v>457</v>
      </c>
      <c r="D269" s="90">
        <v>45509</v>
      </c>
      <c r="E269" s="88" t="s">
        <v>158</v>
      </c>
      <c r="F269" s="115" t="s">
        <v>528</v>
      </c>
      <c r="G269" s="115" t="s">
        <v>710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703</v>
      </c>
      <c r="P269" s="116"/>
    </row>
    <row r="270" spans="1:16" x14ac:dyDescent="0.25">
      <c r="A270" s="86">
        <v>270</v>
      </c>
      <c r="B270" s="87">
        <v>4</v>
      </c>
      <c r="C270" s="88" t="s">
        <v>457</v>
      </c>
      <c r="D270" s="90">
        <v>45509</v>
      </c>
      <c r="E270" s="88" t="s">
        <v>642</v>
      </c>
      <c r="F270" s="115" t="s">
        <v>686</v>
      </c>
      <c r="G270" s="115" t="s">
        <v>711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703</v>
      </c>
      <c r="P270" s="116"/>
    </row>
    <row r="271" spans="1:16" x14ac:dyDescent="0.25">
      <c r="A271" s="86">
        <v>271</v>
      </c>
      <c r="B271" s="87">
        <v>4</v>
      </c>
      <c r="C271" s="88" t="s">
        <v>457</v>
      </c>
      <c r="D271" s="90">
        <v>45510</v>
      </c>
      <c r="E271" s="88" t="s">
        <v>160</v>
      </c>
      <c r="F271" s="115" t="s">
        <v>161</v>
      </c>
      <c r="G271" s="115" t="s">
        <v>712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703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713</v>
      </c>
      <c r="F272" s="117" t="s">
        <v>714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717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713</v>
      </c>
      <c r="F273" s="115" t="s">
        <v>714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717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643</v>
      </c>
      <c r="F274" s="115" t="s">
        <v>687</v>
      </c>
      <c r="G274" s="115" t="s">
        <v>718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719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232</v>
      </c>
      <c r="F275" s="115" t="s">
        <v>233</v>
      </c>
      <c r="G275" s="115" t="s">
        <v>720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719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240</v>
      </c>
      <c r="F276" s="115" t="s">
        <v>241</v>
      </c>
      <c r="G276" s="115" t="s">
        <v>721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719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643</v>
      </c>
      <c r="F277" s="115" t="s">
        <v>687</v>
      </c>
      <c r="G277" s="115" t="s">
        <v>722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719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713</v>
      </c>
      <c r="F278" s="115" t="s">
        <v>714</v>
      </c>
      <c r="G278" s="115" t="s">
        <v>702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719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385</v>
      </c>
      <c r="F279" s="115" t="s">
        <v>386</v>
      </c>
      <c r="G279" s="115" t="s">
        <v>723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719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724</v>
      </c>
      <c r="F280" s="115" t="s">
        <v>725</v>
      </c>
      <c r="G280" s="115" t="s">
        <v>726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719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284</v>
      </c>
      <c r="F281" s="115" t="s">
        <v>285</v>
      </c>
      <c r="G281" s="115" t="s">
        <v>727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719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432</v>
      </c>
      <c r="F282" s="115" t="s">
        <v>556</v>
      </c>
      <c r="G282" s="115" t="s">
        <v>728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719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651</v>
      </c>
      <c r="F283" s="115" t="s">
        <v>650</v>
      </c>
      <c r="G283" s="115" t="s">
        <v>729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719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420</v>
      </c>
      <c r="F284" s="115" t="s">
        <v>421</v>
      </c>
      <c r="G284" s="115" t="s">
        <v>730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719</v>
      </c>
      <c r="P284" s="116"/>
    </row>
    <row r="285" spans="1:16" x14ac:dyDescent="0.25">
      <c r="A285" s="86">
        <v>285</v>
      </c>
      <c r="B285" s="87">
        <v>4</v>
      </c>
      <c r="C285" s="88" t="s">
        <v>457</v>
      </c>
      <c r="D285" s="90">
        <v>45509</v>
      </c>
      <c r="E285" s="88" t="s">
        <v>464</v>
      </c>
      <c r="F285" s="115" t="s">
        <v>559</v>
      </c>
      <c r="G285" s="115" t="s">
        <v>707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956</v>
      </c>
      <c r="P285" s="116"/>
    </row>
    <row r="286" spans="1:16" x14ac:dyDescent="0.25">
      <c r="A286" s="86">
        <v>286</v>
      </c>
      <c r="B286" s="87">
        <v>4</v>
      </c>
      <c r="C286" s="88" t="s">
        <v>457</v>
      </c>
      <c r="D286" s="90">
        <v>45509</v>
      </c>
      <c r="E286" s="88" t="s">
        <v>642</v>
      </c>
      <c r="F286" s="115" t="s">
        <v>686</v>
      </c>
      <c r="G286" s="115" t="s">
        <v>708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956</v>
      </c>
      <c r="P286" s="116"/>
    </row>
    <row r="287" spans="1:16" x14ac:dyDescent="0.25">
      <c r="A287" s="86">
        <v>287</v>
      </c>
      <c r="B287" s="87">
        <v>4</v>
      </c>
      <c r="C287" s="88" t="s">
        <v>457</v>
      </c>
      <c r="D287" s="90">
        <v>45509</v>
      </c>
      <c r="E287" s="88" t="s">
        <v>158</v>
      </c>
      <c r="F287" s="115" t="s">
        <v>528</v>
      </c>
      <c r="G287" s="115" t="s">
        <v>731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719</v>
      </c>
      <c r="P287" s="116"/>
    </row>
    <row r="288" spans="1:16" x14ac:dyDescent="0.25">
      <c r="A288" s="86">
        <v>288</v>
      </c>
      <c r="B288" s="87">
        <v>4</v>
      </c>
      <c r="C288" s="88" t="s">
        <v>457</v>
      </c>
      <c r="D288" s="90">
        <v>45509</v>
      </c>
      <c r="E288" s="88" t="s">
        <v>158</v>
      </c>
      <c r="F288" s="115" t="s">
        <v>528</v>
      </c>
      <c r="G288" s="115" t="s">
        <v>732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719</v>
      </c>
      <c r="P288" s="116"/>
    </row>
    <row r="289" spans="1:16" x14ac:dyDescent="0.25">
      <c r="A289" s="86">
        <v>289</v>
      </c>
      <c r="B289" s="87">
        <v>4</v>
      </c>
      <c r="C289" s="88" t="s">
        <v>457</v>
      </c>
      <c r="D289" s="90">
        <v>45509</v>
      </c>
      <c r="E289" s="88" t="s">
        <v>642</v>
      </c>
      <c r="F289" s="115" t="s">
        <v>686</v>
      </c>
      <c r="G289" s="115" t="s">
        <v>711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719</v>
      </c>
      <c r="P289" s="116"/>
    </row>
    <row r="290" spans="1:16" x14ac:dyDescent="0.25">
      <c r="A290" s="86">
        <v>290</v>
      </c>
      <c r="B290" s="87">
        <v>4</v>
      </c>
      <c r="C290" s="88" t="s">
        <v>457</v>
      </c>
      <c r="D290" s="90">
        <v>45510</v>
      </c>
      <c r="E290" s="88" t="s">
        <v>160</v>
      </c>
      <c r="F290" s="115" t="s">
        <v>161</v>
      </c>
      <c r="G290" s="115" t="s">
        <v>733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956</v>
      </c>
      <c r="P290" s="116"/>
    </row>
    <row r="291" spans="1:16" x14ac:dyDescent="0.25">
      <c r="A291" s="86">
        <v>291</v>
      </c>
      <c r="B291" s="87">
        <v>4</v>
      </c>
      <c r="C291" s="88" t="s">
        <v>457</v>
      </c>
      <c r="D291" s="90">
        <v>45510</v>
      </c>
      <c r="E291" s="88" t="s">
        <v>464</v>
      </c>
      <c r="F291" s="115" t="s">
        <v>559</v>
      </c>
      <c r="G291" s="115" t="s">
        <v>707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719</v>
      </c>
      <c r="P291" s="116"/>
    </row>
    <row r="292" spans="1:16" x14ac:dyDescent="0.25">
      <c r="A292" s="86">
        <v>292</v>
      </c>
      <c r="B292" s="87">
        <v>4</v>
      </c>
      <c r="C292" s="88" t="s">
        <v>457</v>
      </c>
      <c r="D292" s="90">
        <v>45510</v>
      </c>
      <c r="E292" s="88" t="s">
        <v>392</v>
      </c>
      <c r="F292" s="115" t="s">
        <v>393</v>
      </c>
      <c r="G292" s="115" t="s">
        <v>734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719</v>
      </c>
      <c r="P292" s="116"/>
    </row>
    <row r="293" spans="1:16" x14ac:dyDescent="0.25">
      <c r="A293" s="86">
        <v>293</v>
      </c>
      <c r="B293" s="87">
        <v>4</v>
      </c>
      <c r="C293" s="88" t="s">
        <v>457</v>
      </c>
      <c r="D293" s="90">
        <v>45510</v>
      </c>
      <c r="E293" s="88" t="s">
        <v>464</v>
      </c>
      <c r="F293" s="115" t="s">
        <v>559</v>
      </c>
      <c r="G293" s="115" t="s">
        <v>735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719</v>
      </c>
      <c r="P293" s="116"/>
    </row>
    <row r="294" spans="1:16" x14ac:dyDescent="0.25">
      <c r="A294" s="86">
        <v>294</v>
      </c>
      <c r="B294" s="87">
        <v>4</v>
      </c>
      <c r="C294" s="88" t="s">
        <v>457</v>
      </c>
      <c r="D294" s="90">
        <v>45510</v>
      </c>
      <c r="E294" s="88" t="s">
        <v>158</v>
      </c>
      <c r="F294" s="115" t="s">
        <v>528</v>
      </c>
      <c r="G294" s="115" t="s">
        <v>736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719</v>
      </c>
      <c r="P294" s="116"/>
    </row>
    <row r="295" spans="1:16" x14ac:dyDescent="0.25">
      <c r="A295" s="86">
        <v>295</v>
      </c>
      <c r="B295" s="87">
        <v>4</v>
      </c>
      <c r="C295" s="88" t="s">
        <v>457</v>
      </c>
      <c r="D295" s="90">
        <v>45510</v>
      </c>
      <c r="E295" s="88" t="s">
        <v>464</v>
      </c>
      <c r="F295" s="115" t="s">
        <v>559</v>
      </c>
      <c r="G295" s="115" t="s">
        <v>737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719</v>
      </c>
      <c r="P295" s="116"/>
    </row>
    <row r="296" spans="1:16" x14ac:dyDescent="0.25">
      <c r="A296" s="86">
        <v>296</v>
      </c>
      <c r="B296" s="87">
        <v>4</v>
      </c>
      <c r="C296" s="88" t="s">
        <v>457</v>
      </c>
      <c r="D296" s="90">
        <v>45510</v>
      </c>
      <c r="E296" s="88" t="s">
        <v>704</v>
      </c>
      <c r="F296" s="115" t="s">
        <v>705</v>
      </c>
      <c r="G296" s="115" t="s">
        <v>738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1037</v>
      </c>
      <c r="P296" s="116" t="s">
        <v>1024</v>
      </c>
    </row>
    <row r="297" spans="1:16" x14ac:dyDescent="0.25">
      <c r="A297" s="86">
        <v>297</v>
      </c>
      <c r="B297" s="87">
        <v>4</v>
      </c>
      <c r="C297" s="88" t="s">
        <v>457</v>
      </c>
      <c r="D297" s="90">
        <v>45510</v>
      </c>
      <c r="E297" s="88" t="s">
        <v>158</v>
      </c>
      <c r="F297" s="115" t="s">
        <v>528</v>
      </c>
      <c r="G297" s="115" t="s">
        <v>739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719</v>
      </c>
      <c r="P297" s="116"/>
    </row>
    <row r="298" spans="1:16" x14ac:dyDescent="0.25">
      <c r="A298" s="86">
        <v>298</v>
      </c>
      <c r="B298" s="87">
        <v>4</v>
      </c>
      <c r="C298" s="88" t="s">
        <v>457</v>
      </c>
      <c r="D298" s="90">
        <v>45510</v>
      </c>
      <c r="E298" s="88" t="s">
        <v>158</v>
      </c>
      <c r="F298" s="115" t="s">
        <v>528</v>
      </c>
      <c r="G298" s="115" t="s">
        <v>740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719</v>
      </c>
      <c r="P298" s="116"/>
    </row>
    <row r="299" spans="1:16" x14ac:dyDescent="0.25">
      <c r="A299" s="86">
        <v>299</v>
      </c>
      <c r="B299" s="87">
        <v>4</v>
      </c>
      <c r="C299" s="88" t="s">
        <v>457</v>
      </c>
      <c r="D299" s="90">
        <v>45510</v>
      </c>
      <c r="E299" s="88" t="s">
        <v>160</v>
      </c>
      <c r="F299" s="115" t="s">
        <v>161</v>
      </c>
      <c r="G299" s="115" t="s">
        <v>741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719</v>
      </c>
      <c r="P299" s="116"/>
    </row>
    <row r="300" spans="1:16" x14ac:dyDescent="0.25">
      <c r="A300" s="86">
        <v>300</v>
      </c>
      <c r="B300" s="87">
        <v>4</v>
      </c>
      <c r="C300" s="88" t="s">
        <v>457</v>
      </c>
      <c r="D300" s="90">
        <v>45510</v>
      </c>
      <c r="E300" s="88" t="s">
        <v>158</v>
      </c>
      <c r="F300" s="115" t="s">
        <v>528</v>
      </c>
      <c r="G300" s="115" t="s">
        <v>742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719</v>
      </c>
      <c r="P300" s="116"/>
    </row>
    <row r="301" spans="1:16" x14ac:dyDescent="0.25">
      <c r="A301" s="86">
        <v>301</v>
      </c>
      <c r="B301" s="87">
        <v>4</v>
      </c>
      <c r="C301" s="88" t="s">
        <v>457</v>
      </c>
      <c r="D301" s="90">
        <v>45512</v>
      </c>
      <c r="E301" s="88" t="s">
        <v>158</v>
      </c>
      <c r="F301" s="115" t="s">
        <v>528</v>
      </c>
      <c r="G301" s="115" t="s">
        <v>743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719</v>
      </c>
      <c r="P301" s="116"/>
    </row>
    <row r="302" spans="1:16" x14ac:dyDescent="0.25">
      <c r="A302" s="86">
        <v>302</v>
      </c>
      <c r="B302" s="87">
        <v>4</v>
      </c>
      <c r="C302" s="88" t="s">
        <v>457</v>
      </c>
      <c r="D302" s="90">
        <v>45512</v>
      </c>
      <c r="E302" s="88" t="s">
        <v>464</v>
      </c>
      <c r="F302" s="115" t="s">
        <v>559</v>
      </c>
      <c r="G302" s="115" t="s">
        <v>744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719</v>
      </c>
      <c r="P302" s="116"/>
    </row>
    <row r="303" spans="1:16" x14ac:dyDescent="0.25">
      <c r="A303" s="86">
        <v>303</v>
      </c>
      <c r="B303" s="87">
        <v>4</v>
      </c>
      <c r="C303" s="88" t="s">
        <v>457</v>
      </c>
      <c r="D303" s="90">
        <v>45512</v>
      </c>
      <c r="E303" s="88" t="s">
        <v>464</v>
      </c>
      <c r="F303" s="115" t="s">
        <v>559</v>
      </c>
      <c r="G303" s="115" t="s">
        <v>745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719</v>
      </c>
      <c r="P303" s="116"/>
    </row>
    <row r="304" spans="1:16" x14ac:dyDescent="0.25">
      <c r="A304" s="86">
        <v>304</v>
      </c>
      <c r="B304" s="87">
        <v>4</v>
      </c>
      <c r="C304" s="88" t="s">
        <v>457</v>
      </c>
      <c r="D304" s="90">
        <v>45512</v>
      </c>
      <c r="E304" s="88" t="s">
        <v>464</v>
      </c>
      <c r="F304" s="115" t="s">
        <v>559</v>
      </c>
      <c r="G304" s="115" t="s">
        <v>746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719</v>
      </c>
      <c r="P304" s="116"/>
    </row>
    <row r="305" spans="1:16" x14ac:dyDescent="0.25">
      <c r="A305" s="86">
        <v>305</v>
      </c>
      <c r="B305" s="87">
        <v>4</v>
      </c>
      <c r="C305" s="88" t="s">
        <v>457</v>
      </c>
      <c r="D305" s="90">
        <v>45512</v>
      </c>
      <c r="E305" s="88" t="s">
        <v>158</v>
      </c>
      <c r="F305" s="115" t="s">
        <v>528</v>
      </c>
      <c r="G305" s="115" t="s">
        <v>747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719</v>
      </c>
      <c r="P305" s="116"/>
    </row>
    <row r="306" spans="1:16" x14ac:dyDescent="0.25">
      <c r="A306" s="86">
        <v>306</v>
      </c>
      <c r="B306" s="87">
        <v>4</v>
      </c>
      <c r="C306" s="88" t="s">
        <v>457</v>
      </c>
      <c r="D306" s="90">
        <v>45512</v>
      </c>
      <c r="E306" s="88" t="s">
        <v>158</v>
      </c>
      <c r="F306" s="115" t="s">
        <v>528</v>
      </c>
      <c r="G306" s="115" t="s">
        <v>748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719</v>
      </c>
      <c r="P306" s="116"/>
    </row>
    <row r="307" spans="1:16" x14ac:dyDescent="0.25">
      <c r="A307" s="86">
        <v>307</v>
      </c>
      <c r="B307" s="87">
        <v>4</v>
      </c>
      <c r="C307" s="88" t="s">
        <v>457</v>
      </c>
      <c r="D307" s="90">
        <v>45513</v>
      </c>
      <c r="E307" s="88" t="s">
        <v>158</v>
      </c>
      <c r="F307" s="115" t="s">
        <v>528</v>
      </c>
      <c r="G307" s="115" t="s">
        <v>749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956</v>
      </c>
      <c r="P307" s="116"/>
    </row>
    <row r="308" spans="1:16" x14ac:dyDescent="0.25">
      <c r="A308" s="86">
        <v>308</v>
      </c>
      <c r="B308" s="87">
        <v>4</v>
      </c>
      <c r="C308" s="88" t="s">
        <v>457</v>
      </c>
      <c r="D308" s="90">
        <v>45513</v>
      </c>
      <c r="E308" s="88" t="s">
        <v>158</v>
      </c>
      <c r="F308" s="115" t="s">
        <v>528</v>
      </c>
      <c r="G308" s="115" t="s">
        <v>748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719</v>
      </c>
      <c r="P308" s="116"/>
    </row>
    <row r="309" spans="1:16" x14ac:dyDescent="0.25">
      <c r="A309" s="86">
        <v>309</v>
      </c>
      <c r="B309" s="87">
        <v>4</v>
      </c>
      <c r="C309" s="88" t="s">
        <v>457</v>
      </c>
      <c r="D309" s="90">
        <v>45513</v>
      </c>
      <c r="E309" s="88" t="s">
        <v>160</v>
      </c>
      <c r="F309" s="115" t="s">
        <v>161</v>
      </c>
      <c r="G309" s="115" t="s">
        <v>748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956</v>
      </c>
      <c r="P309" s="116"/>
    </row>
    <row r="310" spans="1:16" x14ac:dyDescent="0.25">
      <c r="A310" s="86">
        <v>310</v>
      </c>
      <c r="B310" s="87">
        <v>4</v>
      </c>
      <c r="C310" s="88" t="s">
        <v>457</v>
      </c>
      <c r="D310" s="90">
        <v>45513</v>
      </c>
      <c r="E310" s="88" t="s">
        <v>464</v>
      </c>
      <c r="F310" s="115" t="s">
        <v>559</v>
      </c>
      <c r="G310" s="115" t="s">
        <v>750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719</v>
      </c>
      <c r="P310" s="116"/>
    </row>
    <row r="311" spans="1:16" x14ac:dyDescent="0.25">
      <c r="A311" s="86">
        <v>311</v>
      </c>
      <c r="B311" s="87">
        <v>4</v>
      </c>
      <c r="C311" s="88" t="s">
        <v>457</v>
      </c>
      <c r="D311" s="90">
        <v>45513</v>
      </c>
      <c r="E311" s="88" t="s">
        <v>464</v>
      </c>
      <c r="F311" s="115" t="s">
        <v>559</v>
      </c>
      <c r="G311" s="115" t="s">
        <v>751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719</v>
      </c>
      <c r="P311" s="116"/>
    </row>
    <row r="312" spans="1:16" x14ac:dyDescent="0.25">
      <c r="A312" s="86">
        <v>312</v>
      </c>
      <c r="B312" s="87">
        <v>4</v>
      </c>
      <c r="C312" s="88" t="s">
        <v>457</v>
      </c>
      <c r="D312" s="90">
        <v>45513</v>
      </c>
      <c r="E312" s="88" t="s">
        <v>464</v>
      </c>
      <c r="F312" s="115" t="s">
        <v>559</v>
      </c>
      <c r="G312" s="115" t="s">
        <v>752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719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310</v>
      </c>
      <c r="F313" s="115" t="s">
        <v>311</v>
      </c>
      <c r="G313" s="115" t="s">
        <v>753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719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754</v>
      </c>
      <c r="F314" s="115" t="s">
        <v>755</v>
      </c>
      <c r="G314" s="115" t="s">
        <v>756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719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395</v>
      </c>
      <c r="F315" s="115" t="s">
        <v>396</v>
      </c>
      <c r="G315" s="115" t="s">
        <v>757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719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758</v>
      </c>
      <c r="F316" s="115" t="s">
        <v>759</v>
      </c>
      <c r="G316" s="115" t="s">
        <v>760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719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392</v>
      </c>
      <c r="F317" s="115" t="s">
        <v>393</v>
      </c>
      <c r="G317" s="115" t="s">
        <v>761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719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637</v>
      </c>
      <c r="F318" s="115" t="s">
        <v>636</v>
      </c>
      <c r="G318" s="115" t="s">
        <v>762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719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226</v>
      </c>
      <c r="F319" s="115" t="s">
        <v>227</v>
      </c>
      <c r="G319" s="115" t="s">
        <v>763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1037</v>
      </c>
      <c r="P319" s="116" t="s">
        <v>1112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642</v>
      </c>
      <c r="F320" s="115" t="s">
        <v>686</v>
      </c>
      <c r="G320" s="115" t="s">
        <v>764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719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535</v>
      </c>
      <c r="G321" s="115" t="s">
        <v>765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719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637</v>
      </c>
      <c r="F322" s="115" t="s">
        <v>636</v>
      </c>
      <c r="G322" s="115" t="s">
        <v>766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719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392</v>
      </c>
      <c r="F323" s="115" t="s">
        <v>393</v>
      </c>
      <c r="G323" s="115" t="s">
        <v>767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719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417</v>
      </c>
      <c r="F324" s="115" t="s">
        <v>555</v>
      </c>
      <c r="G324" s="115" t="s">
        <v>768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719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769</v>
      </c>
      <c r="F325" s="115" t="s">
        <v>770</v>
      </c>
      <c r="G325" s="115" t="s">
        <v>771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719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395</v>
      </c>
      <c r="F326" s="115" t="s">
        <v>396</v>
      </c>
      <c r="G326" s="115" t="s">
        <v>772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719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232</v>
      </c>
      <c r="F327" s="115" t="s">
        <v>773</v>
      </c>
      <c r="G327" s="115" t="s">
        <v>774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719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229</v>
      </c>
      <c r="F328" s="115" t="s">
        <v>540</v>
      </c>
      <c r="G328" s="115" t="s">
        <v>775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719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642</v>
      </c>
      <c r="F329" s="115" t="s">
        <v>686</v>
      </c>
      <c r="G329" s="115" t="s">
        <v>776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719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409</v>
      </c>
      <c r="F330" s="115" t="s">
        <v>410</v>
      </c>
      <c r="G330" s="115" t="s">
        <v>777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719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724</v>
      </c>
      <c r="F331" s="115" t="s">
        <v>725</v>
      </c>
      <c r="G331" s="115" t="s">
        <v>778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719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643</v>
      </c>
      <c r="F332" s="115" t="s">
        <v>687</v>
      </c>
      <c r="G332" s="115" t="s">
        <v>779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719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395</v>
      </c>
      <c r="F333" s="115" t="s">
        <v>396</v>
      </c>
      <c r="G333" s="115" t="s">
        <v>780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719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641</v>
      </c>
      <c r="F334" s="115" t="s">
        <v>685</v>
      </c>
      <c r="G334" s="115" t="s">
        <v>781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719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406</v>
      </c>
      <c r="F335" s="115" t="s">
        <v>407</v>
      </c>
      <c r="G335" s="115" t="s">
        <v>782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719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310</v>
      </c>
      <c r="F336" s="115" t="s">
        <v>311</v>
      </c>
      <c r="G336" s="115" t="s">
        <v>783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719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651</v>
      </c>
      <c r="F337" s="115" t="s">
        <v>650</v>
      </c>
      <c r="G337" s="115" t="s">
        <v>784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719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307</v>
      </c>
      <c r="F338" s="115" t="s">
        <v>548</v>
      </c>
      <c r="G338" s="115" t="s">
        <v>785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719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786</v>
      </c>
      <c r="F339" s="115" t="s">
        <v>787</v>
      </c>
      <c r="G339" s="115" t="s">
        <v>788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719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758</v>
      </c>
      <c r="F340" s="115" t="s">
        <v>759</v>
      </c>
      <c r="G340" s="115" t="s">
        <v>789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719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432</v>
      </c>
      <c r="F341" s="115" t="s">
        <v>556</v>
      </c>
      <c r="G341" s="115" t="s">
        <v>790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719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580</v>
      </c>
      <c r="F342" s="117" t="s">
        <v>791</v>
      </c>
      <c r="G342" s="117" t="s">
        <v>792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719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525</v>
      </c>
      <c r="G343" s="115" t="s">
        <v>793</v>
      </c>
      <c r="H343" s="120">
        <v>1.25</v>
      </c>
      <c r="I343" s="115" t="s">
        <v>794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989</v>
      </c>
      <c r="P343" s="116" t="s">
        <v>999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530</v>
      </c>
      <c r="G344" s="115" t="s">
        <v>796</v>
      </c>
      <c r="H344" s="120">
        <v>0.5</v>
      </c>
      <c r="I344" s="115" t="s">
        <v>794</v>
      </c>
      <c r="J344" s="88" t="s">
        <v>135</v>
      </c>
      <c r="K344" s="123">
        <v>45518.349085648202</v>
      </c>
      <c r="L344" s="88" t="s">
        <v>136</v>
      </c>
      <c r="M344" s="89" t="s">
        <v>794</v>
      </c>
      <c r="N344" s="88" t="s">
        <v>136</v>
      </c>
      <c r="O344" s="88" t="s">
        <v>795</v>
      </c>
      <c r="P344" s="116" t="s">
        <v>794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525</v>
      </c>
      <c r="G345" s="115" t="s">
        <v>797</v>
      </c>
      <c r="H345" s="120">
        <v>0.25</v>
      </c>
      <c r="I345" s="115" t="s">
        <v>794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989</v>
      </c>
      <c r="P345" s="116" t="s">
        <v>999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798</v>
      </c>
      <c r="F346" s="115" t="s">
        <v>140</v>
      </c>
      <c r="G346" s="115" t="s">
        <v>799</v>
      </c>
      <c r="H346" s="120">
        <v>0.25</v>
      </c>
      <c r="I346" s="115" t="s">
        <v>794</v>
      </c>
      <c r="J346" s="88" t="s">
        <v>135</v>
      </c>
      <c r="K346" s="123">
        <v>45518.349085648202</v>
      </c>
      <c r="L346" s="88" t="s">
        <v>136</v>
      </c>
      <c r="M346" s="89" t="s">
        <v>794</v>
      </c>
      <c r="N346" s="88" t="s">
        <v>136</v>
      </c>
      <c r="O346" s="88" t="s">
        <v>795</v>
      </c>
      <c r="P346" s="116" t="s">
        <v>794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800</v>
      </c>
      <c r="H347" s="120">
        <v>5</v>
      </c>
      <c r="I347" s="115" t="s">
        <v>794</v>
      </c>
      <c r="J347" s="88" t="s">
        <v>135</v>
      </c>
      <c r="K347" s="123">
        <v>45518.349085648202</v>
      </c>
      <c r="L347" s="88" t="s">
        <v>136</v>
      </c>
      <c r="M347" s="89" t="s">
        <v>794</v>
      </c>
      <c r="N347" s="88" t="s">
        <v>136</v>
      </c>
      <c r="O347" s="88" t="s">
        <v>795</v>
      </c>
      <c r="P347" s="116" t="s">
        <v>794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801</v>
      </c>
      <c r="F348" s="115" t="s">
        <v>802</v>
      </c>
      <c r="G348" s="115" t="s">
        <v>803</v>
      </c>
      <c r="H348" s="120">
        <v>1</v>
      </c>
      <c r="I348" s="115" t="s">
        <v>794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1037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804</v>
      </c>
      <c r="F349" s="115" t="s">
        <v>805</v>
      </c>
      <c r="G349" s="115" t="s">
        <v>806</v>
      </c>
      <c r="H349" s="120">
        <v>0.5</v>
      </c>
      <c r="I349" s="115" t="s">
        <v>794</v>
      </c>
      <c r="J349" s="88" t="s">
        <v>135</v>
      </c>
      <c r="K349" s="123">
        <v>45518.349085648202</v>
      </c>
      <c r="L349" s="88" t="s">
        <v>136</v>
      </c>
      <c r="M349" s="89" t="s">
        <v>794</v>
      </c>
      <c r="N349" s="88" t="s">
        <v>136</v>
      </c>
      <c r="O349" s="88" t="s">
        <v>795</v>
      </c>
      <c r="P349" s="116" t="s">
        <v>794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800</v>
      </c>
      <c r="H350" s="120">
        <v>3.5</v>
      </c>
      <c r="I350" s="115" t="s">
        <v>794</v>
      </c>
      <c r="J350" s="88" t="s">
        <v>135</v>
      </c>
      <c r="K350" s="123">
        <v>45518.349085648202</v>
      </c>
      <c r="L350" s="88" t="s">
        <v>136</v>
      </c>
      <c r="M350" s="89" t="s">
        <v>794</v>
      </c>
      <c r="N350" s="88" t="s">
        <v>136</v>
      </c>
      <c r="O350" s="88" t="s">
        <v>795</v>
      </c>
      <c r="P350" s="116" t="s">
        <v>794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807</v>
      </c>
      <c r="H351" s="120">
        <v>3</v>
      </c>
      <c r="I351" s="115" t="s">
        <v>794</v>
      </c>
      <c r="J351" s="88" t="s">
        <v>135</v>
      </c>
      <c r="K351" s="123">
        <v>45518.349085648202</v>
      </c>
      <c r="L351" s="88" t="s">
        <v>136</v>
      </c>
      <c r="M351" s="89" t="s">
        <v>794</v>
      </c>
      <c r="N351" s="88" t="s">
        <v>136</v>
      </c>
      <c r="O351" s="88" t="s">
        <v>795</v>
      </c>
      <c r="P351" s="116" t="s">
        <v>794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528</v>
      </c>
      <c r="G352" s="115" t="s">
        <v>797</v>
      </c>
      <c r="H352" s="120">
        <v>0.5</v>
      </c>
      <c r="I352" s="115" t="s">
        <v>794</v>
      </c>
      <c r="J352" s="88" t="s">
        <v>135</v>
      </c>
      <c r="K352" s="123">
        <v>45518.349085648202</v>
      </c>
      <c r="L352" s="88" t="s">
        <v>136</v>
      </c>
      <c r="M352" s="89" t="s">
        <v>794</v>
      </c>
      <c r="N352" s="88" t="s">
        <v>136</v>
      </c>
      <c r="O352" s="88" t="s">
        <v>795</v>
      </c>
      <c r="P352" s="116" t="s">
        <v>794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808</v>
      </c>
      <c r="H353" s="120">
        <v>1</v>
      </c>
      <c r="I353" s="115" t="s">
        <v>794</v>
      </c>
      <c r="J353" s="88" t="s">
        <v>135</v>
      </c>
      <c r="K353" s="123">
        <v>45518.349085648202</v>
      </c>
      <c r="L353" s="88" t="s">
        <v>136</v>
      </c>
      <c r="M353" s="89" t="s">
        <v>794</v>
      </c>
      <c r="N353" s="88" t="s">
        <v>136</v>
      </c>
      <c r="O353" s="88" t="s">
        <v>795</v>
      </c>
      <c r="P353" s="116" t="s">
        <v>794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399</v>
      </c>
      <c r="F354" s="115" t="s">
        <v>553</v>
      </c>
      <c r="G354" s="115" t="s">
        <v>809</v>
      </c>
      <c r="H354" s="120">
        <v>1</v>
      </c>
      <c r="I354" s="115" t="s">
        <v>794</v>
      </c>
      <c r="J354" s="88" t="s">
        <v>135</v>
      </c>
      <c r="K354" s="123">
        <v>45518.349085648202</v>
      </c>
      <c r="L354" s="88" t="s">
        <v>136</v>
      </c>
      <c r="M354" s="89" t="s">
        <v>794</v>
      </c>
      <c r="N354" s="88" t="s">
        <v>136</v>
      </c>
      <c r="O354" s="88" t="s">
        <v>795</v>
      </c>
      <c r="P354" s="116" t="s">
        <v>794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528</v>
      </c>
      <c r="G355" s="115" t="s">
        <v>810</v>
      </c>
      <c r="H355" s="120">
        <v>1</v>
      </c>
      <c r="I355" s="115" t="s">
        <v>794</v>
      </c>
      <c r="J355" s="88" t="s">
        <v>135</v>
      </c>
      <c r="K355" s="123">
        <v>45518.349085648202</v>
      </c>
      <c r="L355" s="88" t="s">
        <v>136</v>
      </c>
      <c r="M355" s="89" t="s">
        <v>794</v>
      </c>
      <c r="N355" s="88" t="s">
        <v>136</v>
      </c>
      <c r="O355" s="88" t="s">
        <v>795</v>
      </c>
      <c r="P355" s="116" t="s">
        <v>794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724</v>
      </c>
      <c r="F356" s="115" t="s">
        <v>725</v>
      </c>
      <c r="G356" s="115" t="s">
        <v>811</v>
      </c>
      <c r="H356" s="120">
        <v>1</v>
      </c>
      <c r="I356" s="115" t="s">
        <v>794</v>
      </c>
      <c r="J356" s="88" t="s">
        <v>135</v>
      </c>
      <c r="K356" s="123">
        <v>45518.349085648202</v>
      </c>
      <c r="L356" s="88" t="s">
        <v>136</v>
      </c>
      <c r="M356" s="89" t="s">
        <v>794</v>
      </c>
      <c r="N356" s="88" t="s">
        <v>136</v>
      </c>
      <c r="O356" s="88" t="s">
        <v>795</v>
      </c>
      <c r="P356" s="116" t="s">
        <v>794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642</v>
      </c>
      <c r="F357" s="115" t="s">
        <v>686</v>
      </c>
      <c r="G357" s="115" t="s">
        <v>812</v>
      </c>
      <c r="H357" s="120">
        <v>0.4</v>
      </c>
      <c r="I357" s="115" t="s">
        <v>794</v>
      </c>
      <c r="J357" s="88" t="s">
        <v>135</v>
      </c>
      <c r="K357" s="123">
        <v>45518.349085648202</v>
      </c>
      <c r="L357" s="88" t="s">
        <v>136</v>
      </c>
      <c r="M357" s="89" t="s">
        <v>794</v>
      </c>
      <c r="N357" s="88" t="s">
        <v>136</v>
      </c>
      <c r="O357" s="88" t="s">
        <v>795</v>
      </c>
      <c r="P357" s="116" t="s">
        <v>794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536</v>
      </c>
      <c r="G358" s="115" t="s">
        <v>326</v>
      </c>
      <c r="H358" s="120">
        <v>0.25</v>
      </c>
      <c r="I358" s="115" t="s">
        <v>794</v>
      </c>
      <c r="J358" s="88" t="s">
        <v>135</v>
      </c>
      <c r="K358" s="123">
        <v>45518.349085648202</v>
      </c>
      <c r="L358" s="88" t="s">
        <v>136</v>
      </c>
      <c r="M358" s="89" t="s">
        <v>794</v>
      </c>
      <c r="N358" s="88" t="s">
        <v>136</v>
      </c>
      <c r="O358" s="88" t="s">
        <v>795</v>
      </c>
      <c r="P358" s="116" t="s">
        <v>794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240</v>
      </c>
      <c r="F359" s="115" t="s">
        <v>241</v>
      </c>
      <c r="G359" s="115" t="s">
        <v>813</v>
      </c>
      <c r="H359" s="120">
        <v>4</v>
      </c>
      <c r="I359" s="115" t="s">
        <v>794</v>
      </c>
      <c r="J359" s="88" t="s">
        <v>135</v>
      </c>
      <c r="K359" s="123">
        <v>45518.349085648202</v>
      </c>
      <c r="L359" s="88" t="s">
        <v>136</v>
      </c>
      <c r="M359" s="89" t="s">
        <v>794</v>
      </c>
      <c r="N359" s="88" t="s">
        <v>136</v>
      </c>
      <c r="O359" s="88" t="s">
        <v>795</v>
      </c>
      <c r="P359" s="116" t="s">
        <v>794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434</v>
      </c>
      <c r="F360" s="115" t="s">
        <v>557</v>
      </c>
      <c r="G360" s="115" t="s">
        <v>814</v>
      </c>
      <c r="H360" s="120">
        <v>0.75</v>
      </c>
      <c r="I360" s="115" t="s">
        <v>794</v>
      </c>
      <c r="J360" s="88" t="s">
        <v>135</v>
      </c>
      <c r="K360" s="123">
        <v>45518.349085648202</v>
      </c>
      <c r="L360" s="88" t="s">
        <v>136</v>
      </c>
      <c r="M360" s="89" t="s">
        <v>794</v>
      </c>
      <c r="N360" s="88" t="s">
        <v>136</v>
      </c>
      <c r="O360" s="88" t="s">
        <v>795</v>
      </c>
      <c r="P360" s="116" t="s">
        <v>794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240</v>
      </c>
      <c r="F361" s="115" t="s">
        <v>241</v>
      </c>
      <c r="G361" s="115" t="s">
        <v>815</v>
      </c>
      <c r="H361" s="120">
        <v>3.5</v>
      </c>
      <c r="I361" s="115" t="s">
        <v>794</v>
      </c>
      <c r="J361" s="88" t="s">
        <v>135</v>
      </c>
      <c r="K361" s="123">
        <v>45518.349085648202</v>
      </c>
      <c r="L361" s="88" t="s">
        <v>136</v>
      </c>
      <c r="M361" s="89" t="s">
        <v>794</v>
      </c>
      <c r="N361" s="88" t="s">
        <v>136</v>
      </c>
      <c r="O361" s="88" t="s">
        <v>795</v>
      </c>
      <c r="P361" s="116" t="s">
        <v>794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395</v>
      </c>
      <c r="F362" s="115" t="s">
        <v>396</v>
      </c>
      <c r="G362" s="115" t="s">
        <v>816</v>
      </c>
      <c r="H362" s="120">
        <v>2</v>
      </c>
      <c r="I362" s="115" t="s">
        <v>794</v>
      </c>
      <c r="J362" s="88" t="s">
        <v>135</v>
      </c>
      <c r="K362" s="123">
        <v>45518.349085648202</v>
      </c>
      <c r="L362" s="88" t="s">
        <v>136</v>
      </c>
      <c r="M362" s="89" t="s">
        <v>794</v>
      </c>
      <c r="N362" s="88" t="s">
        <v>136</v>
      </c>
      <c r="O362" s="88" t="s">
        <v>795</v>
      </c>
      <c r="P362" s="116" t="s">
        <v>794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528</v>
      </c>
      <c r="G363" s="115" t="s">
        <v>817</v>
      </c>
      <c r="H363" s="120">
        <v>0.75</v>
      </c>
      <c r="I363" s="115" t="s">
        <v>794</v>
      </c>
      <c r="J363" s="88" t="s">
        <v>135</v>
      </c>
      <c r="K363" s="123">
        <v>45518.349085648202</v>
      </c>
      <c r="L363" s="88" t="s">
        <v>136</v>
      </c>
      <c r="M363" s="89" t="s">
        <v>794</v>
      </c>
      <c r="N363" s="88" t="s">
        <v>136</v>
      </c>
      <c r="O363" s="88" t="s">
        <v>795</v>
      </c>
      <c r="P363" s="116" t="s">
        <v>794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769</v>
      </c>
      <c r="F364" s="115" t="s">
        <v>770</v>
      </c>
      <c r="G364" s="115" t="s">
        <v>818</v>
      </c>
      <c r="H364" s="120">
        <v>1</v>
      </c>
      <c r="I364" s="115" t="s">
        <v>923</v>
      </c>
      <c r="J364" s="88" t="s">
        <v>135</v>
      </c>
      <c r="K364" s="123">
        <v>45518.349085648202</v>
      </c>
      <c r="L364" s="88" t="s">
        <v>136</v>
      </c>
      <c r="M364" s="89" t="s">
        <v>794</v>
      </c>
      <c r="N364" s="88" t="s">
        <v>136</v>
      </c>
      <c r="O364" s="88" t="s">
        <v>795</v>
      </c>
      <c r="P364" s="116" t="s">
        <v>794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409</v>
      </c>
      <c r="F365" s="115" t="s">
        <v>410</v>
      </c>
      <c r="G365" s="115" t="s">
        <v>819</v>
      </c>
      <c r="H365" s="120">
        <v>1</v>
      </c>
      <c r="I365" s="115" t="s">
        <v>794</v>
      </c>
      <c r="J365" s="88" t="s">
        <v>135</v>
      </c>
      <c r="K365" s="123">
        <v>45518.349085648202</v>
      </c>
      <c r="L365" s="88" t="s">
        <v>136</v>
      </c>
      <c r="M365" s="89" t="s">
        <v>794</v>
      </c>
      <c r="N365" s="88" t="s">
        <v>136</v>
      </c>
      <c r="O365" s="88" t="s">
        <v>795</v>
      </c>
      <c r="P365" s="116" t="s">
        <v>794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446</v>
      </c>
      <c r="F366" s="115" t="s">
        <v>558</v>
      </c>
      <c r="G366" s="115" t="s">
        <v>820</v>
      </c>
      <c r="H366" s="120">
        <v>0.75</v>
      </c>
      <c r="I366" s="115" t="s">
        <v>794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1037</v>
      </c>
      <c r="P366" s="116" t="s">
        <v>1102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821</v>
      </c>
      <c r="F367" s="115" t="s">
        <v>822</v>
      </c>
      <c r="G367" s="115" t="s">
        <v>823</v>
      </c>
      <c r="H367" s="120">
        <v>0.5</v>
      </c>
      <c r="I367" s="115" t="s">
        <v>794</v>
      </c>
      <c r="J367" s="88" t="s">
        <v>135</v>
      </c>
      <c r="K367" s="123">
        <v>45518.349085648202</v>
      </c>
      <c r="L367" s="88" t="s">
        <v>136</v>
      </c>
      <c r="M367" s="89" t="s">
        <v>794</v>
      </c>
      <c r="N367" s="88" t="s">
        <v>136</v>
      </c>
      <c r="O367" s="88" t="s">
        <v>795</v>
      </c>
      <c r="P367" s="116" t="s">
        <v>794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423</v>
      </c>
      <c r="F368" s="115" t="s">
        <v>424</v>
      </c>
      <c r="G368" s="115" t="s">
        <v>824</v>
      </c>
      <c r="H368" s="120">
        <v>0.4</v>
      </c>
      <c r="I368" s="115" t="s">
        <v>794</v>
      </c>
      <c r="J368" s="88" t="s">
        <v>135</v>
      </c>
      <c r="K368" s="123">
        <v>45518.349085648202</v>
      </c>
      <c r="L368" s="88" t="s">
        <v>136</v>
      </c>
      <c r="M368" s="89" t="s">
        <v>794</v>
      </c>
      <c r="N368" s="88" t="s">
        <v>136</v>
      </c>
      <c r="O368" s="88" t="s">
        <v>795</v>
      </c>
      <c r="P368" s="116" t="s">
        <v>794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443</v>
      </c>
      <c r="F369" s="115" t="s">
        <v>444</v>
      </c>
      <c r="G369" s="115" t="s">
        <v>825</v>
      </c>
      <c r="H369" s="120">
        <v>1.25</v>
      </c>
      <c r="I369" s="115" t="s">
        <v>794</v>
      </c>
      <c r="J369" s="88" t="s">
        <v>135</v>
      </c>
      <c r="K369" s="123">
        <v>45518.349085648202</v>
      </c>
      <c r="L369" s="88" t="s">
        <v>136</v>
      </c>
      <c r="M369" s="89" t="s">
        <v>794</v>
      </c>
      <c r="N369" s="88" t="s">
        <v>136</v>
      </c>
      <c r="O369" s="88" t="s">
        <v>795</v>
      </c>
      <c r="P369" s="116" t="s">
        <v>794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642</v>
      </c>
      <c r="F370" s="115" t="s">
        <v>686</v>
      </c>
      <c r="G370" s="115" t="s">
        <v>826</v>
      </c>
      <c r="H370" s="120">
        <v>2.75</v>
      </c>
      <c r="I370" s="115" t="s">
        <v>794</v>
      </c>
      <c r="J370" s="88" t="s">
        <v>135</v>
      </c>
      <c r="K370" s="123">
        <v>45518.349085648202</v>
      </c>
      <c r="L370" s="88" t="s">
        <v>136</v>
      </c>
      <c r="M370" s="89" t="s">
        <v>794</v>
      </c>
      <c r="N370" s="88" t="s">
        <v>136</v>
      </c>
      <c r="O370" s="88" t="s">
        <v>795</v>
      </c>
      <c r="P370" s="116" t="s">
        <v>794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417</v>
      </c>
      <c r="F371" s="115" t="s">
        <v>555</v>
      </c>
      <c r="G371" s="115" t="s">
        <v>827</v>
      </c>
      <c r="H371" s="120">
        <v>0.5</v>
      </c>
      <c r="I371" s="115" t="s">
        <v>794</v>
      </c>
      <c r="J371" s="88" t="s">
        <v>135</v>
      </c>
      <c r="K371" s="123">
        <v>45518.349085648202</v>
      </c>
      <c r="L371" s="88" t="s">
        <v>136</v>
      </c>
      <c r="M371" s="89" t="s">
        <v>794</v>
      </c>
      <c r="N371" s="88" t="s">
        <v>136</v>
      </c>
      <c r="O371" s="88" t="s">
        <v>795</v>
      </c>
      <c r="P371" s="116" t="s">
        <v>794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427</v>
      </c>
      <c r="F372" s="115" t="s">
        <v>428</v>
      </c>
      <c r="G372" s="115" t="s">
        <v>828</v>
      </c>
      <c r="H372" s="120">
        <v>1</v>
      </c>
      <c r="I372" s="115" t="s">
        <v>794</v>
      </c>
      <c r="J372" s="88" t="s">
        <v>135</v>
      </c>
      <c r="K372" s="123">
        <v>45518.349085648202</v>
      </c>
      <c r="L372" s="88" t="s">
        <v>136</v>
      </c>
      <c r="M372" s="89" t="s">
        <v>794</v>
      </c>
      <c r="N372" s="88" t="s">
        <v>136</v>
      </c>
      <c r="O372" s="88" t="s">
        <v>795</v>
      </c>
      <c r="P372" s="116" t="s">
        <v>794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758</v>
      </c>
      <c r="F373" s="115" t="s">
        <v>759</v>
      </c>
      <c r="G373" s="115" t="s">
        <v>829</v>
      </c>
      <c r="H373" s="120">
        <v>1.5</v>
      </c>
      <c r="I373" s="115" t="s">
        <v>794</v>
      </c>
      <c r="J373" s="88" t="s">
        <v>135</v>
      </c>
      <c r="K373" s="123">
        <v>45518.349085648202</v>
      </c>
      <c r="L373" s="88" t="s">
        <v>136</v>
      </c>
      <c r="M373" s="89" t="s">
        <v>794</v>
      </c>
      <c r="N373" s="88" t="s">
        <v>136</v>
      </c>
      <c r="O373" s="88" t="s">
        <v>795</v>
      </c>
      <c r="P373" s="116" t="s">
        <v>794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830</v>
      </c>
      <c r="F374" s="115" t="s">
        <v>831</v>
      </c>
      <c r="G374" s="115" t="s">
        <v>832</v>
      </c>
      <c r="H374" s="120">
        <v>0.4</v>
      </c>
      <c r="I374" s="115" t="s">
        <v>794</v>
      </c>
      <c r="J374" s="88" t="s">
        <v>135</v>
      </c>
      <c r="K374" s="123">
        <v>45518.349085648202</v>
      </c>
      <c r="L374" s="88" t="s">
        <v>136</v>
      </c>
      <c r="M374" s="89" t="s">
        <v>794</v>
      </c>
      <c r="N374" s="88" t="s">
        <v>136</v>
      </c>
      <c r="O374" s="88" t="s">
        <v>795</v>
      </c>
      <c r="P374" s="116" t="s">
        <v>794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255</v>
      </c>
      <c r="F375" s="115" t="s">
        <v>833</v>
      </c>
      <c r="G375" s="115" t="s">
        <v>834</v>
      </c>
      <c r="H375" s="120">
        <v>2.5</v>
      </c>
      <c r="I375" s="115" t="s">
        <v>794</v>
      </c>
      <c r="J375" s="88" t="s">
        <v>135</v>
      </c>
      <c r="K375" s="123">
        <v>45518.349085648202</v>
      </c>
      <c r="L375" s="88" t="s">
        <v>136</v>
      </c>
      <c r="M375" s="89" t="s">
        <v>794</v>
      </c>
      <c r="N375" s="88" t="s">
        <v>136</v>
      </c>
      <c r="O375" s="88" t="s">
        <v>795</v>
      </c>
      <c r="P375" s="116" t="s">
        <v>794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642</v>
      </c>
      <c r="F376" s="115" t="s">
        <v>686</v>
      </c>
      <c r="G376" s="115" t="s">
        <v>835</v>
      </c>
      <c r="H376" s="120">
        <v>2.75</v>
      </c>
      <c r="I376" s="115" t="s">
        <v>794</v>
      </c>
      <c r="J376" s="88" t="s">
        <v>135</v>
      </c>
      <c r="K376" s="123">
        <v>45518.349085648202</v>
      </c>
      <c r="L376" s="88" t="s">
        <v>136</v>
      </c>
      <c r="M376" s="89" t="s">
        <v>794</v>
      </c>
      <c r="N376" s="88" t="s">
        <v>136</v>
      </c>
      <c r="O376" s="88" t="s">
        <v>795</v>
      </c>
      <c r="P376" s="116" t="s">
        <v>794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392</v>
      </c>
      <c r="F377" s="115" t="s">
        <v>393</v>
      </c>
      <c r="G377" s="115" t="s">
        <v>836</v>
      </c>
      <c r="H377" s="120">
        <v>1.5</v>
      </c>
      <c r="I377" s="115" t="s">
        <v>794</v>
      </c>
      <c r="J377" s="88" t="s">
        <v>135</v>
      </c>
      <c r="K377" s="123">
        <v>45518.349085648202</v>
      </c>
      <c r="L377" s="88" t="s">
        <v>136</v>
      </c>
      <c r="M377" s="89" t="s">
        <v>794</v>
      </c>
      <c r="N377" s="88" t="s">
        <v>136</v>
      </c>
      <c r="O377" s="88" t="s">
        <v>795</v>
      </c>
      <c r="P377" s="116" t="s">
        <v>794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292</v>
      </c>
      <c r="F378" s="115" t="s">
        <v>837</v>
      </c>
      <c r="G378" s="115" t="s">
        <v>838</v>
      </c>
      <c r="H378" s="120">
        <v>4</v>
      </c>
      <c r="I378" s="115" t="s">
        <v>794</v>
      </c>
      <c r="J378" s="88" t="s">
        <v>135</v>
      </c>
      <c r="K378" s="123">
        <v>45518.349085648202</v>
      </c>
      <c r="L378" s="88" t="s">
        <v>136</v>
      </c>
      <c r="M378" s="89" t="s">
        <v>794</v>
      </c>
      <c r="N378" s="88" t="s">
        <v>136</v>
      </c>
      <c r="O378" s="88" t="s">
        <v>795</v>
      </c>
      <c r="P378" s="116" t="s">
        <v>794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839</v>
      </c>
      <c r="F379" s="115" t="s">
        <v>840</v>
      </c>
      <c r="G379" s="115" t="s">
        <v>841</v>
      </c>
      <c r="H379" s="120">
        <v>0.4</v>
      </c>
      <c r="I379" s="115" t="s">
        <v>794</v>
      </c>
      <c r="J379" s="88" t="s">
        <v>135</v>
      </c>
      <c r="K379" s="123">
        <v>45518.349085648202</v>
      </c>
      <c r="L379" s="88" t="s">
        <v>136</v>
      </c>
      <c r="M379" s="89" t="s">
        <v>794</v>
      </c>
      <c r="N379" s="88" t="s">
        <v>136</v>
      </c>
      <c r="O379" s="88" t="s">
        <v>795</v>
      </c>
      <c r="P379" s="116" t="s">
        <v>794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580</v>
      </c>
      <c r="F380" s="115" t="s">
        <v>791</v>
      </c>
      <c r="G380" s="115" t="s">
        <v>842</v>
      </c>
      <c r="H380" s="120">
        <v>1</v>
      </c>
      <c r="I380" s="115" t="s">
        <v>794</v>
      </c>
      <c r="J380" s="88" t="s">
        <v>135</v>
      </c>
      <c r="K380" s="123">
        <v>45518.349085648202</v>
      </c>
      <c r="L380" s="88" t="s">
        <v>136</v>
      </c>
      <c r="M380" s="89" t="s">
        <v>794</v>
      </c>
      <c r="N380" s="88" t="s">
        <v>136</v>
      </c>
      <c r="O380" s="88" t="s">
        <v>795</v>
      </c>
      <c r="P380" s="116" t="s">
        <v>794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395</v>
      </c>
      <c r="F381" s="115" t="s">
        <v>396</v>
      </c>
      <c r="G381" s="115" t="s">
        <v>843</v>
      </c>
      <c r="H381" s="120">
        <v>0.75</v>
      </c>
      <c r="I381" s="115" t="s">
        <v>794</v>
      </c>
      <c r="J381" s="88" t="s">
        <v>135</v>
      </c>
      <c r="K381" s="123">
        <v>45518.349085648202</v>
      </c>
      <c r="L381" s="88" t="s">
        <v>136</v>
      </c>
      <c r="M381" s="89" t="s">
        <v>794</v>
      </c>
      <c r="N381" s="88" t="s">
        <v>136</v>
      </c>
      <c r="O381" s="88" t="s">
        <v>795</v>
      </c>
      <c r="P381" s="116" t="s">
        <v>794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446</v>
      </c>
      <c r="F382" s="115" t="s">
        <v>558</v>
      </c>
      <c r="G382" s="115" t="s">
        <v>844</v>
      </c>
      <c r="H382" s="120">
        <v>0.4</v>
      </c>
      <c r="I382" s="115" t="s">
        <v>794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1037</v>
      </c>
      <c r="P382" s="116" t="s">
        <v>1102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724</v>
      </c>
      <c r="F383" s="115" t="s">
        <v>725</v>
      </c>
      <c r="G383" s="115" t="s">
        <v>845</v>
      </c>
      <c r="H383" s="120">
        <v>1.25</v>
      </c>
      <c r="I383" s="115" t="s">
        <v>794</v>
      </c>
      <c r="J383" s="88" t="s">
        <v>135</v>
      </c>
      <c r="K383" s="123">
        <v>45518.349085648202</v>
      </c>
      <c r="L383" s="88" t="s">
        <v>136</v>
      </c>
      <c r="M383" s="89" t="s">
        <v>794</v>
      </c>
      <c r="N383" s="88" t="s">
        <v>136</v>
      </c>
      <c r="O383" s="88" t="s">
        <v>795</v>
      </c>
      <c r="P383" s="116" t="s">
        <v>794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406</v>
      </c>
      <c r="F384" s="115" t="s">
        <v>407</v>
      </c>
      <c r="G384" s="115" t="s">
        <v>846</v>
      </c>
      <c r="H384" s="120">
        <v>0.5</v>
      </c>
      <c r="I384" s="115" t="s">
        <v>794</v>
      </c>
      <c r="J384" s="88" t="s">
        <v>135</v>
      </c>
      <c r="K384" s="123">
        <v>45518.349085648202</v>
      </c>
      <c r="L384" s="88" t="s">
        <v>136</v>
      </c>
      <c r="M384" s="89" t="s">
        <v>794</v>
      </c>
      <c r="N384" s="88" t="s">
        <v>136</v>
      </c>
      <c r="O384" s="88" t="s">
        <v>795</v>
      </c>
      <c r="P384" s="116" t="s">
        <v>794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713</v>
      </c>
      <c r="F385" s="115" t="s">
        <v>714</v>
      </c>
      <c r="G385" s="115" t="s">
        <v>847</v>
      </c>
      <c r="H385" s="120">
        <v>1.25</v>
      </c>
      <c r="I385" s="115" t="s">
        <v>794</v>
      </c>
      <c r="J385" s="88" t="s">
        <v>135</v>
      </c>
      <c r="K385" s="123">
        <v>45518.349085648202</v>
      </c>
      <c r="L385" s="88" t="s">
        <v>136</v>
      </c>
      <c r="M385" s="89" t="s">
        <v>794</v>
      </c>
      <c r="N385" s="88" t="s">
        <v>136</v>
      </c>
      <c r="O385" s="88" t="s">
        <v>795</v>
      </c>
      <c r="P385" s="116" t="s">
        <v>794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240</v>
      </c>
      <c r="F386" s="115" t="s">
        <v>241</v>
      </c>
      <c r="G386" s="115" t="s">
        <v>848</v>
      </c>
      <c r="H386" s="120">
        <v>0.75</v>
      </c>
      <c r="I386" s="115" t="s">
        <v>794</v>
      </c>
      <c r="J386" s="88" t="s">
        <v>135</v>
      </c>
      <c r="K386" s="123">
        <v>45518.349085648202</v>
      </c>
      <c r="L386" s="88" t="s">
        <v>136</v>
      </c>
      <c r="M386" s="89" t="s">
        <v>794</v>
      </c>
      <c r="N386" s="88" t="s">
        <v>136</v>
      </c>
      <c r="O386" s="88" t="s">
        <v>795</v>
      </c>
      <c r="P386" s="116" t="s">
        <v>794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758</v>
      </c>
      <c r="F387" s="115" t="s">
        <v>759</v>
      </c>
      <c r="G387" s="115" t="s">
        <v>849</v>
      </c>
      <c r="H387" s="120">
        <v>2.25</v>
      </c>
      <c r="I387" s="115" t="s">
        <v>794</v>
      </c>
      <c r="J387" s="88" t="s">
        <v>135</v>
      </c>
      <c r="K387" s="123">
        <v>45518.349085648202</v>
      </c>
      <c r="L387" s="88" t="s">
        <v>136</v>
      </c>
      <c r="M387" s="89" t="s">
        <v>794</v>
      </c>
      <c r="N387" s="88" t="s">
        <v>136</v>
      </c>
      <c r="O387" s="88" t="s">
        <v>795</v>
      </c>
      <c r="P387" s="116" t="s">
        <v>794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310</v>
      </c>
      <c r="F388" s="115" t="s">
        <v>311</v>
      </c>
      <c r="G388" s="115" t="s">
        <v>850</v>
      </c>
      <c r="H388" s="120">
        <v>3.5</v>
      </c>
      <c r="I388" s="115" t="s">
        <v>924</v>
      </c>
      <c r="J388" s="88" t="s">
        <v>135</v>
      </c>
      <c r="K388" s="123">
        <v>45518.349085648202</v>
      </c>
      <c r="L388" s="88" t="s">
        <v>136</v>
      </c>
      <c r="M388" s="89" t="s">
        <v>794</v>
      </c>
      <c r="N388" s="88" t="s">
        <v>136</v>
      </c>
      <c r="O388" s="88" t="s">
        <v>795</v>
      </c>
      <c r="P388" s="116" t="s">
        <v>794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301</v>
      </c>
      <c r="F389" s="115" t="s">
        <v>302</v>
      </c>
      <c r="G389" s="115" t="s">
        <v>851</v>
      </c>
      <c r="H389" s="120">
        <v>0.75</v>
      </c>
      <c r="I389" s="115" t="s">
        <v>794</v>
      </c>
      <c r="J389" s="88" t="s">
        <v>135</v>
      </c>
      <c r="K389" s="123">
        <v>45518.349085648202</v>
      </c>
      <c r="L389" s="88" t="s">
        <v>136</v>
      </c>
      <c r="M389" s="89" t="s">
        <v>794</v>
      </c>
      <c r="N389" s="88" t="s">
        <v>136</v>
      </c>
      <c r="O389" s="88" t="s">
        <v>795</v>
      </c>
      <c r="P389" s="116" t="s">
        <v>794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282</v>
      </c>
      <c r="F390" s="115" t="s">
        <v>544</v>
      </c>
      <c r="G390" s="115" t="s">
        <v>852</v>
      </c>
      <c r="H390" s="120">
        <v>0.4</v>
      </c>
      <c r="I390" s="115" t="s">
        <v>794</v>
      </c>
      <c r="J390" s="88" t="s">
        <v>135</v>
      </c>
      <c r="K390" s="123">
        <v>45518.349085648202</v>
      </c>
      <c r="L390" s="88" t="s">
        <v>136</v>
      </c>
      <c r="M390" s="89" t="s">
        <v>794</v>
      </c>
      <c r="N390" s="88" t="s">
        <v>136</v>
      </c>
      <c r="O390" s="88" t="s">
        <v>795</v>
      </c>
      <c r="P390" s="116" t="s">
        <v>794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417</v>
      </c>
      <c r="F391" s="115" t="s">
        <v>555</v>
      </c>
      <c r="G391" s="115" t="s">
        <v>853</v>
      </c>
      <c r="H391" s="120">
        <v>0.4</v>
      </c>
      <c r="I391" s="115" t="s">
        <v>794</v>
      </c>
      <c r="J391" s="88" t="s">
        <v>135</v>
      </c>
      <c r="K391" s="123">
        <v>45518.349085648202</v>
      </c>
      <c r="L391" s="88" t="s">
        <v>136</v>
      </c>
      <c r="M391" s="89" t="s">
        <v>794</v>
      </c>
      <c r="N391" s="88" t="s">
        <v>136</v>
      </c>
      <c r="O391" s="88" t="s">
        <v>795</v>
      </c>
      <c r="P391" s="116" t="s">
        <v>794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584</v>
      </c>
      <c r="F392" s="115" t="s">
        <v>854</v>
      </c>
      <c r="G392" s="115" t="s">
        <v>855</v>
      </c>
      <c r="H392" s="120">
        <v>0.4</v>
      </c>
      <c r="I392" s="115" t="s">
        <v>794</v>
      </c>
      <c r="J392" s="88" t="s">
        <v>135</v>
      </c>
      <c r="K392" s="123">
        <v>45518.349085648202</v>
      </c>
      <c r="L392" s="88" t="s">
        <v>136</v>
      </c>
      <c r="M392" s="89" t="s">
        <v>794</v>
      </c>
      <c r="N392" s="88" t="s">
        <v>136</v>
      </c>
      <c r="O392" s="88" t="s">
        <v>795</v>
      </c>
      <c r="P392" s="116" t="s">
        <v>794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401</v>
      </c>
      <c r="F393" s="115" t="s">
        <v>554</v>
      </c>
      <c r="G393" s="115" t="s">
        <v>856</v>
      </c>
      <c r="H393" s="120">
        <v>0.25</v>
      </c>
      <c r="I393" s="115" t="s">
        <v>794</v>
      </c>
      <c r="J393" s="88" t="s">
        <v>135</v>
      </c>
      <c r="K393" s="123">
        <v>45518.349085648202</v>
      </c>
      <c r="L393" s="88" t="s">
        <v>136</v>
      </c>
      <c r="M393" s="89" t="s">
        <v>794</v>
      </c>
      <c r="N393" s="88" t="s">
        <v>136</v>
      </c>
      <c r="O393" s="88" t="s">
        <v>795</v>
      </c>
      <c r="P393" s="116" t="s">
        <v>794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310</v>
      </c>
      <c r="F394" s="115" t="s">
        <v>311</v>
      </c>
      <c r="G394" s="115" t="s">
        <v>857</v>
      </c>
      <c r="H394" s="120">
        <v>1.25</v>
      </c>
      <c r="I394" s="115" t="s">
        <v>794</v>
      </c>
      <c r="J394" s="88" t="s">
        <v>135</v>
      </c>
      <c r="K394" s="123">
        <v>45518.349085648202</v>
      </c>
      <c r="L394" s="88" t="s">
        <v>136</v>
      </c>
      <c r="M394" s="89" t="s">
        <v>794</v>
      </c>
      <c r="N394" s="88" t="s">
        <v>136</v>
      </c>
      <c r="O394" s="88" t="s">
        <v>795</v>
      </c>
      <c r="P394" s="116" t="s">
        <v>794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821</v>
      </c>
      <c r="F395" s="115" t="s">
        <v>822</v>
      </c>
      <c r="G395" s="115" t="s">
        <v>858</v>
      </c>
      <c r="H395" s="120">
        <v>0.5</v>
      </c>
      <c r="I395" s="115" t="s">
        <v>794</v>
      </c>
      <c r="J395" s="88" t="s">
        <v>135</v>
      </c>
      <c r="K395" s="123">
        <v>45518.349085648202</v>
      </c>
      <c r="L395" s="88" t="s">
        <v>136</v>
      </c>
      <c r="M395" s="89" t="s">
        <v>794</v>
      </c>
      <c r="N395" s="88" t="s">
        <v>136</v>
      </c>
      <c r="O395" s="88" t="s">
        <v>795</v>
      </c>
      <c r="P395" s="116" t="s">
        <v>794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392</v>
      </c>
      <c r="F396" s="115" t="s">
        <v>393</v>
      </c>
      <c r="G396" s="115" t="s">
        <v>859</v>
      </c>
      <c r="H396" s="120">
        <v>2</v>
      </c>
      <c r="I396" s="115" t="s">
        <v>794</v>
      </c>
      <c r="J396" s="88" t="s">
        <v>135</v>
      </c>
      <c r="K396" s="123">
        <v>45518.349085648202</v>
      </c>
      <c r="L396" s="88" t="s">
        <v>136</v>
      </c>
      <c r="M396" s="89" t="s">
        <v>794</v>
      </c>
      <c r="N396" s="88" t="s">
        <v>136</v>
      </c>
      <c r="O396" s="88" t="s">
        <v>795</v>
      </c>
      <c r="P396" s="116" t="s">
        <v>794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417</v>
      </c>
      <c r="F397" s="115" t="s">
        <v>555</v>
      </c>
      <c r="G397" s="115" t="s">
        <v>860</v>
      </c>
      <c r="H397" s="120">
        <v>0.5</v>
      </c>
      <c r="I397" s="115" t="s">
        <v>794</v>
      </c>
      <c r="J397" s="88" t="s">
        <v>135</v>
      </c>
      <c r="K397" s="123">
        <v>45518.349085648202</v>
      </c>
      <c r="L397" s="88" t="s">
        <v>136</v>
      </c>
      <c r="M397" s="89" t="s">
        <v>794</v>
      </c>
      <c r="N397" s="88" t="s">
        <v>136</v>
      </c>
      <c r="O397" s="88" t="s">
        <v>795</v>
      </c>
      <c r="P397" s="116" t="s">
        <v>794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395</v>
      </c>
      <c r="F398" s="115" t="s">
        <v>396</v>
      </c>
      <c r="G398" s="115" t="s">
        <v>861</v>
      </c>
      <c r="H398" s="120">
        <v>0.4</v>
      </c>
      <c r="I398" s="115" t="s">
        <v>794</v>
      </c>
      <c r="J398" s="88" t="s">
        <v>135</v>
      </c>
      <c r="K398" s="123">
        <v>45518.349085648202</v>
      </c>
      <c r="L398" s="88" t="s">
        <v>136</v>
      </c>
      <c r="M398" s="89" t="s">
        <v>794</v>
      </c>
      <c r="N398" s="88" t="s">
        <v>136</v>
      </c>
      <c r="O398" s="88" t="s">
        <v>795</v>
      </c>
      <c r="P398" s="116" t="s">
        <v>794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580</v>
      </c>
      <c r="F399" s="115" t="s">
        <v>791</v>
      </c>
      <c r="G399" s="115" t="s">
        <v>862</v>
      </c>
      <c r="H399" s="120">
        <v>2.25</v>
      </c>
      <c r="I399" s="115" t="s">
        <v>794</v>
      </c>
      <c r="J399" s="88" t="s">
        <v>135</v>
      </c>
      <c r="K399" s="123">
        <v>45518.349085648202</v>
      </c>
      <c r="L399" s="88" t="s">
        <v>136</v>
      </c>
      <c r="M399" s="89" t="s">
        <v>794</v>
      </c>
      <c r="N399" s="88" t="s">
        <v>136</v>
      </c>
      <c r="O399" s="88" t="s">
        <v>795</v>
      </c>
      <c r="P399" s="116" t="s">
        <v>794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423</v>
      </c>
      <c r="F400" s="115" t="s">
        <v>424</v>
      </c>
      <c r="G400" s="115" t="s">
        <v>863</v>
      </c>
      <c r="H400" s="120">
        <v>1.75</v>
      </c>
      <c r="I400" s="115" t="s">
        <v>794</v>
      </c>
      <c r="J400" s="88" t="s">
        <v>135</v>
      </c>
      <c r="K400" s="123">
        <v>45518.349085648202</v>
      </c>
      <c r="L400" s="88" t="s">
        <v>136</v>
      </c>
      <c r="M400" s="89" t="s">
        <v>794</v>
      </c>
      <c r="N400" s="88" t="s">
        <v>136</v>
      </c>
      <c r="O400" s="88" t="s">
        <v>795</v>
      </c>
      <c r="P400" s="116" t="s">
        <v>794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643</v>
      </c>
      <c r="F401" s="115" t="s">
        <v>687</v>
      </c>
      <c r="G401" s="115" t="s">
        <v>864</v>
      </c>
      <c r="H401" s="120">
        <v>1.25</v>
      </c>
      <c r="I401" s="115" t="s">
        <v>794</v>
      </c>
      <c r="J401" s="88" t="s">
        <v>135</v>
      </c>
      <c r="K401" s="123">
        <v>45518.349085648202</v>
      </c>
      <c r="L401" s="88" t="s">
        <v>136</v>
      </c>
      <c r="M401" s="89" t="s">
        <v>794</v>
      </c>
      <c r="N401" s="88" t="s">
        <v>136</v>
      </c>
      <c r="O401" s="88" t="s">
        <v>795</v>
      </c>
      <c r="P401" s="116" t="s">
        <v>794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401</v>
      </c>
      <c r="F402" s="115" t="s">
        <v>554</v>
      </c>
      <c r="G402" s="115" t="s">
        <v>865</v>
      </c>
      <c r="H402" s="120">
        <v>1</v>
      </c>
      <c r="I402" s="115" t="s">
        <v>794</v>
      </c>
      <c r="J402" s="88" t="s">
        <v>135</v>
      </c>
      <c r="K402" s="123">
        <v>45518.349085648202</v>
      </c>
      <c r="L402" s="88" t="s">
        <v>136</v>
      </c>
      <c r="M402" s="89" t="s">
        <v>794</v>
      </c>
      <c r="N402" s="88" t="s">
        <v>136</v>
      </c>
      <c r="O402" s="88" t="s">
        <v>795</v>
      </c>
      <c r="P402" s="116" t="s">
        <v>794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406</v>
      </c>
      <c r="F403" s="115" t="s">
        <v>407</v>
      </c>
      <c r="G403" s="115" t="s">
        <v>866</v>
      </c>
      <c r="H403" s="120">
        <v>0.4</v>
      </c>
      <c r="I403" s="115" t="s">
        <v>794</v>
      </c>
      <c r="J403" s="88" t="s">
        <v>135</v>
      </c>
      <c r="K403" s="123">
        <v>45518.349085648202</v>
      </c>
      <c r="L403" s="88" t="s">
        <v>136</v>
      </c>
      <c r="M403" s="89" t="s">
        <v>794</v>
      </c>
      <c r="N403" s="88" t="s">
        <v>136</v>
      </c>
      <c r="O403" s="88" t="s">
        <v>795</v>
      </c>
      <c r="P403" s="116" t="s">
        <v>794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490</v>
      </c>
      <c r="F404" s="115" t="s">
        <v>560</v>
      </c>
      <c r="G404" s="115" t="s">
        <v>867</v>
      </c>
      <c r="H404" s="120">
        <v>0.75</v>
      </c>
      <c r="I404" s="115" t="s">
        <v>794</v>
      </c>
      <c r="J404" s="88" t="s">
        <v>135</v>
      </c>
      <c r="K404" s="123">
        <v>45518.349085648202</v>
      </c>
      <c r="L404" s="88" t="s">
        <v>136</v>
      </c>
      <c r="M404" s="89" t="s">
        <v>794</v>
      </c>
      <c r="N404" s="88" t="s">
        <v>136</v>
      </c>
      <c r="O404" s="88" t="s">
        <v>795</v>
      </c>
      <c r="P404" s="116" t="s">
        <v>794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580</v>
      </c>
      <c r="F405" s="115" t="s">
        <v>791</v>
      </c>
      <c r="G405" s="115" t="s">
        <v>868</v>
      </c>
      <c r="H405" s="120">
        <v>0.4</v>
      </c>
      <c r="I405" s="115" t="s">
        <v>794</v>
      </c>
      <c r="J405" s="88" t="s">
        <v>135</v>
      </c>
      <c r="K405" s="123">
        <v>45518.349085648202</v>
      </c>
      <c r="L405" s="88" t="s">
        <v>136</v>
      </c>
      <c r="M405" s="89" t="s">
        <v>794</v>
      </c>
      <c r="N405" s="88" t="s">
        <v>136</v>
      </c>
      <c r="O405" s="88" t="s">
        <v>795</v>
      </c>
      <c r="P405" s="116" t="s">
        <v>794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821</v>
      </c>
      <c r="F406" s="115" t="s">
        <v>822</v>
      </c>
      <c r="G406" s="115" t="s">
        <v>869</v>
      </c>
      <c r="H406" s="120">
        <v>1.5</v>
      </c>
      <c r="I406" s="115" t="s">
        <v>794</v>
      </c>
      <c r="J406" s="88" t="s">
        <v>135</v>
      </c>
      <c r="K406" s="123">
        <v>45518.349085648202</v>
      </c>
      <c r="L406" s="88" t="s">
        <v>136</v>
      </c>
      <c r="M406" s="89" t="s">
        <v>794</v>
      </c>
      <c r="N406" s="88" t="s">
        <v>136</v>
      </c>
      <c r="O406" s="88" t="s">
        <v>795</v>
      </c>
      <c r="P406" s="116" t="s">
        <v>794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642</v>
      </c>
      <c r="F407" s="115" t="s">
        <v>686</v>
      </c>
      <c r="G407" s="115" t="s">
        <v>870</v>
      </c>
      <c r="H407" s="120">
        <v>0.4</v>
      </c>
      <c r="I407" s="115" t="s">
        <v>794</v>
      </c>
      <c r="J407" s="88" t="s">
        <v>135</v>
      </c>
      <c r="K407" s="123">
        <v>45518.349085648202</v>
      </c>
      <c r="L407" s="88" t="s">
        <v>136</v>
      </c>
      <c r="M407" s="89" t="s">
        <v>794</v>
      </c>
      <c r="N407" s="88" t="s">
        <v>136</v>
      </c>
      <c r="O407" s="88" t="s">
        <v>795</v>
      </c>
      <c r="P407" s="116" t="s">
        <v>794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658</v>
      </c>
      <c r="F408" s="115" t="s">
        <v>694</v>
      </c>
      <c r="G408" s="115" t="s">
        <v>871</v>
      </c>
      <c r="H408" s="120">
        <v>0.75</v>
      </c>
      <c r="I408" s="115" t="s">
        <v>794</v>
      </c>
      <c r="J408" s="88" t="s">
        <v>135</v>
      </c>
      <c r="K408" s="123">
        <v>45518.349085648202</v>
      </c>
      <c r="L408" s="88" t="s">
        <v>136</v>
      </c>
      <c r="M408" s="89" t="s">
        <v>794</v>
      </c>
      <c r="N408" s="88" t="s">
        <v>136</v>
      </c>
      <c r="O408" s="88" t="s">
        <v>795</v>
      </c>
      <c r="P408" s="116" t="s">
        <v>794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409</v>
      </c>
      <c r="F409" s="115" t="s">
        <v>410</v>
      </c>
      <c r="G409" s="115" t="s">
        <v>872</v>
      </c>
      <c r="H409" s="120">
        <v>1.25</v>
      </c>
      <c r="I409" s="115" t="s">
        <v>794</v>
      </c>
      <c r="J409" s="88" t="s">
        <v>135</v>
      </c>
      <c r="K409" s="123">
        <v>45518.349085648202</v>
      </c>
      <c r="L409" s="88" t="s">
        <v>136</v>
      </c>
      <c r="M409" s="89" t="s">
        <v>794</v>
      </c>
      <c r="N409" s="88" t="s">
        <v>136</v>
      </c>
      <c r="O409" s="88" t="s">
        <v>795</v>
      </c>
      <c r="P409" s="116" t="s">
        <v>794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292</v>
      </c>
      <c r="F410" s="115" t="s">
        <v>837</v>
      </c>
      <c r="G410" s="115" t="s">
        <v>873</v>
      </c>
      <c r="H410" s="120">
        <v>6</v>
      </c>
      <c r="I410" s="115" t="s">
        <v>794</v>
      </c>
      <c r="J410" s="88" t="s">
        <v>135</v>
      </c>
      <c r="K410" s="123">
        <v>45518.349085648202</v>
      </c>
      <c r="L410" s="88" t="s">
        <v>136</v>
      </c>
      <c r="M410" s="89" t="s">
        <v>794</v>
      </c>
      <c r="N410" s="88" t="s">
        <v>136</v>
      </c>
      <c r="O410" s="88" t="s">
        <v>795</v>
      </c>
      <c r="P410" s="116" t="s">
        <v>794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383</v>
      </c>
      <c r="F411" s="115" t="s">
        <v>552</v>
      </c>
      <c r="G411" s="115" t="s">
        <v>874</v>
      </c>
      <c r="H411" s="120">
        <v>0.4</v>
      </c>
      <c r="I411" s="115" t="s">
        <v>794</v>
      </c>
      <c r="J411" s="88" t="s">
        <v>135</v>
      </c>
      <c r="K411" s="123">
        <v>45518.349085648202</v>
      </c>
      <c r="L411" s="88" t="s">
        <v>136</v>
      </c>
      <c r="M411" s="89" t="s">
        <v>794</v>
      </c>
      <c r="N411" s="88" t="s">
        <v>136</v>
      </c>
      <c r="O411" s="88" t="s">
        <v>795</v>
      </c>
      <c r="P411" s="116" t="s">
        <v>794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580</v>
      </c>
      <c r="F412" s="115" t="s">
        <v>791</v>
      </c>
      <c r="G412" s="115" t="s">
        <v>875</v>
      </c>
      <c r="H412" s="120">
        <v>0.4</v>
      </c>
      <c r="I412" s="115" t="s">
        <v>794</v>
      </c>
      <c r="J412" s="88" t="s">
        <v>135</v>
      </c>
      <c r="K412" s="123">
        <v>45518.349085648202</v>
      </c>
      <c r="L412" s="88" t="s">
        <v>136</v>
      </c>
      <c r="M412" s="89" t="s">
        <v>794</v>
      </c>
      <c r="N412" s="88" t="s">
        <v>136</v>
      </c>
      <c r="O412" s="88" t="s">
        <v>795</v>
      </c>
      <c r="P412" s="116" t="s">
        <v>794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821</v>
      </c>
      <c r="F413" s="115" t="s">
        <v>822</v>
      </c>
      <c r="G413" s="115" t="s">
        <v>876</v>
      </c>
      <c r="H413" s="120">
        <v>1.25</v>
      </c>
      <c r="I413" s="115" t="s">
        <v>794</v>
      </c>
      <c r="J413" s="88" t="s">
        <v>135</v>
      </c>
      <c r="K413" s="123">
        <v>45518.349085648202</v>
      </c>
      <c r="L413" s="88" t="s">
        <v>136</v>
      </c>
      <c r="M413" s="89" t="s">
        <v>794</v>
      </c>
      <c r="N413" s="88" t="s">
        <v>136</v>
      </c>
      <c r="O413" s="88" t="s">
        <v>795</v>
      </c>
      <c r="P413" s="116" t="s">
        <v>794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406</v>
      </c>
      <c r="F414" s="115" t="s">
        <v>407</v>
      </c>
      <c r="G414" s="115" t="s">
        <v>877</v>
      </c>
      <c r="H414" s="120">
        <v>2.25</v>
      </c>
      <c r="I414" s="115" t="s">
        <v>794</v>
      </c>
      <c r="J414" s="88" t="s">
        <v>135</v>
      </c>
      <c r="K414" s="123">
        <v>45518.349085648202</v>
      </c>
      <c r="L414" s="88" t="s">
        <v>136</v>
      </c>
      <c r="M414" s="89" t="s">
        <v>794</v>
      </c>
      <c r="N414" s="88" t="s">
        <v>136</v>
      </c>
      <c r="O414" s="88" t="s">
        <v>795</v>
      </c>
      <c r="P414" s="116" t="s">
        <v>794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240</v>
      </c>
      <c r="F415" s="115" t="s">
        <v>241</v>
      </c>
      <c r="G415" s="115" t="s">
        <v>878</v>
      </c>
      <c r="H415" s="120">
        <v>8.5</v>
      </c>
      <c r="I415" s="115" t="s">
        <v>794</v>
      </c>
      <c r="J415" s="88" t="s">
        <v>135</v>
      </c>
      <c r="K415" s="123">
        <v>45518.349085648202</v>
      </c>
      <c r="L415" s="88" t="s">
        <v>136</v>
      </c>
      <c r="M415" s="89" t="s">
        <v>794</v>
      </c>
      <c r="N415" s="88" t="s">
        <v>136</v>
      </c>
      <c r="O415" s="88" t="s">
        <v>795</v>
      </c>
      <c r="P415" s="116" t="s">
        <v>794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292</v>
      </c>
      <c r="F416" s="115" t="s">
        <v>837</v>
      </c>
      <c r="G416" s="115" t="s">
        <v>879</v>
      </c>
      <c r="H416" s="120">
        <v>2</v>
      </c>
      <c r="I416" s="115" t="s">
        <v>794</v>
      </c>
      <c r="J416" s="88" t="s">
        <v>135</v>
      </c>
      <c r="K416" s="123">
        <v>45518.349085648202</v>
      </c>
      <c r="L416" s="88" t="s">
        <v>136</v>
      </c>
      <c r="M416" s="89" t="s">
        <v>794</v>
      </c>
      <c r="N416" s="88" t="s">
        <v>136</v>
      </c>
      <c r="O416" s="88" t="s">
        <v>795</v>
      </c>
      <c r="P416" s="116" t="s">
        <v>794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258</v>
      </c>
      <c r="F417" s="115" t="s">
        <v>259</v>
      </c>
      <c r="G417" s="115" t="s">
        <v>706</v>
      </c>
      <c r="H417" s="120">
        <v>1.25</v>
      </c>
      <c r="I417" s="115" t="s">
        <v>794</v>
      </c>
      <c r="J417" s="88" t="s">
        <v>135</v>
      </c>
      <c r="K417" s="123">
        <v>45518.349085648202</v>
      </c>
      <c r="L417" s="88" t="s">
        <v>136</v>
      </c>
      <c r="M417" s="89" t="s">
        <v>794</v>
      </c>
      <c r="N417" s="88" t="s">
        <v>136</v>
      </c>
      <c r="O417" s="88" t="s">
        <v>795</v>
      </c>
      <c r="P417" s="116" t="s">
        <v>794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310</v>
      </c>
      <c r="F418" s="115" t="s">
        <v>311</v>
      </c>
      <c r="G418" s="115" t="s">
        <v>880</v>
      </c>
      <c r="H418" s="120">
        <v>0.75</v>
      </c>
      <c r="I418" s="115" t="s">
        <v>794</v>
      </c>
      <c r="J418" s="88" t="s">
        <v>135</v>
      </c>
      <c r="K418" s="123">
        <v>45518.349085648202</v>
      </c>
      <c r="L418" s="88" t="s">
        <v>136</v>
      </c>
      <c r="M418" s="89" t="s">
        <v>794</v>
      </c>
      <c r="N418" s="88" t="s">
        <v>136</v>
      </c>
      <c r="O418" s="88" t="s">
        <v>795</v>
      </c>
      <c r="P418" s="116" t="s">
        <v>794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432</v>
      </c>
      <c r="F419" s="115" t="s">
        <v>556</v>
      </c>
      <c r="G419" s="115" t="s">
        <v>881</v>
      </c>
      <c r="H419" s="120">
        <v>0.4</v>
      </c>
      <c r="I419" s="115" t="s">
        <v>794</v>
      </c>
      <c r="J419" s="88" t="s">
        <v>135</v>
      </c>
      <c r="K419" s="123">
        <v>45518.349085648202</v>
      </c>
      <c r="L419" s="88" t="s">
        <v>136</v>
      </c>
      <c r="M419" s="89" t="s">
        <v>794</v>
      </c>
      <c r="N419" s="88" t="s">
        <v>136</v>
      </c>
      <c r="O419" s="88" t="s">
        <v>795</v>
      </c>
      <c r="P419" s="116" t="s">
        <v>794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642</v>
      </c>
      <c r="F420" s="115" t="s">
        <v>686</v>
      </c>
      <c r="G420" s="115" t="s">
        <v>882</v>
      </c>
      <c r="H420" s="120">
        <v>1.25</v>
      </c>
      <c r="I420" s="115" t="s">
        <v>794</v>
      </c>
      <c r="J420" s="88" t="s">
        <v>135</v>
      </c>
      <c r="K420" s="123">
        <v>45518.349085648202</v>
      </c>
      <c r="L420" s="88" t="s">
        <v>136</v>
      </c>
      <c r="M420" s="89" t="s">
        <v>794</v>
      </c>
      <c r="N420" s="88" t="s">
        <v>136</v>
      </c>
      <c r="O420" s="88" t="s">
        <v>795</v>
      </c>
      <c r="P420" s="116" t="s">
        <v>794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580</v>
      </c>
      <c r="F421" s="115" t="s">
        <v>791</v>
      </c>
      <c r="G421" s="115" t="s">
        <v>883</v>
      </c>
      <c r="H421" s="120">
        <v>0.5</v>
      </c>
      <c r="I421" s="115" t="s">
        <v>794</v>
      </c>
      <c r="J421" s="88" t="s">
        <v>135</v>
      </c>
      <c r="K421" s="123">
        <v>45518.349085648202</v>
      </c>
      <c r="L421" s="88" t="s">
        <v>136</v>
      </c>
      <c r="M421" s="89" t="s">
        <v>794</v>
      </c>
      <c r="N421" s="88" t="s">
        <v>136</v>
      </c>
      <c r="O421" s="88" t="s">
        <v>795</v>
      </c>
      <c r="P421" s="116" t="s">
        <v>794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432</v>
      </c>
      <c r="F422" s="115" t="s">
        <v>556</v>
      </c>
      <c r="G422" s="115" t="s">
        <v>884</v>
      </c>
      <c r="H422" s="120">
        <v>2</v>
      </c>
      <c r="I422" s="115" t="s">
        <v>794</v>
      </c>
      <c r="J422" s="88" t="s">
        <v>135</v>
      </c>
      <c r="K422" s="123">
        <v>45518.349085648202</v>
      </c>
      <c r="L422" s="88" t="s">
        <v>136</v>
      </c>
      <c r="M422" s="89" t="s">
        <v>794</v>
      </c>
      <c r="N422" s="88" t="s">
        <v>136</v>
      </c>
      <c r="O422" s="88" t="s">
        <v>795</v>
      </c>
      <c r="P422" s="116" t="s">
        <v>794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885</v>
      </c>
      <c r="H423" s="120">
        <v>0.5</v>
      </c>
      <c r="I423" s="115" t="s">
        <v>794</v>
      </c>
      <c r="J423" s="88" t="s">
        <v>135</v>
      </c>
      <c r="K423" s="123">
        <v>45518.349085648202</v>
      </c>
      <c r="L423" s="88" t="s">
        <v>136</v>
      </c>
      <c r="M423" s="89" t="s">
        <v>794</v>
      </c>
      <c r="N423" s="88" t="s">
        <v>136</v>
      </c>
      <c r="O423" s="88" t="s">
        <v>795</v>
      </c>
      <c r="P423" s="116" t="s">
        <v>794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409</v>
      </c>
      <c r="F424" s="115" t="s">
        <v>410</v>
      </c>
      <c r="G424" s="115" t="s">
        <v>886</v>
      </c>
      <c r="H424" s="120">
        <v>2.25</v>
      </c>
      <c r="I424" s="115" t="s">
        <v>794</v>
      </c>
      <c r="J424" s="88" t="s">
        <v>135</v>
      </c>
      <c r="K424" s="123">
        <v>45518.349085648202</v>
      </c>
      <c r="L424" s="88" t="s">
        <v>136</v>
      </c>
      <c r="M424" s="89" t="s">
        <v>794</v>
      </c>
      <c r="N424" s="88" t="s">
        <v>136</v>
      </c>
      <c r="O424" s="88" t="s">
        <v>795</v>
      </c>
      <c r="P424" s="116" t="s">
        <v>794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392</v>
      </c>
      <c r="F425" s="115" t="s">
        <v>393</v>
      </c>
      <c r="G425" s="115" t="s">
        <v>887</v>
      </c>
      <c r="H425" s="120">
        <v>0.5</v>
      </c>
      <c r="I425" s="115" t="s">
        <v>794</v>
      </c>
      <c r="J425" s="88" t="s">
        <v>135</v>
      </c>
      <c r="K425" s="123">
        <v>45518.349085648202</v>
      </c>
      <c r="L425" s="88" t="s">
        <v>136</v>
      </c>
      <c r="M425" s="89" t="s">
        <v>794</v>
      </c>
      <c r="N425" s="88" t="s">
        <v>136</v>
      </c>
      <c r="O425" s="88" t="s">
        <v>795</v>
      </c>
      <c r="P425" s="116" t="s">
        <v>794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651</v>
      </c>
      <c r="F426" s="115" t="s">
        <v>650</v>
      </c>
      <c r="G426" s="115" t="s">
        <v>888</v>
      </c>
      <c r="H426" s="120">
        <v>0.75</v>
      </c>
      <c r="I426" s="115" t="s">
        <v>794</v>
      </c>
      <c r="J426" s="88" t="s">
        <v>135</v>
      </c>
      <c r="K426" s="123">
        <v>45518.349085648202</v>
      </c>
      <c r="L426" s="88" t="s">
        <v>136</v>
      </c>
      <c r="M426" s="89" t="s">
        <v>794</v>
      </c>
      <c r="N426" s="88" t="s">
        <v>136</v>
      </c>
      <c r="O426" s="88" t="s">
        <v>795</v>
      </c>
      <c r="P426" s="116" t="s">
        <v>794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889</v>
      </c>
      <c r="F427" s="115" t="s">
        <v>890</v>
      </c>
      <c r="G427" s="115" t="s">
        <v>891</v>
      </c>
      <c r="H427" s="120">
        <v>0.75</v>
      </c>
      <c r="I427" s="115" t="s">
        <v>794</v>
      </c>
      <c r="J427" s="88" t="s">
        <v>135</v>
      </c>
      <c r="K427" s="123">
        <v>45518.349085648202</v>
      </c>
      <c r="L427" s="88" t="s">
        <v>136</v>
      </c>
      <c r="M427" s="89" t="s">
        <v>794</v>
      </c>
      <c r="N427" s="88" t="s">
        <v>136</v>
      </c>
      <c r="O427" s="88" t="s">
        <v>795</v>
      </c>
      <c r="P427" s="116" t="s">
        <v>794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420</v>
      </c>
      <c r="F428" s="115" t="s">
        <v>421</v>
      </c>
      <c r="G428" s="115" t="s">
        <v>892</v>
      </c>
      <c r="H428" s="120">
        <v>1.5</v>
      </c>
      <c r="I428" s="115" t="s">
        <v>794</v>
      </c>
      <c r="J428" s="88" t="s">
        <v>135</v>
      </c>
      <c r="K428" s="123">
        <v>45518.349085648202</v>
      </c>
      <c r="L428" s="88" t="s">
        <v>136</v>
      </c>
      <c r="M428" s="89" t="s">
        <v>794</v>
      </c>
      <c r="N428" s="88" t="s">
        <v>136</v>
      </c>
      <c r="O428" s="88" t="s">
        <v>795</v>
      </c>
      <c r="P428" s="116" t="s">
        <v>794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643</v>
      </c>
      <c r="F429" s="115" t="s">
        <v>687</v>
      </c>
      <c r="G429" s="115" t="s">
        <v>893</v>
      </c>
      <c r="H429" s="120">
        <v>0.75</v>
      </c>
      <c r="I429" s="115" t="s">
        <v>794</v>
      </c>
      <c r="J429" s="88" t="s">
        <v>135</v>
      </c>
      <c r="K429" s="123">
        <v>45518.349085648202</v>
      </c>
      <c r="L429" s="88" t="s">
        <v>136</v>
      </c>
      <c r="M429" s="89" t="s">
        <v>794</v>
      </c>
      <c r="N429" s="88" t="s">
        <v>136</v>
      </c>
      <c r="O429" s="88" t="s">
        <v>795</v>
      </c>
      <c r="P429" s="116" t="s">
        <v>794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284</v>
      </c>
      <c r="F430" s="115" t="s">
        <v>285</v>
      </c>
      <c r="G430" s="115" t="s">
        <v>894</v>
      </c>
      <c r="H430" s="120">
        <v>0.75</v>
      </c>
      <c r="I430" s="115" t="s">
        <v>794</v>
      </c>
      <c r="J430" s="88" t="s">
        <v>135</v>
      </c>
      <c r="K430" s="123">
        <v>45518.349085648202</v>
      </c>
      <c r="L430" s="88" t="s">
        <v>136</v>
      </c>
      <c r="M430" s="89" t="s">
        <v>794</v>
      </c>
      <c r="N430" s="88" t="s">
        <v>136</v>
      </c>
      <c r="O430" s="88" t="s">
        <v>795</v>
      </c>
      <c r="P430" s="116" t="s">
        <v>794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821</v>
      </c>
      <c r="F431" s="115" t="s">
        <v>822</v>
      </c>
      <c r="G431" s="115" t="s">
        <v>895</v>
      </c>
      <c r="H431" s="120">
        <v>3</v>
      </c>
      <c r="I431" s="115" t="s">
        <v>794</v>
      </c>
      <c r="J431" s="88" t="s">
        <v>135</v>
      </c>
      <c r="K431" s="123">
        <v>45518.349085648202</v>
      </c>
      <c r="L431" s="88" t="s">
        <v>136</v>
      </c>
      <c r="M431" s="89" t="s">
        <v>794</v>
      </c>
      <c r="N431" s="88" t="s">
        <v>136</v>
      </c>
      <c r="O431" s="88" t="s">
        <v>795</v>
      </c>
      <c r="P431" s="116" t="s">
        <v>794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724</v>
      </c>
      <c r="F432" s="115" t="s">
        <v>725</v>
      </c>
      <c r="G432" s="115" t="s">
        <v>896</v>
      </c>
      <c r="H432" s="120">
        <v>1.25</v>
      </c>
      <c r="I432" s="115" t="s">
        <v>794</v>
      </c>
      <c r="J432" s="88" t="s">
        <v>135</v>
      </c>
      <c r="K432" s="123">
        <v>45518.349085648202</v>
      </c>
      <c r="L432" s="88" t="s">
        <v>136</v>
      </c>
      <c r="M432" s="89" t="s">
        <v>794</v>
      </c>
      <c r="N432" s="88" t="s">
        <v>136</v>
      </c>
      <c r="O432" s="88" t="s">
        <v>795</v>
      </c>
      <c r="P432" s="116" t="s">
        <v>794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406</v>
      </c>
      <c r="F433" s="115" t="s">
        <v>407</v>
      </c>
      <c r="G433" s="115" t="s">
        <v>897</v>
      </c>
      <c r="H433" s="120">
        <v>1.7</v>
      </c>
      <c r="I433" s="115" t="s">
        <v>794</v>
      </c>
      <c r="J433" s="88" t="s">
        <v>135</v>
      </c>
      <c r="K433" s="123">
        <v>45518.349085648202</v>
      </c>
      <c r="L433" s="88" t="s">
        <v>136</v>
      </c>
      <c r="M433" s="89" t="s">
        <v>794</v>
      </c>
      <c r="N433" s="88" t="s">
        <v>136</v>
      </c>
      <c r="O433" s="88" t="s">
        <v>795</v>
      </c>
      <c r="P433" s="116" t="s">
        <v>794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361</v>
      </c>
      <c r="F434" s="115" t="s">
        <v>898</v>
      </c>
      <c r="G434" s="115" t="s">
        <v>899</v>
      </c>
      <c r="H434" s="120">
        <v>0.3</v>
      </c>
      <c r="I434" s="115" t="s">
        <v>794</v>
      </c>
      <c r="J434" s="88" t="s">
        <v>135</v>
      </c>
      <c r="K434" s="123">
        <v>45518.349085648202</v>
      </c>
      <c r="L434" s="88" t="s">
        <v>136</v>
      </c>
      <c r="M434" s="89" t="s">
        <v>794</v>
      </c>
      <c r="N434" s="88" t="s">
        <v>136</v>
      </c>
      <c r="O434" s="88" t="s">
        <v>795</v>
      </c>
      <c r="P434" s="116" t="s">
        <v>794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900</v>
      </c>
      <c r="F435" s="115" t="s">
        <v>901</v>
      </c>
      <c r="G435" s="115" t="s">
        <v>902</v>
      </c>
      <c r="H435" s="120">
        <v>1.3</v>
      </c>
      <c r="I435" s="115" t="s">
        <v>794</v>
      </c>
      <c r="J435" s="88" t="s">
        <v>135</v>
      </c>
      <c r="K435" s="123">
        <v>45518.349085648202</v>
      </c>
      <c r="L435" s="88" t="s">
        <v>136</v>
      </c>
      <c r="M435" s="89" t="s">
        <v>794</v>
      </c>
      <c r="N435" s="88" t="s">
        <v>136</v>
      </c>
      <c r="O435" s="88" t="s">
        <v>795</v>
      </c>
      <c r="P435" s="116" t="s">
        <v>794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903</v>
      </c>
      <c r="H436" s="120">
        <v>1.4</v>
      </c>
      <c r="I436" s="115" t="s">
        <v>794</v>
      </c>
      <c r="J436" s="88" t="s">
        <v>135</v>
      </c>
      <c r="K436" s="123">
        <v>45518.349085648202</v>
      </c>
      <c r="L436" s="88" t="s">
        <v>136</v>
      </c>
      <c r="M436" s="89" t="s">
        <v>794</v>
      </c>
      <c r="N436" s="88" t="s">
        <v>136</v>
      </c>
      <c r="O436" s="88" t="s">
        <v>795</v>
      </c>
      <c r="P436" s="116" t="s">
        <v>794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904</v>
      </c>
      <c r="F437" s="115" t="s">
        <v>905</v>
      </c>
      <c r="G437" s="115" t="s">
        <v>906</v>
      </c>
      <c r="H437" s="120">
        <v>0.5</v>
      </c>
      <c r="I437" s="115" t="s">
        <v>794</v>
      </c>
      <c r="J437" s="88" t="s">
        <v>135</v>
      </c>
      <c r="K437" s="123">
        <v>45518.349085648202</v>
      </c>
      <c r="L437" s="88" t="s">
        <v>136</v>
      </c>
      <c r="M437" s="89" t="s">
        <v>794</v>
      </c>
      <c r="N437" s="88" t="s">
        <v>136</v>
      </c>
      <c r="O437" s="88" t="s">
        <v>795</v>
      </c>
      <c r="P437" s="116" t="s">
        <v>794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395</v>
      </c>
      <c r="F438" s="115" t="s">
        <v>396</v>
      </c>
      <c r="G438" s="115" t="s">
        <v>907</v>
      </c>
      <c r="H438" s="120">
        <v>6.2</v>
      </c>
      <c r="I438" s="115" t="s">
        <v>794</v>
      </c>
      <c r="J438" s="88" t="s">
        <v>135</v>
      </c>
      <c r="K438" s="123">
        <v>45518.349085648202</v>
      </c>
      <c r="L438" s="88" t="s">
        <v>136</v>
      </c>
      <c r="M438" s="89" t="s">
        <v>794</v>
      </c>
      <c r="N438" s="88" t="s">
        <v>136</v>
      </c>
      <c r="O438" s="88" t="s">
        <v>795</v>
      </c>
      <c r="P438" s="116" t="s">
        <v>794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908</v>
      </c>
      <c r="H439" s="120">
        <v>1.3</v>
      </c>
      <c r="I439" s="115" t="s">
        <v>794</v>
      </c>
      <c r="J439" s="88" t="s">
        <v>135</v>
      </c>
      <c r="K439" s="123">
        <v>45518.349085648202</v>
      </c>
      <c r="L439" s="88" t="s">
        <v>136</v>
      </c>
      <c r="M439" s="89" t="s">
        <v>794</v>
      </c>
      <c r="N439" s="88" t="s">
        <v>136</v>
      </c>
      <c r="O439" s="88" t="s">
        <v>795</v>
      </c>
      <c r="P439" s="116" t="s">
        <v>794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493</v>
      </c>
      <c r="F440" s="115" t="s">
        <v>561</v>
      </c>
      <c r="G440" s="115" t="s">
        <v>909</v>
      </c>
      <c r="H440" s="120">
        <v>0.6</v>
      </c>
      <c r="I440" s="115" t="s">
        <v>794</v>
      </c>
      <c r="J440" s="88" t="s">
        <v>135</v>
      </c>
      <c r="K440" s="123">
        <v>45518.349085648202</v>
      </c>
      <c r="L440" s="88" t="s">
        <v>136</v>
      </c>
      <c r="M440" s="89" t="s">
        <v>794</v>
      </c>
      <c r="N440" s="88" t="s">
        <v>136</v>
      </c>
      <c r="O440" s="88" t="s">
        <v>795</v>
      </c>
      <c r="P440" s="116" t="s">
        <v>794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496</v>
      </c>
      <c r="F441" s="115" t="s">
        <v>716</v>
      </c>
      <c r="G441" s="115" t="s">
        <v>910</v>
      </c>
      <c r="H441" s="120">
        <v>0.8</v>
      </c>
      <c r="I441" s="115" t="s">
        <v>794</v>
      </c>
      <c r="J441" s="88" t="s">
        <v>135</v>
      </c>
      <c r="K441" s="123">
        <v>45518.349085648202</v>
      </c>
      <c r="L441" s="88" t="s">
        <v>136</v>
      </c>
      <c r="M441" s="89" t="s">
        <v>794</v>
      </c>
      <c r="N441" s="88" t="s">
        <v>136</v>
      </c>
      <c r="O441" s="88" t="s">
        <v>795</v>
      </c>
      <c r="P441" s="116" t="s">
        <v>794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395</v>
      </c>
      <c r="F442" s="115" t="s">
        <v>396</v>
      </c>
      <c r="G442" s="115" t="s">
        <v>911</v>
      </c>
      <c r="H442" s="120">
        <v>2.4</v>
      </c>
      <c r="I442" s="115" t="s">
        <v>794</v>
      </c>
      <c r="J442" s="88" t="s">
        <v>135</v>
      </c>
      <c r="K442" s="123">
        <v>45518.349085648202</v>
      </c>
      <c r="L442" s="88" t="s">
        <v>136</v>
      </c>
      <c r="M442" s="89" t="s">
        <v>794</v>
      </c>
      <c r="N442" s="88" t="s">
        <v>136</v>
      </c>
      <c r="O442" s="88" t="s">
        <v>795</v>
      </c>
      <c r="P442" s="116" t="s">
        <v>794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912</v>
      </c>
      <c r="F443" s="115" t="s">
        <v>913</v>
      </c>
      <c r="G443" s="115" t="s">
        <v>914</v>
      </c>
      <c r="H443" s="120">
        <v>2.1</v>
      </c>
      <c r="I443" s="115" t="s">
        <v>794</v>
      </c>
      <c r="J443" s="88" t="s">
        <v>135</v>
      </c>
      <c r="K443" s="123">
        <v>45518.349085648202</v>
      </c>
      <c r="L443" s="88" t="s">
        <v>136</v>
      </c>
      <c r="M443" s="89" t="s">
        <v>794</v>
      </c>
      <c r="N443" s="88" t="s">
        <v>136</v>
      </c>
      <c r="O443" s="88" t="s">
        <v>795</v>
      </c>
      <c r="P443" s="116" t="s">
        <v>794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574</v>
      </c>
      <c r="F444" s="115" t="s">
        <v>573</v>
      </c>
      <c r="G444" s="115" t="s">
        <v>915</v>
      </c>
      <c r="H444" s="120">
        <v>1</v>
      </c>
      <c r="I444" s="115" t="s">
        <v>794</v>
      </c>
      <c r="J444" s="88" t="s">
        <v>135</v>
      </c>
      <c r="K444" s="123">
        <v>45518.349085648202</v>
      </c>
      <c r="L444" s="88" t="s">
        <v>136</v>
      </c>
      <c r="M444" s="89" t="s">
        <v>794</v>
      </c>
      <c r="N444" s="88" t="s">
        <v>136</v>
      </c>
      <c r="O444" s="88" t="s">
        <v>795</v>
      </c>
      <c r="P444" s="116" t="s">
        <v>794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409</v>
      </c>
      <c r="F445" s="115" t="s">
        <v>410</v>
      </c>
      <c r="G445" s="115" t="s">
        <v>916</v>
      </c>
      <c r="H445" s="120">
        <v>1.3</v>
      </c>
      <c r="I445" s="115" t="s">
        <v>794</v>
      </c>
      <c r="J445" s="88" t="s">
        <v>135</v>
      </c>
      <c r="K445" s="123">
        <v>45518.349085648202</v>
      </c>
      <c r="L445" s="88" t="s">
        <v>136</v>
      </c>
      <c r="M445" s="89" t="s">
        <v>794</v>
      </c>
      <c r="N445" s="88" t="s">
        <v>136</v>
      </c>
      <c r="O445" s="88" t="s">
        <v>795</v>
      </c>
      <c r="P445" s="116" t="s">
        <v>794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917</v>
      </c>
      <c r="H446" s="120">
        <v>3</v>
      </c>
      <c r="I446" s="115" t="s">
        <v>794</v>
      </c>
      <c r="J446" s="88" t="s">
        <v>135</v>
      </c>
      <c r="K446" s="123">
        <v>45518.349085648202</v>
      </c>
      <c r="L446" s="88" t="s">
        <v>136</v>
      </c>
      <c r="M446" s="89" t="s">
        <v>794</v>
      </c>
      <c r="N446" s="88" t="s">
        <v>136</v>
      </c>
      <c r="O446" s="88" t="s">
        <v>795</v>
      </c>
      <c r="P446" s="116" t="s">
        <v>794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406</v>
      </c>
      <c r="F447" s="115" t="s">
        <v>407</v>
      </c>
      <c r="G447" s="115" t="s">
        <v>918</v>
      </c>
      <c r="H447" s="120">
        <v>0.9</v>
      </c>
      <c r="I447" s="115" t="s">
        <v>794</v>
      </c>
      <c r="J447" s="88" t="s">
        <v>135</v>
      </c>
      <c r="K447" s="123">
        <v>45518.349085648202</v>
      </c>
      <c r="L447" s="88" t="s">
        <v>136</v>
      </c>
      <c r="M447" s="89" t="s">
        <v>794</v>
      </c>
      <c r="N447" s="88" t="s">
        <v>136</v>
      </c>
      <c r="O447" s="88" t="s">
        <v>795</v>
      </c>
      <c r="P447" s="116" t="s">
        <v>794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493</v>
      </c>
      <c r="F448" s="115" t="s">
        <v>561</v>
      </c>
      <c r="G448" s="115" t="s">
        <v>919</v>
      </c>
      <c r="H448" s="120">
        <v>0.4</v>
      </c>
      <c r="I448" s="115" t="s">
        <v>794</v>
      </c>
      <c r="J448" s="88" t="s">
        <v>135</v>
      </c>
      <c r="K448" s="123">
        <v>45518.349085648202</v>
      </c>
      <c r="L448" s="88" t="s">
        <v>136</v>
      </c>
      <c r="M448" s="89" t="s">
        <v>794</v>
      </c>
      <c r="N448" s="88" t="s">
        <v>136</v>
      </c>
      <c r="O448" s="88" t="s">
        <v>795</v>
      </c>
      <c r="P448" s="116" t="s">
        <v>794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920</v>
      </c>
      <c r="H449" s="120">
        <v>0.9</v>
      </c>
      <c r="I449" s="115" t="s">
        <v>794</v>
      </c>
      <c r="J449" s="88" t="s">
        <v>135</v>
      </c>
      <c r="K449" s="123">
        <v>45518.349085648202</v>
      </c>
      <c r="L449" s="88" t="s">
        <v>136</v>
      </c>
      <c r="M449" s="89" t="s">
        <v>794</v>
      </c>
      <c r="N449" s="88" t="s">
        <v>136</v>
      </c>
      <c r="O449" s="88" t="s">
        <v>795</v>
      </c>
      <c r="P449" s="116" t="s">
        <v>794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904</v>
      </c>
      <c r="F450" s="115" t="s">
        <v>905</v>
      </c>
      <c r="G450" s="115" t="s">
        <v>921</v>
      </c>
      <c r="H450" s="120">
        <v>0.4</v>
      </c>
      <c r="I450" s="115" t="s">
        <v>794</v>
      </c>
      <c r="J450" s="88" t="s">
        <v>135</v>
      </c>
      <c r="K450" s="123">
        <v>45518.349085648202</v>
      </c>
      <c r="L450" s="88" t="s">
        <v>136</v>
      </c>
      <c r="M450" s="89" t="s">
        <v>794</v>
      </c>
      <c r="N450" s="88" t="s">
        <v>136</v>
      </c>
      <c r="O450" s="88" t="s">
        <v>795</v>
      </c>
      <c r="P450" s="116" t="s">
        <v>794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409</v>
      </c>
      <c r="F451" s="117" t="s">
        <v>410</v>
      </c>
      <c r="G451" s="117" t="s">
        <v>922</v>
      </c>
      <c r="H451" s="121">
        <v>2.8</v>
      </c>
      <c r="I451" s="117" t="s">
        <v>794</v>
      </c>
      <c r="J451" s="93" t="s">
        <v>135</v>
      </c>
      <c r="K451" s="123">
        <v>45518.349085648202</v>
      </c>
      <c r="L451" s="93" t="s">
        <v>136</v>
      </c>
      <c r="M451" s="95" t="s">
        <v>794</v>
      </c>
      <c r="N451" s="93" t="s">
        <v>136</v>
      </c>
      <c r="O451" s="93" t="s">
        <v>795</v>
      </c>
      <c r="P451" s="118" t="s">
        <v>794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643</v>
      </c>
      <c r="F452" s="115" t="s">
        <v>687</v>
      </c>
      <c r="G452" s="115" t="s">
        <v>925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795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392</v>
      </c>
      <c r="F453" s="115" t="s">
        <v>393</v>
      </c>
      <c r="G453" s="115" t="s">
        <v>926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795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417</v>
      </c>
      <c r="F454" s="115" t="s">
        <v>555</v>
      </c>
      <c r="G454" s="115" t="s">
        <v>927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795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258</v>
      </c>
      <c r="F455" s="115" t="s">
        <v>259</v>
      </c>
      <c r="G455" s="115" t="s">
        <v>928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795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929</v>
      </c>
      <c r="F456" s="115" t="s">
        <v>930</v>
      </c>
      <c r="G456" s="115" t="s">
        <v>931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795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932</v>
      </c>
      <c r="F457" s="115" t="s">
        <v>933</v>
      </c>
      <c r="G457" s="115" t="s">
        <v>934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795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409</v>
      </c>
      <c r="F458" s="115" t="s">
        <v>410</v>
      </c>
      <c r="G458" s="115" t="s">
        <v>935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795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240</v>
      </c>
      <c r="F459" s="115" t="s">
        <v>241</v>
      </c>
      <c r="G459" s="115" t="s">
        <v>936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795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383</v>
      </c>
      <c r="F460" s="115" t="s">
        <v>552</v>
      </c>
      <c r="G460" s="115" t="s">
        <v>937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795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821</v>
      </c>
      <c r="F461" s="115" t="s">
        <v>822</v>
      </c>
      <c r="G461" s="115" t="s">
        <v>938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795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420</v>
      </c>
      <c r="F462" s="117" t="s">
        <v>939</v>
      </c>
      <c r="G462" s="117" t="s">
        <v>940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795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409</v>
      </c>
      <c r="F463" s="115" t="s">
        <v>410</v>
      </c>
      <c r="G463" s="115" t="s">
        <v>957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956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392</v>
      </c>
      <c r="F464" s="115" t="s">
        <v>393</v>
      </c>
      <c r="G464" s="115" t="s">
        <v>958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956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643</v>
      </c>
      <c r="F465" s="115" t="s">
        <v>687</v>
      </c>
      <c r="G465" s="115" t="s">
        <v>959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956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395</v>
      </c>
      <c r="F466" s="115" t="s">
        <v>396</v>
      </c>
      <c r="G466" s="115" t="s">
        <v>960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956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535</v>
      </c>
      <c r="G467" s="115" t="s">
        <v>961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956</v>
      </c>
      <c r="P467" s="116"/>
    </row>
    <row r="468" spans="1:16" x14ac:dyDescent="0.25">
      <c r="A468" s="86">
        <v>468</v>
      </c>
      <c r="B468" s="87">
        <v>4</v>
      </c>
      <c r="C468" s="88" t="s">
        <v>457</v>
      </c>
      <c r="D468" s="90">
        <v>45516</v>
      </c>
      <c r="E468" s="88" t="s">
        <v>152</v>
      </c>
      <c r="F468" s="115" t="s">
        <v>143</v>
      </c>
      <c r="G468" s="115" t="s">
        <v>962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956</v>
      </c>
      <c r="P468" s="116"/>
    </row>
    <row r="469" spans="1:16" x14ac:dyDescent="0.25">
      <c r="A469" s="86">
        <v>469</v>
      </c>
      <c r="B469" s="87">
        <v>4</v>
      </c>
      <c r="C469" s="88" t="s">
        <v>457</v>
      </c>
      <c r="D469" s="90">
        <v>45516</v>
      </c>
      <c r="E469" s="88" t="s">
        <v>152</v>
      </c>
      <c r="F469" s="115" t="s">
        <v>143</v>
      </c>
      <c r="G469" s="115" t="s">
        <v>963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956</v>
      </c>
      <c r="P469" s="116"/>
    </row>
    <row r="470" spans="1:16" x14ac:dyDescent="0.25">
      <c r="A470" s="86">
        <v>470</v>
      </c>
      <c r="B470" s="87">
        <v>4</v>
      </c>
      <c r="C470" s="88" t="s">
        <v>457</v>
      </c>
      <c r="D470" s="90">
        <v>45516</v>
      </c>
      <c r="E470" s="88" t="s">
        <v>160</v>
      </c>
      <c r="F470" s="115" t="s">
        <v>964</v>
      </c>
      <c r="G470" s="115" t="s">
        <v>965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956</v>
      </c>
      <c r="P470" s="116"/>
    </row>
    <row r="471" spans="1:16" x14ac:dyDescent="0.25">
      <c r="A471" s="86">
        <v>471</v>
      </c>
      <c r="B471" s="87">
        <v>4</v>
      </c>
      <c r="C471" s="88" t="s">
        <v>457</v>
      </c>
      <c r="D471" s="90">
        <v>45517</v>
      </c>
      <c r="E471" s="88" t="s">
        <v>152</v>
      </c>
      <c r="F471" s="115" t="s">
        <v>143</v>
      </c>
      <c r="G471" s="115" t="s">
        <v>966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956</v>
      </c>
      <c r="P471" s="116"/>
    </row>
    <row r="472" spans="1:16" x14ac:dyDescent="0.25">
      <c r="A472" s="86">
        <v>472</v>
      </c>
      <c r="B472" s="87">
        <v>4</v>
      </c>
      <c r="C472" s="88" t="s">
        <v>457</v>
      </c>
      <c r="D472" s="90">
        <v>45517</v>
      </c>
      <c r="E472" s="88" t="s">
        <v>158</v>
      </c>
      <c r="F472" s="115" t="s">
        <v>528</v>
      </c>
      <c r="G472" s="115" t="s">
        <v>967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956</v>
      </c>
      <c r="P472" s="116"/>
    </row>
    <row r="473" spans="1:16" x14ac:dyDescent="0.25">
      <c r="A473" s="86">
        <v>473</v>
      </c>
      <c r="B473" s="87">
        <v>4</v>
      </c>
      <c r="C473" s="88" t="s">
        <v>457</v>
      </c>
      <c r="D473" s="90">
        <v>45517</v>
      </c>
      <c r="E473" s="88" t="s">
        <v>158</v>
      </c>
      <c r="F473" s="115" t="s">
        <v>528</v>
      </c>
      <c r="G473" s="115" t="s">
        <v>968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956</v>
      </c>
      <c r="P473" s="116"/>
    </row>
    <row r="474" spans="1:16" x14ac:dyDescent="0.25">
      <c r="A474" s="86">
        <v>474</v>
      </c>
      <c r="B474" s="87">
        <v>4</v>
      </c>
      <c r="C474" s="88" t="s">
        <v>457</v>
      </c>
      <c r="D474" s="90">
        <v>45517</v>
      </c>
      <c r="E474" s="88" t="s">
        <v>152</v>
      </c>
      <c r="F474" s="115" t="s">
        <v>143</v>
      </c>
      <c r="G474" s="115" t="s">
        <v>969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956</v>
      </c>
      <c r="P474" s="116"/>
    </row>
    <row r="475" spans="1:16" x14ac:dyDescent="0.25">
      <c r="A475" s="86">
        <v>475</v>
      </c>
      <c r="B475" s="87">
        <v>4</v>
      </c>
      <c r="C475" s="88" t="s">
        <v>457</v>
      </c>
      <c r="D475" s="90">
        <v>45518</v>
      </c>
      <c r="E475" s="88" t="s">
        <v>158</v>
      </c>
      <c r="F475" s="115" t="s">
        <v>528</v>
      </c>
      <c r="G475" s="115" t="s">
        <v>970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956</v>
      </c>
      <c r="P475" s="116"/>
    </row>
    <row r="476" spans="1:16" x14ac:dyDescent="0.25">
      <c r="A476" s="86">
        <v>476</v>
      </c>
      <c r="B476" s="87">
        <v>4</v>
      </c>
      <c r="C476" s="88" t="s">
        <v>457</v>
      </c>
      <c r="D476" s="90">
        <v>45518</v>
      </c>
      <c r="E476" s="88" t="s">
        <v>158</v>
      </c>
      <c r="F476" s="115" t="s">
        <v>528</v>
      </c>
      <c r="G476" s="115" t="s">
        <v>971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956</v>
      </c>
      <c r="P476" s="116"/>
    </row>
    <row r="477" spans="1:16" x14ac:dyDescent="0.25">
      <c r="A477" s="86">
        <v>477</v>
      </c>
      <c r="B477" s="87">
        <v>4</v>
      </c>
      <c r="C477" s="88" t="s">
        <v>457</v>
      </c>
      <c r="D477" s="90">
        <v>45518</v>
      </c>
      <c r="E477" s="88" t="s">
        <v>152</v>
      </c>
      <c r="F477" s="115" t="s">
        <v>143</v>
      </c>
      <c r="G477" s="115" t="s">
        <v>972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956</v>
      </c>
      <c r="P477" s="116"/>
    </row>
    <row r="478" spans="1:16" x14ac:dyDescent="0.25">
      <c r="A478" s="86">
        <v>478</v>
      </c>
      <c r="B478" s="87">
        <v>4</v>
      </c>
      <c r="C478" s="88" t="s">
        <v>457</v>
      </c>
      <c r="D478" s="90">
        <v>45519</v>
      </c>
      <c r="E478" s="88" t="s">
        <v>152</v>
      </c>
      <c r="F478" s="115" t="s">
        <v>143</v>
      </c>
      <c r="G478" s="115" t="s">
        <v>973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956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229</v>
      </c>
      <c r="F479" s="115" t="s">
        <v>540</v>
      </c>
      <c r="G479" s="115" t="s">
        <v>974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956</v>
      </c>
      <c r="P479" s="116"/>
    </row>
    <row r="480" spans="1:16" x14ac:dyDescent="0.25">
      <c r="A480" s="86">
        <v>480</v>
      </c>
      <c r="B480" s="87">
        <v>4</v>
      </c>
      <c r="C480" s="88" t="s">
        <v>457</v>
      </c>
      <c r="D480" s="90">
        <v>45519</v>
      </c>
      <c r="E480" s="88" t="s">
        <v>152</v>
      </c>
      <c r="F480" s="115" t="s">
        <v>143</v>
      </c>
      <c r="G480" s="115" t="s">
        <v>975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956</v>
      </c>
      <c r="P480" s="116"/>
    </row>
    <row r="481" spans="1:16" x14ac:dyDescent="0.25">
      <c r="A481" s="86">
        <v>481</v>
      </c>
      <c r="B481" s="87">
        <v>4</v>
      </c>
      <c r="C481" s="88" t="s">
        <v>457</v>
      </c>
      <c r="D481" s="90">
        <v>45519</v>
      </c>
      <c r="E481" s="88" t="s">
        <v>152</v>
      </c>
      <c r="F481" s="115" t="s">
        <v>143</v>
      </c>
      <c r="G481" s="115" t="s">
        <v>976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956</v>
      </c>
      <c r="P481" s="116"/>
    </row>
    <row r="482" spans="1:16" x14ac:dyDescent="0.25">
      <c r="A482" s="86">
        <v>482</v>
      </c>
      <c r="B482" s="87">
        <v>4</v>
      </c>
      <c r="C482" s="88" t="s">
        <v>457</v>
      </c>
      <c r="D482" s="90">
        <v>45519</v>
      </c>
      <c r="E482" s="88" t="s">
        <v>160</v>
      </c>
      <c r="F482" s="115" t="s">
        <v>964</v>
      </c>
      <c r="G482" s="115" t="s">
        <v>977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956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580</v>
      </c>
      <c r="F483" s="115" t="s">
        <v>791</v>
      </c>
      <c r="G483" s="115" t="s">
        <v>978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956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240</v>
      </c>
      <c r="F484" s="115" t="s">
        <v>241</v>
      </c>
      <c r="G484" s="115" t="s">
        <v>979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956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310</v>
      </c>
      <c r="F485" s="115" t="s">
        <v>311</v>
      </c>
      <c r="G485" s="115" t="s">
        <v>980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956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574</v>
      </c>
      <c r="F486" s="115" t="s">
        <v>573</v>
      </c>
      <c r="G486" s="115" t="s">
        <v>981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956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383</v>
      </c>
      <c r="F487" s="115" t="s">
        <v>552</v>
      </c>
      <c r="G487" s="115" t="s">
        <v>982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956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258</v>
      </c>
      <c r="F488" s="115" t="s">
        <v>259</v>
      </c>
      <c r="G488" s="115" t="s">
        <v>983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956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432</v>
      </c>
      <c r="F489" s="115" t="s">
        <v>556</v>
      </c>
      <c r="G489" s="115" t="s">
        <v>984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956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642</v>
      </c>
      <c r="F490" s="115" t="s">
        <v>686</v>
      </c>
      <c r="G490" s="115" t="s">
        <v>985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956</v>
      </c>
      <c r="P490" s="116"/>
    </row>
    <row r="491" spans="1:16" x14ac:dyDescent="0.25">
      <c r="A491" s="91">
        <v>491</v>
      </c>
      <c r="B491" s="92">
        <v>4</v>
      </c>
      <c r="C491" s="93" t="s">
        <v>457</v>
      </c>
      <c r="D491" s="94">
        <v>45519</v>
      </c>
      <c r="E491" s="93" t="s">
        <v>152</v>
      </c>
      <c r="F491" s="117" t="s">
        <v>143</v>
      </c>
      <c r="G491" s="117" t="s">
        <v>986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956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643</v>
      </c>
      <c r="F492" s="115" t="s">
        <v>687</v>
      </c>
      <c r="G492" s="115" t="s">
        <v>1004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989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392</v>
      </c>
      <c r="F493" s="115" t="s">
        <v>393</v>
      </c>
      <c r="G493" s="115" t="s">
        <v>1005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989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401</v>
      </c>
      <c r="F494" s="115" t="s">
        <v>554</v>
      </c>
      <c r="G494" s="115" t="s">
        <v>1006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989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395</v>
      </c>
      <c r="F495" s="115" t="s">
        <v>396</v>
      </c>
      <c r="G495" s="115" t="s">
        <v>1007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989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580</v>
      </c>
      <c r="F496" s="115" t="s">
        <v>1008</v>
      </c>
      <c r="G496" s="115" t="s">
        <v>1009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989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713</v>
      </c>
      <c r="F497" s="115" t="s">
        <v>714</v>
      </c>
      <c r="G497" s="115" t="s">
        <v>702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989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409</v>
      </c>
      <c r="F498" s="115" t="s">
        <v>410</v>
      </c>
      <c r="G498" s="115" t="s">
        <v>1010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989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420</v>
      </c>
      <c r="F499" s="115" t="s">
        <v>939</v>
      </c>
      <c r="G499" s="115" t="s">
        <v>1011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989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395</v>
      </c>
      <c r="F500" s="115" t="s">
        <v>396</v>
      </c>
      <c r="G500" s="115" t="s">
        <v>1012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1013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226</v>
      </c>
      <c r="F501" s="115" t="s">
        <v>227</v>
      </c>
      <c r="G501" s="115" t="s">
        <v>1014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1037</v>
      </c>
      <c r="P501" s="116" t="s">
        <v>1112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392</v>
      </c>
      <c r="F502" s="115" t="s">
        <v>393</v>
      </c>
      <c r="G502" s="115" t="s">
        <v>1015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1013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942</v>
      </c>
      <c r="G503" s="115" t="s">
        <v>1016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1013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1017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1013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432</v>
      </c>
      <c r="F505" s="115" t="s">
        <v>556</v>
      </c>
      <c r="G505" s="115" t="s">
        <v>1018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1013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535</v>
      </c>
      <c r="G506" s="115" t="s">
        <v>1019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1013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724</v>
      </c>
      <c r="F507" s="115" t="s">
        <v>725</v>
      </c>
      <c r="G507" s="115" t="s">
        <v>1020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1013</v>
      </c>
      <c r="P507" s="116"/>
    </row>
    <row r="508" spans="1:16" x14ac:dyDescent="0.25">
      <c r="A508" s="86">
        <v>508</v>
      </c>
      <c r="B508" s="87">
        <v>4</v>
      </c>
      <c r="C508" s="88" t="s">
        <v>457</v>
      </c>
      <c r="D508" s="90">
        <v>45523</v>
      </c>
      <c r="E508" s="88" t="s">
        <v>152</v>
      </c>
      <c r="F508" s="115" t="s">
        <v>143</v>
      </c>
      <c r="G508" s="115" t="s">
        <v>1125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1037</v>
      </c>
      <c r="P508" s="116"/>
    </row>
    <row r="509" spans="1:16" x14ac:dyDescent="0.25">
      <c r="A509" s="86">
        <v>509</v>
      </c>
      <c r="B509" s="87">
        <v>4</v>
      </c>
      <c r="C509" s="88" t="s">
        <v>457</v>
      </c>
      <c r="D509" s="90">
        <v>45524</v>
      </c>
      <c r="E509" s="88" t="s">
        <v>152</v>
      </c>
      <c r="F509" s="115" t="s">
        <v>143</v>
      </c>
      <c r="G509" s="115" t="s">
        <v>1126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1037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1127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1037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611</v>
      </c>
      <c r="F511" s="115" t="s">
        <v>1128</v>
      </c>
      <c r="G511" s="115" t="s">
        <v>1129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1037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769</v>
      </c>
      <c r="F512" s="115" t="s">
        <v>770</v>
      </c>
      <c r="G512" s="115" t="s">
        <v>1130</v>
      </c>
      <c r="H512" s="120">
        <v>0.75</v>
      </c>
      <c r="I512" s="133" t="s">
        <v>1131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1037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1132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1037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409</v>
      </c>
      <c r="F514" s="115" t="s">
        <v>1133</v>
      </c>
      <c r="G514" s="115" t="s">
        <v>1134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1037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310</v>
      </c>
      <c r="F515" s="115" t="s">
        <v>311</v>
      </c>
      <c r="G515" s="115" t="s">
        <v>1135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1037</v>
      </c>
      <c r="P515" s="116"/>
    </row>
    <row r="516" spans="1:16" x14ac:dyDescent="0.25">
      <c r="A516" s="86">
        <v>516</v>
      </c>
      <c r="B516" s="87">
        <v>4</v>
      </c>
      <c r="C516" s="88" t="s">
        <v>457</v>
      </c>
      <c r="D516" s="90">
        <v>45524</v>
      </c>
      <c r="E516" s="88" t="s">
        <v>152</v>
      </c>
      <c r="F516" s="115" t="s">
        <v>143</v>
      </c>
      <c r="G516" s="115" t="s">
        <v>1136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1037</v>
      </c>
      <c r="P516" s="116"/>
    </row>
    <row r="517" spans="1:16" x14ac:dyDescent="0.25">
      <c r="A517" s="86">
        <v>517</v>
      </c>
      <c r="B517" s="87">
        <v>4</v>
      </c>
      <c r="C517" s="88" t="s">
        <v>457</v>
      </c>
      <c r="D517" s="90">
        <v>45524</v>
      </c>
      <c r="E517" s="88" t="s">
        <v>160</v>
      </c>
      <c r="F517" s="115" t="s">
        <v>964</v>
      </c>
      <c r="G517" s="115" t="s">
        <v>1137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1037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821</v>
      </c>
      <c r="F518" s="115" t="s">
        <v>822</v>
      </c>
      <c r="G518" s="115" t="s">
        <v>1138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1037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392</v>
      </c>
      <c r="F519" s="115" t="s">
        <v>393</v>
      </c>
      <c r="G519" s="115" t="s">
        <v>1139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1037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643</v>
      </c>
      <c r="F520" s="115" t="s">
        <v>687</v>
      </c>
      <c r="G520" s="115" t="s">
        <v>1140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1037</v>
      </c>
      <c r="P520" s="116"/>
    </row>
    <row r="521" spans="1:16" x14ac:dyDescent="0.25">
      <c r="A521" s="151">
        <v>521</v>
      </c>
      <c r="B521" s="152">
        <v>1</v>
      </c>
      <c r="C521" s="153" t="s">
        <v>15</v>
      </c>
      <c r="D521" s="154">
        <v>45525</v>
      </c>
      <c r="E521" s="153" t="s">
        <v>401</v>
      </c>
      <c r="F521" s="155" t="s">
        <v>554</v>
      </c>
      <c r="G521" s="155" t="s">
        <v>1147</v>
      </c>
      <c r="H521" s="156">
        <v>0.75</v>
      </c>
      <c r="I521" s="133"/>
      <c r="J521" s="153" t="s">
        <v>135</v>
      </c>
      <c r="K521" s="123">
        <v>45525.447835648098</v>
      </c>
      <c r="L521" s="153" t="s">
        <v>136</v>
      </c>
      <c r="M521" s="157"/>
      <c r="N521" s="153" t="s">
        <v>136</v>
      </c>
      <c r="O521" s="153" t="s">
        <v>1148</v>
      </c>
      <c r="P521" s="116"/>
    </row>
    <row r="522" spans="1:16" x14ac:dyDescent="0.25">
      <c r="A522" s="151">
        <v>522</v>
      </c>
      <c r="B522" s="152">
        <v>1</v>
      </c>
      <c r="C522" s="153" t="s">
        <v>15</v>
      </c>
      <c r="D522" s="154">
        <v>45525</v>
      </c>
      <c r="E522" s="153" t="s">
        <v>821</v>
      </c>
      <c r="F522" s="155" t="s">
        <v>822</v>
      </c>
      <c r="G522" s="155" t="s">
        <v>1149</v>
      </c>
      <c r="H522" s="156">
        <v>0.75</v>
      </c>
      <c r="I522" s="133"/>
      <c r="J522" s="153" t="s">
        <v>135</v>
      </c>
      <c r="K522" s="123">
        <v>45525.447627314803</v>
      </c>
      <c r="L522" s="153" t="s">
        <v>136</v>
      </c>
      <c r="M522" s="157"/>
      <c r="N522" s="153" t="s">
        <v>136</v>
      </c>
      <c r="O522" s="153" t="s">
        <v>1148</v>
      </c>
      <c r="P522" s="116"/>
    </row>
    <row r="523" spans="1:16" x14ac:dyDescent="0.25">
      <c r="A523" s="151">
        <v>523</v>
      </c>
      <c r="B523" s="152">
        <v>1</v>
      </c>
      <c r="C523" s="153" t="s">
        <v>15</v>
      </c>
      <c r="D523" s="154">
        <v>45525</v>
      </c>
      <c r="E523" s="153" t="s">
        <v>392</v>
      </c>
      <c r="F523" s="155" t="s">
        <v>393</v>
      </c>
      <c r="G523" s="155" t="s">
        <v>1150</v>
      </c>
      <c r="H523" s="156">
        <v>0.75</v>
      </c>
      <c r="I523" s="133"/>
      <c r="J523" s="153" t="s">
        <v>135</v>
      </c>
      <c r="K523" s="123">
        <v>45525.441111111097</v>
      </c>
      <c r="L523" s="153" t="s">
        <v>136</v>
      </c>
      <c r="M523" s="157"/>
      <c r="N523" s="153" t="s">
        <v>136</v>
      </c>
      <c r="O523" s="153" t="s">
        <v>1148</v>
      </c>
      <c r="P523" s="116"/>
    </row>
    <row r="524" spans="1:16" x14ac:dyDescent="0.25">
      <c r="A524" s="151">
        <v>524</v>
      </c>
      <c r="B524" s="152">
        <v>1</v>
      </c>
      <c r="C524" s="153" t="s">
        <v>15</v>
      </c>
      <c r="D524" s="154">
        <v>45525</v>
      </c>
      <c r="E524" s="153" t="s">
        <v>395</v>
      </c>
      <c r="F524" s="155" t="s">
        <v>1151</v>
      </c>
      <c r="G524" s="155" t="s">
        <v>1152</v>
      </c>
      <c r="H524" s="156">
        <v>0.75</v>
      </c>
      <c r="I524" s="133"/>
      <c r="J524" s="153" t="s">
        <v>135</v>
      </c>
      <c r="K524" s="123">
        <v>45525.440659722197</v>
      </c>
      <c r="L524" s="153" t="s">
        <v>136</v>
      </c>
      <c r="M524" s="157"/>
      <c r="N524" s="153" t="s">
        <v>136</v>
      </c>
      <c r="O524" s="153" t="s">
        <v>1148</v>
      </c>
      <c r="P524" s="116"/>
    </row>
    <row r="525" spans="1:16" x14ac:dyDescent="0.25">
      <c r="A525" s="151">
        <v>525</v>
      </c>
      <c r="B525" s="152">
        <v>1</v>
      </c>
      <c r="C525" s="153" t="s">
        <v>15</v>
      </c>
      <c r="D525" s="154">
        <v>45525</v>
      </c>
      <c r="E525" s="153" t="s">
        <v>932</v>
      </c>
      <c r="F525" s="155" t="s">
        <v>1153</v>
      </c>
      <c r="G525" s="155" t="s">
        <v>1154</v>
      </c>
      <c r="H525" s="156">
        <v>0.75</v>
      </c>
      <c r="I525" s="133"/>
      <c r="J525" s="153" t="s">
        <v>135</v>
      </c>
      <c r="K525" s="123">
        <v>45525.449340277803</v>
      </c>
      <c r="L525" s="153" t="s">
        <v>136</v>
      </c>
      <c r="M525" s="157"/>
      <c r="N525" s="153" t="s">
        <v>136</v>
      </c>
      <c r="O525" s="153" t="s">
        <v>1148</v>
      </c>
      <c r="P525" s="116"/>
    </row>
    <row r="526" spans="1:16" x14ac:dyDescent="0.25">
      <c r="A526" s="151">
        <v>526</v>
      </c>
      <c r="B526" s="152">
        <v>2</v>
      </c>
      <c r="C526" s="153" t="s">
        <v>16</v>
      </c>
      <c r="D526" s="154">
        <v>45524</v>
      </c>
      <c r="E526" s="153" t="s">
        <v>152</v>
      </c>
      <c r="F526" s="155" t="s">
        <v>143</v>
      </c>
      <c r="G526" s="155" t="s">
        <v>1155</v>
      </c>
      <c r="H526" s="156">
        <v>1.9</v>
      </c>
      <c r="I526" s="133"/>
      <c r="J526" s="153" t="s">
        <v>136</v>
      </c>
      <c r="K526" s="123">
        <v>45525.584988425901</v>
      </c>
      <c r="L526" s="153" t="s">
        <v>136</v>
      </c>
      <c r="M526" s="157"/>
      <c r="N526" s="153" t="s">
        <v>136</v>
      </c>
      <c r="O526" s="153" t="s">
        <v>1148</v>
      </c>
      <c r="P526" s="116"/>
    </row>
    <row r="527" spans="1:16" x14ac:dyDescent="0.25">
      <c r="A527" s="151">
        <v>527</v>
      </c>
      <c r="B527" s="152">
        <v>2</v>
      </c>
      <c r="C527" s="153" t="s">
        <v>16</v>
      </c>
      <c r="D527" s="154">
        <v>45524</v>
      </c>
      <c r="E527" s="153" t="s">
        <v>395</v>
      </c>
      <c r="F527" s="155" t="s">
        <v>1151</v>
      </c>
      <c r="G527" s="155" t="s">
        <v>1156</v>
      </c>
      <c r="H527" s="156">
        <v>0.4</v>
      </c>
      <c r="I527" s="133"/>
      <c r="J527" s="153" t="s">
        <v>135</v>
      </c>
      <c r="K527" s="123">
        <v>45525.577418981498</v>
      </c>
      <c r="L527" s="153" t="s">
        <v>136</v>
      </c>
      <c r="M527" s="157"/>
      <c r="N527" s="153" t="s">
        <v>136</v>
      </c>
      <c r="O527" s="153" t="s">
        <v>1148</v>
      </c>
      <c r="P527" s="116"/>
    </row>
    <row r="528" spans="1:16" x14ac:dyDescent="0.25">
      <c r="A528" s="151">
        <v>528</v>
      </c>
      <c r="B528" s="152">
        <v>2</v>
      </c>
      <c r="C528" s="153" t="s">
        <v>16</v>
      </c>
      <c r="D528" s="154">
        <v>45524</v>
      </c>
      <c r="E528" s="153" t="s">
        <v>401</v>
      </c>
      <c r="F528" s="155" t="s">
        <v>554</v>
      </c>
      <c r="G528" s="155" t="s">
        <v>1157</v>
      </c>
      <c r="H528" s="156">
        <v>1.4</v>
      </c>
      <c r="I528" s="133"/>
      <c r="J528" s="153" t="s">
        <v>135</v>
      </c>
      <c r="K528" s="123">
        <v>45525.579548611102</v>
      </c>
      <c r="L528" s="153" t="s">
        <v>136</v>
      </c>
      <c r="M528" s="157"/>
      <c r="N528" s="153" t="s">
        <v>136</v>
      </c>
      <c r="O528" s="153" t="s">
        <v>1148</v>
      </c>
      <c r="P528" s="116"/>
    </row>
    <row r="529" spans="1:16" x14ac:dyDescent="0.25">
      <c r="A529" s="151">
        <v>529</v>
      </c>
      <c r="B529" s="152">
        <v>2</v>
      </c>
      <c r="C529" s="153" t="s">
        <v>16</v>
      </c>
      <c r="D529" s="154">
        <v>45524</v>
      </c>
      <c r="E529" s="153" t="s">
        <v>417</v>
      </c>
      <c r="F529" s="155" t="s">
        <v>555</v>
      </c>
      <c r="G529" s="155" t="s">
        <v>1158</v>
      </c>
      <c r="H529" s="156">
        <v>0.5</v>
      </c>
      <c r="I529" s="133"/>
      <c r="J529" s="153" t="s">
        <v>135</v>
      </c>
      <c r="K529" s="123">
        <v>45525.581388888902</v>
      </c>
      <c r="L529" s="153" t="s">
        <v>136</v>
      </c>
      <c r="M529" s="157"/>
      <c r="N529" s="153" t="s">
        <v>136</v>
      </c>
      <c r="O529" s="153" t="s">
        <v>1148</v>
      </c>
      <c r="P529" s="116"/>
    </row>
    <row r="530" spans="1:16" x14ac:dyDescent="0.25">
      <c r="A530" s="151">
        <v>530</v>
      </c>
      <c r="B530" s="152">
        <v>2</v>
      </c>
      <c r="C530" s="153" t="s">
        <v>16</v>
      </c>
      <c r="D530" s="154">
        <v>45524</v>
      </c>
      <c r="E530" s="153" t="s">
        <v>1159</v>
      </c>
      <c r="F530" s="155" t="s">
        <v>1160</v>
      </c>
      <c r="G530" s="155" t="s">
        <v>1161</v>
      </c>
      <c r="H530" s="156">
        <v>2.2000000000000002</v>
      </c>
      <c r="I530" s="133"/>
      <c r="J530" s="153" t="s">
        <v>135</v>
      </c>
      <c r="K530" s="123">
        <v>45525.584571759297</v>
      </c>
      <c r="L530" s="153" t="s">
        <v>136</v>
      </c>
      <c r="M530" s="157"/>
      <c r="N530" s="153" t="s">
        <v>136</v>
      </c>
      <c r="O530" s="153" t="s">
        <v>1148</v>
      </c>
      <c r="P530" s="116"/>
    </row>
    <row r="531" spans="1:16" x14ac:dyDescent="0.25">
      <c r="A531" s="151">
        <v>531</v>
      </c>
      <c r="B531" s="152">
        <v>2</v>
      </c>
      <c r="C531" s="153" t="s">
        <v>16</v>
      </c>
      <c r="D531" s="154">
        <v>45524</v>
      </c>
      <c r="E531" s="153" t="s">
        <v>392</v>
      </c>
      <c r="F531" s="155" t="s">
        <v>1162</v>
      </c>
      <c r="G531" s="155" t="s">
        <v>1163</v>
      </c>
      <c r="H531" s="156">
        <v>0.4</v>
      </c>
      <c r="I531" s="133"/>
      <c r="J531" s="153" t="s">
        <v>135</v>
      </c>
      <c r="K531" s="123">
        <v>45525.587210648097</v>
      </c>
      <c r="L531" s="153" t="s">
        <v>136</v>
      </c>
      <c r="M531" s="157"/>
      <c r="N531" s="153" t="s">
        <v>136</v>
      </c>
      <c r="O531" s="153" t="s">
        <v>1148</v>
      </c>
      <c r="P531" s="116"/>
    </row>
    <row r="532" spans="1:16" x14ac:dyDescent="0.25">
      <c r="A532" s="151">
        <v>532</v>
      </c>
      <c r="B532" s="152">
        <v>2</v>
      </c>
      <c r="C532" s="153" t="s">
        <v>16</v>
      </c>
      <c r="D532" s="154">
        <v>45524</v>
      </c>
      <c r="E532" s="153" t="s">
        <v>432</v>
      </c>
      <c r="F532" s="155" t="s">
        <v>556</v>
      </c>
      <c r="G532" s="155" t="s">
        <v>1164</v>
      </c>
      <c r="H532" s="156">
        <v>2.1</v>
      </c>
      <c r="I532" s="133"/>
      <c r="J532" s="153" t="s">
        <v>135</v>
      </c>
      <c r="K532" s="123">
        <v>45525.5879166667</v>
      </c>
      <c r="L532" s="153" t="s">
        <v>136</v>
      </c>
      <c r="M532" s="157"/>
      <c r="N532" s="153" t="s">
        <v>136</v>
      </c>
      <c r="O532" s="153" t="s">
        <v>1148</v>
      </c>
      <c r="P532" s="116"/>
    </row>
    <row r="533" spans="1:16" x14ac:dyDescent="0.25">
      <c r="A533" s="151">
        <v>533</v>
      </c>
      <c r="B533" s="152">
        <v>2</v>
      </c>
      <c r="C533" s="153" t="s">
        <v>16</v>
      </c>
      <c r="D533" s="154">
        <v>45525</v>
      </c>
      <c r="E533" s="153" t="s">
        <v>152</v>
      </c>
      <c r="F533" s="155" t="s">
        <v>143</v>
      </c>
      <c r="G533" s="155" t="s">
        <v>1165</v>
      </c>
      <c r="H533" s="156">
        <v>2.2000000000000002</v>
      </c>
      <c r="I533" s="133"/>
      <c r="J533" s="153" t="s">
        <v>135</v>
      </c>
      <c r="K533" s="123">
        <v>45525.776481481502</v>
      </c>
      <c r="L533" s="153" t="s">
        <v>136</v>
      </c>
      <c r="M533" s="157"/>
      <c r="N533" s="153" t="s">
        <v>136</v>
      </c>
      <c r="O533" s="153" t="s">
        <v>1148</v>
      </c>
      <c r="P533" s="116"/>
    </row>
    <row r="534" spans="1:16" x14ac:dyDescent="0.25">
      <c r="A534" s="151">
        <v>534</v>
      </c>
      <c r="B534" s="152">
        <v>2</v>
      </c>
      <c r="C534" s="153" t="s">
        <v>16</v>
      </c>
      <c r="D534" s="154">
        <v>45525</v>
      </c>
      <c r="E534" s="153" t="s">
        <v>432</v>
      </c>
      <c r="F534" s="155" t="s">
        <v>556</v>
      </c>
      <c r="G534" s="155" t="s">
        <v>1166</v>
      </c>
      <c r="H534" s="156">
        <v>3.1</v>
      </c>
      <c r="I534" s="133"/>
      <c r="J534" s="153" t="s">
        <v>135</v>
      </c>
      <c r="K534" s="123">
        <v>45525.686053240701</v>
      </c>
      <c r="L534" s="153" t="s">
        <v>136</v>
      </c>
      <c r="M534" s="157"/>
      <c r="N534" s="153" t="s">
        <v>136</v>
      </c>
      <c r="O534" s="153" t="s">
        <v>1148</v>
      </c>
      <c r="P534" s="116"/>
    </row>
    <row r="535" spans="1:16" x14ac:dyDescent="0.25">
      <c r="A535" s="151">
        <v>535</v>
      </c>
      <c r="B535" s="152">
        <v>2</v>
      </c>
      <c r="C535" s="153" t="s">
        <v>16</v>
      </c>
      <c r="D535" s="154">
        <v>45525</v>
      </c>
      <c r="E535" s="153" t="s">
        <v>357</v>
      </c>
      <c r="F535" s="155" t="s">
        <v>1167</v>
      </c>
      <c r="G535" s="155" t="s">
        <v>1168</v>
      </c>
      <c r="H535" s="156">
        <v>0.5</v>
      </c>
      <c r="I535" s="133"/>
      <c r="J535" s="153" t="s">
        <v>135</v>
      </c>
      <c r="K535" s="123">
        <v>45525.593530092599</v>
      </c>
      <c r="L535" s="153" t="s">
        <v>136</v>
      </c>
      <c r="M535" s="157"/>
      <c r="N535" s="153" t="s">
        <v>136</v>
      </c>
      <c r="O535" s="153" t="s">
        <v>1148</v>
      </c>
      <c r="P535" s="116"/>
    </row>
    <row r="536" spans="1:16" x14ac:dyDescent="0.25">
      <c r="A536" s="151">
        <v>536</v>
      </c>
      <c r="B536" s="152">
        <v>2</v>
      </c>
      <c r="C536" s="153" t="s">
        <v>16</v>
      </c>
      <c r="D536" s="154">
        <v>45525</v>
      </c>
      <c r="E536" s="153" t="s">
        <v>395</v>
      </c>
      <c r="F536" s="155" t="s">
        <v>1151</v>
      </c>
      <c r="G536" s="155" t="s">
        <v>1169</v>
      </c>
      <c r="H536" s="156">
        <v>0.3</v>
      </c>
      <c r="I536" s="133"/>
      <c r="J536" s="153" t="s">
        <v>135</v>
      </c>
      <c r="K536" s="123">
        <v>45525.593877314801</v>
      </c>
      <c r="L536" s="153" t="s">
        <v>136</v>
      </c>
      <c r="M536" s="157"/>
      <c r="N536" s="153" t="s">
        <v>136</v>
      </c>
      <c r="O536" s="153" t="s">
        <v>1148</v>
      </c>
      <c r="P536" s="116"/>
    </row>
    <row r="537" spans="1:16" x14ac:dyDescent="0.25">
      <c r="A537" s="151">
        <v>537</v>
      </c>
      <c r="B537" s="152">
        <v>3</v>
      </c>
      <c r="C537" s="153" t="s">
        <v>133</v>
      </c>
      <c r="D537" s="154">
        <v>45525</v>
      </c>
      <c r="E537" s="153" t="s">
        <v>152</v>
      </c>
      <c r="F537" s="155" t="s">
        <v>143</v>
      </c>
      <c r="G537" s="155" t="s">
        <v>1132</v>
      </c>
      <c r="H537" s="156">
        <v>4.75</v>
      </c>
      <c r="I537" s="133"/>
      <c r="J537" s="153" t="s">
        <v>136</v>
      </c>
      <c r="K537" s="123">
        <v>45525.647337962997</v>
      </c>
      <c r="L537" s="153" t="s">
        <v>136</v>
      </c>
      <c r="M537" s="157"/>
      <c r="N537" s="153" t="s">
        <v>136</v>
      </c>
      <c r="O537" s="153" t="s">
        <v>1148</v>
      </c>
      <c r="P537" s="116"/>
    </row>
    <row r="538" spans="1:16" x14ac:dyDescent="0.25">
      <c r="A538" s="151">
        <v>538</v>
      </c>
      <c r="B538" s="152">
        <v>3</v>
      </c>
      <c r="C538" s="153" t="s">
        <v>133</v>
      </c>
      <c r="D538" s="154">
        <v>45525</v>
      </c>
      <c r="E538" s="153" t="s">
        <v>177</v>
      </c>
      <c r="F538" s="155" t="s">
        <v>532</v>
      </c>
      <c r="G538" s="155" t="s">
        <v>1170</v>
      </c>
      <c r="H538" s="156">
        <v>1</v>
      </c>
      <c r="I538" s="133"/>
      <c r="J538" s="153" t="s">
        <v>135</v>
      </c>
      <c r="K538" s="123">
        <v>45525.681909722203</v>
      </c>
      <c r="L538" s="153" t="s">
        <v>136</v>
      </c>
      <c r="M538" s="157"/>
      <c r="N538" s="153" t="s">
        <v>136</v>
      </c>
      <c r="O538" s="153" t="s">
        <v>1148</v>
      </c>
      <c r="P538" s="116"/>
    </row>
    <row r="539" spans="1:16" x14ac:dyDescent="0.25">
      <c r="A539" s="151">
        <v>539</v>
      </c>
      <c r="B539" s="152">
        <v>2</v>
      </c>
      <c r="C539" s="153" t="s">
        <v>16</v>
      </c>
      <c r="D539" s="154">
        <v>45525</v>
      </c>
      <c r="E539" s="153" t="s">
        <v>493</v>
      </c>
      <c r="F539" s="155" t="s">
        <v>1171</v>
      </c>
      <c r="G539" s="155" t="s">
        <v>1172</v>
      </c>
      <c r="H539" s="156">
        <v>0.2</v>
      </c>
      <c r="I539" s="133"/>
      <c r="J539" s="153" t="s">
        <v>135</v>
      </c>
      <c r="K539" s="123">
        <v>45525.688518518502</v>
      </c>
      <c r="L539" s="153" t="s">
        <v>136</v>
      </c>
      <c r="M539" s="157"/>
      <c r="N539" s="153" t="s">
        <v>136</v>
      </c>
      <c r="O539" s="153" t="s">
        <v>1148</v>
      </c>
      <c r="P539" s="116"/>
    </row>
    <row r="540" spans="1:16" x14ac:dyDescent="0.25">
      <c r="A540" s="151">
        <v>540</v>
      </c>
      <c r="B540" s="152">
        <v>2</v>
      </c>
      <c r="C540" s="153" t="s">
        <v>16</v>
      </c>
      <c r="D540" s="154">
        <v>45525</v>
      </c>
      <c r="E540" s="153" t="s">
        <v>392</v>
      </c>
      <c r="F540" s="155" t="s">
        <v>1162</v>
      </c>
      <c r="G540" s="155" t="s">
        <v>1173</v>
      </c>
      <c r="H540" s="156">
        <v>0.7</v>
      </c>
      <c r="I540" s="133"/>
      <c r="J540" s="153" t="s">
        <v>135</v>
      </c>
      <c r="K540" s="123">
        <v>45525.775497685201</v>
      </c>
      <c r="L540" s="153" t="s">
        <v>136</v>
      </c>
      <c r="M540" s="157"/>
      <c r="N540" s="153" t="s">
        <v>136</v>
      </c>
      <c r="O540" s="153" t="s">
        <v>1148</v>
      </c>
      <c r="P540" s="116"/>
    </row>
    <row r="541" spans="1:16" x14ac:dyDescent="0.25">
      <c r="A541" s="151">
        <v>541</v>
      </c>
      <c r="B541" s="152">
        <v>4</v>
      </c>
      <c r="C541" s="153" t="s">
        <v>457</v>
      </c>
      <c r="D541" s="154">
        <v>45525</v>
      </c>
      <c r="E541" s="153" t="s">
        <v>152</v>
      </c>
      <c r="F541" s="155" t="s">
        <v>143</v>
      </c>
      <c r="G541" s="155" t="s">
        <v>1174</v>
      </c>
      <c r="H541" s="156">
        <v>4</v>
      </c>
      <c r="I541" s="133"/>
      <c r="J541" s="153" t="s">
        <v>136</v>
      </c>
      <c r="K541" s="123">
        <v>45525.742071759298</v>
      </c>
      <c r="L541" s="153" t="s">
        <v>136</v>
      </c>
      <c r="M541" s="157"/>
      <c r="N541" s="153" t="s">
        <v>136</v>
      </c>
      <c r="O541" s="153" t="s">
        <v>1148</v>
      </c>
      <c r="P541" s="116"/>
    </row>
    <row r="542" spans="1:16" x14ac:dyDescent="0.25">
      <c r="A542" s="151">
        <v>542</v>
      </c>
      <c r="B542" s="152">
        <v>4</v>
      </c>
      <c r="C542" s="153" t="s">
        <v>457</v>
      </c>
      <c r="D542" s="154">
        <v>45525</v>
      </c>
      <c r="E542" s="153" t="s">
        <v>392</v>
      </c>
      <c r="F542" s="155" t="s">
        <v>1162</v>
      </c>
      <c r="G542" s="155" t="s">
        <v>1175</v>
      </c>
      <c r="H542" s="156">
        <v>3.5</v>
      </c>
      <c r="I542" s="133"/>
      <c r="J542" s="153" t="s">
        <v>135</v>
      </c>
      <c r="K542" s="123">
        <v>45525.7429976852</v>
      </c>
      <c r="L542" s="153" t="s">
        <v>136</v>
      </c>
      <c r="M542" s="157"/>
      <c r="N542" s="153" t="s">
        <v>136</v>
      </c>
      <c r="O542" s="153" t="s">
        <v>1148</v>
      </c>
      <c r="P542" s="116"/>
    </row>
    <row r="543" spans="1:16" x14ac:dyDescent="0.25">
      <c r="A543" s="151">
        <v>543</v>
      </c>
      <c r="B543" s="152">
        <v>4</v>
      </c>
      <c r="C543" s="153" t="s">
        <v>457</v>
      </c>
      <c r="D543" s="154">
        <v>45525</v>
      </c>
      <c r="E543" s="153" t="s">
        <v>152</v>
      </c>
      <c r="F543" s="155" t="s">
        <v>143</v>
      </c>
      <c r="G543" s="155" t="s">
        <v>1176</v>
      </c>
      <c r="H543" s="156">
        <v>1</v>
      </c>
      <c r="I543" s="133"/>
      <c r="J543" s="153" t="s">
        <v>136</v>
      </c>
      <c r="K543" s="123">
        <v>45525.744004629603</v>
      </c>
      <c r="L543" s="153" t="s">
        <v>136</v>
      </c>
      <c r="M543" s="157"/>
      <c r="N543" s="153" t="s">
        <v>136</v>
      </c>
      <c r="O543" s="153" t="s">
        <v>1148</v>
      </c>
      <c r="P543" s="116"/>
    </row>
    <row r="544" spans="1:16" x14ac:dyDescent="0.25">
      <c r="A544" s="151">
        <v>544</v>
      </c>
      <c r="B544" s="152">
        <v>2</v>
      </c>
      <c r="C544" s="153" t="s">
        <v>16</v>
      </c>
      <c r="D544" s="154">
        <v>45525</v>
      </c>
      <c r="E544" s="153" t="s">
        <v>392</v>
      </c>
      <c r="F544" s="155" t="s">
        <v>1162</v>
      </c>
      <c r="G544" s="155" t="s">
        <v>1177</v>
      </c>
      <c r="H544" s="156">
        <v>1.1000000000000001</v>
      </c>
      <c r="I544" s="133"/>
      <c r="J544" s="153" t="s">
        <v>135</v>
      </c>
      <c r="K544" s="123">
        <v>45525.775150463</v>
      </c>
      <c r="L544" s="153" t="s">
        <v>136</v>
      </c>
      <c r="M544" s="157"/>
      <c r="N544" s="153" t="s">
        <v>136</v>
      </c>
      <c r="O544" s="153" t="s">
        <v>1148</v>
      </c>
      <c r="P544" s="116"/>
    </row>
    <row r="545" spans="1:16" x14ac:dyDescent="0.25">
      <c r="A545" s="158">
        <v>545</v>
      </c>
      <c r="B545" s="159">
        <v>2</v>
      </c>
      <c r="C545" s="160" t="s">
        <v>16</v>
      </c>
      <c r="D545" s="161">
        <v>45525</v>
      </c>
      <c r="E545" s="160" t="s">
        <v>1178</v>
      </c>
      <c r="F545" s="162" t="s">
        <v>1179</v>
      </c>
      <c r="G545" s="162" t="s">
        <v>1180</v>
      </c>
      <c r="H545" s="163">
        <v>0.6</v>
      </c>
      <c r="I545" s="134"/>
      <c r="J545" s="160" t="s">
        <v>135</v>
      </c>
      <c r="K545" s="124">
        <v>45525.778032407397</v>
      </c>
      <c r="L545" s="160" t="s">
        <v>136</v>
      </c>
      <c r="M545" s="164"/>
      <c r="N545" s="160" t="s">
        <v>136</v>
      </c>
      <c r="O545" s="160" t="s">
        <v>1148</v>
      </c>
      <c r="P545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2:5" s="61" customFormat="1" ht="12.75" x14ac:dyDescent="0.2">
      <c r="B17" s="62"/>
      <c r="D17" s="63"/>
      <c r="E17" s="64"/>
    </row>
    <row r="18" spans="2:5" s="61" customFormat="1" ht="12.75" x14ac:dyDescent="0.2">
      <c r="B18" s="62"/>
      <c r="D18" s="63"/>
      <c r="E18" s="64"/>
    </row>
    <row r="19" spans="2:5" s="61" customFormat="1" ht="12.75" x14ac:dyDescent="0.2">
      <c r="B19" s="62"/>
      <c r="D19" s="63"/>
      <c r="E19" s="64"/>
    </row>
    <row r="20" spans="2:5" s="61" customFormat="1" ht="12.75" x14ac:dyDescent="0.2">
      <c r="B20" s="62"/>
      <c r="D20" s="63"/>
      <c r="E20" s="64"/>
    </row>
    <row r="21" spans="2:5" s="61" customFormat="1" ht="12.75" x14ac:dyDescent="0.2">
      <c r="B21" s="62"/>
      <c r="D21" s="63"/>
      <c r="E21" s="64"/>
    </row>
    <row r="22" spans="2:5" s="61" customFormat="1" ht="12.75" x14ac:dyDescent="0.2">
      <c r="B22" s="62"/>
      <c r="D22" s="63"/>
      <c r="E22" s="64"/>
    </row>
    <row r="23" spans="2:5" s="61" customFormat="1" ht="12.75" x14ac:dyDescent="0.2">
      <c r="B23" s="62"/>
      <c r="D23" s="63"/>
      <c r="E23" s="64"/>
    </row>
    <row r="24" spans="2:5" s="61" customFormat="1" ht="12.75" x14ac:dyDescent="0.2">
      <c r="B24" s="62"/>
      <c r="D24" s="63"/>
      <c r="E24" s="64"/>
    </row>
    <row r="25" spans="2:5" s="61" customFormat="1" ht="12.75" x14ac:dyDescent="0.2">
      <c r="B25" s="62"/>
      <c r="D25" s="63"/>
      <c r="E25" s="64"/>
    </row>
    <row r="26" spans="2:5" s="61" customFormat="1" ht="12.75" x14ac:dyDescent="0.2">
      <c r="B26" s="62"/>
      <c r="D26" s="63"/>
      <c r="E26" s="64"/>
    </row>
    <row r="27" spans="2:5" s="61" customFormat="1" ht="12.75" x14ac:dyDescent="0.2">
      <c r="B27" s="62"/>
      <c r="D27" s="63"/>
      <c r="E27" s="6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tabSelected="1" zoomScaleNormal="100" workbookViewId="0">
      <selection activeCell="E5" sqref="E5"/>
    </sheetView>
  </sheetViews>
  <sheetFormatPr baseColWidth="10" defaultRowHeight="13.5" x14ac:dyDescent="0.25"/>
  <cols>
    <col min="1" max="1" width="10.7109375" style="169" bestFit="1" customWidth="1"/>
    <col min="2" max="2" width="12.5703125" style="173" bestFit="1" customWidth="1"/>
    <col min="3" max="3" width="66.5703125" style="167" bestFit="1" customWidth="1"/>
    <col min="4" max="4" width="14.140625" style="167" bestFit="1" customWidth="1"/>
    <col min="5" max="5" width="66.5703125" style="167" bestFit="1" customWidth="1"/>
    <col min="6" max="6" width="11.5703125" style="175" bestFit="1" customWidth="1"/>
    <col min="7" max="7" width="10.140625" style="167" bestFit="1" customWidth="1"/>
    <col min="8" max="16384" width="11.42578125" style="167"/>
  </cols>
  <sheetData>
    <row r="1" spans="1:7" x14ac:dyDescent="0.25">
      <c r="A1" s="165" t="s">
        <v>47</v>
      </c>
      <c r="B1" s="171" t="s">
        <v>48</v>
      </c>
      <c r="C1" s="165" t="s">
        <v>37</v>
      </c>
      <c r="D1" s="165" t="s">
        <v>1181</v>
      </c>
      <c r="E1" s="165" t="s">
        <v>49</v>
      </c>
      <c r="F1" s="168" t="s">
        <v>44</v>
      </c>
      <c r="G1" s="165" t="s">
        <v>17</v>
      </c>
    </row>
    <row r="2" spans="1:7" ht="15" x14ac:dyDescent="0.25">
      <c r="A2" s="170" t="s">
        <v>900</v>
      </c>
      <c r="B2" s="172">
        <v>45505</v>
      </c>
      <c r="C2" s="166" t="s">
        <v>684</v>
      </c>
      <c r="E2" s="166" t="s">
        <v>684</v>
      </c>
      <c r="F2" s="174">
        <v>1810.86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563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564</v>
      </c>
      <c r="B2" s="96">
        <v>45269</v>
      </c>
      <c r="C2" s="97" t="s">
        <v>667</v>
      </c>
      <c r="D2" s="62" t="s">
        <v>565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v>4728.3500000000004</v>
      </c>
      <c r="K2" s="108">
        <f ca="1">TODAY()-tblCC_Factures_Paiements[[#This Row],[Due_Date]]</f>
        <v>227</v>
      </c>
    </row>
    <row r="3" spans="1:11" x14ac:dyDescent="0.25">
      <c r="A3" s="62">
        <v>24059</v>
      </c>
      <c r="B3" s="96">
        <v>45341</v>
      </c>
      <c r="C3" s="97" t="s">
        <v>667</v>
      </c>
      <c r="D3" s="62" t="s">
        <v>565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v>1408.44</v>
      </c>
      <c r="K3" s="108">
        <f ca="1">TODAY()-tblCC_Factures_Paiements[[#This Row],[Due_Date]]</f>
        <v>155</v>
      </c>
    </row>
    <row r="4" spans="1:11" x14ac:dyDescent="0.25">
      <c r="A4" s="62">
        <v>24133</v>
      </c>
      <c r="B4" s="96">
        <v>45379</v>
      </c>
      <c r="C4" s="97" t="s">
        <v>668</v>
      </c>
      <c r="D4" s="62" t="s">
        <v>566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v>13983.84</v>
      </c>
      <c r="K4" s="108">
        <f ca="1">TODAY()-tblCC_Factures_Paiements[[#This Row],[Due_Date]]</f>
        <v>117</v>
      </c>
    </row>
    <row r="5" spans="1:11" x14ac:dyDescent="0.25">
      <c r="A5" s="62">
        <v>24134</v>
      </c>
      <c r="B5" s="96">
        <v>45379</v>
      </c>
      <c r="C5" s="97" t="s">
        <v>668</v>
      </c>
      <c r="D5" s="62" t="s">
        <v>566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v>1609.65</v>
      </c>
      <c r="K5" s="108">
        <f ca="1">TODAY()-tblCC_Factures_Paiements[[#This Row],[Due_Date]]</f>
        <v>117</v>
      </c>
    </row>
    <row r="6" spans="1:11" x14ac:dyDescent="0.25">
      <c r="A6" s="62">
        <v>24224</v>
      </c>
      <c r="B6" s="96">
        <v>45423</v>
      </c>
      <c r="C6" s="97" t="s">
        <v>668</v>
      </c>
      <c r="D6" s="62" t="s">
        <v>566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v>7631.47</v>
      </c>
      <c r="K6" s="108">
        <f ca="1">TODAY()-tblCC_Factures_Paiements[[#This Row],[Due_Date]]</f>
        <v>73</v>
      </c>
    </row>
    <row r="7" spans="1:11" x14ac:dyDescent="0.25">
      <c r="A7" s="62">
        <v>24240</v>
      </c>
      <c r="B7" s="96">
        <v>45424</v>
      </c>
      <c r="C7" s="97" t="s">
        <v>669</v>
      </c>
      <c r="D7" s="62" t="s">
        <v>567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v>600</v>
      </c>
      <c r="K7" s="108">
        <f ca="1">TODAY()-tblCC_Factures_Paiements[[#This Row],[Due_Date]]</f>
        <v>72</v>
      </c>
    </row>
    <row r="8" spans="1:11" x14ac:dyDescent="0.25">
      <c r="A8" s="62">
        <v>24268</v>
      </c>
      <c r="B8" s="96">
        <v>45438</v>
      </c>
      <c r="C8" s="97" t="s">
        <v>568</v>
      </c>
      <c r="D8" s="62" t="s">
        <v>569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v>9255.49</v>
      </c>
      <c r="K8" s="108">
        <f ca="1">TODAY()-tblCC_Factures_Paiements[[#This Row],[Due_Date]]</f>
        <v>58</v>
      </c>
    </row>
    <row r="9" spans="1:11" x14ac:dyDescent="0.25">
      <c r="A9" s="62">
        <v>24292</v>
      </c>
      <c r="B9" s="96">
        <v>45444</v>
      </c>
      <c r="C9" s="97" t="s">
        <v>570</v>
      </c>
      <c r="D9" s="62" t="s">
        <v>571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v>201.21</v>
      </c>
      <c r="K9" s="108">
        <f ca="1">TODAY()-tblCC_Factures_Paiements[[#This Row],[Due_Date]]</f>
        <v>52</v>
      </c>
    </row>
    <row r="10" spans="1:11" x14ac:dyDescent="0.25">
      <c r="A10" s="62">
        <v>24324</v>
      </c>
      <c r="B10" s="96">
        <v>45460</v>
      </c>
      <c r="C10" s="97" t="s">
        <v>670</v>
      </c>
      <c r="D10" s="62" t="s">
        <v>572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v>1911.46</v>
      </c>
      <c r="K10" s="108">
        <f ca="1">TODAY()-tblCC_Factures_Paiements[[#This Row],[Due_Date]]</f>
        <v>36</v>
      </c>
    </row>
    <row r="11" spans="1:11" x14ac:dyDescent="0.25">
      <c r="A11" s="62">
        <v>24336</v>
      </c>
      <c r="B11" s="96">
        <v>45467</v>
      </c>
      <c r="C11" s="97" t="s">
        <v>573</v>
      </c>
      <c r="D11" s="62" t="s">
        <v>574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v>1609.65</v>
      </c>
      <c r="K11" s="108">
        <f ca="1">TODAY()-tblCC_Factures_Paiements[[#This Row],[Due_Date]]</f>
        <v>29</v>
      </c>
    </row>
    <row r="12" spans="1:11" x14ac:dyDescent="0.25">
      <c r="A12" s="62">
        <v>24337</v>
      </c>
      <c r="B12" s="96">
        <v>45467</v>
      </c>
      <c r="C12" s="97" t="s">
        <v>573</v>
      </c>
      <c r="D12" s="62" t="s">
        <v>574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v>1609.65</v>
      </c>
      <c r="K12" s="108">
        <f ca="1">TODAY()-tblCC_Factures_Paiements[[#This Row],[Due_Date]]</f>
        <v>29</v>
      </c>
    </row>
    <row r="13" spans="1:11" x14ac:dyDescent="0.25">
      <c r="A13" s="62">
        <v>24338</v>
      </c>
      <c r="B13" s="96">
        <v>45467</v>
      </c>
      <c r="C13" s="97" t="s">
        <v>573</v>
      </c>
      <c r="D13" s="62" t="s">
        <v>574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v>1609.65</v>
      </c>
      <c r="K13" s="108">
        <f ca="1">TODAY()-tblCC_Factures_Paiements[[#This Row],[Due_Date]]</f>
        <v>29</v>
      </c>
    </row>
    <row r="14" spans="1:11" x14ac:dyDescent="0.25">
      <c r="A14" s="62">
        <v>24339</v>
      </c>
      <c r="B14" s="96">
        <v>45467</v>
      </c>
      <c r="C14" s="97" t="s">
        <v>573</v>
      </c>
      <c r="D14" s="62" t="s">
        <v>574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v>1609.65</v>
      </c>
      <c r="K14" s="108">
        <f ca="1">TODAY()-tblCC_Factures_Paiements[[#This Row],[Due_Date]]</f>
        <v>29</v>
      </c>
    </row>
    <row r="15" spans="1:11" x14ac:dyDescent="0.25">
      <c r="A15" s="62">
        <v>24340</v>
      </c>
      <c r="B15" s="96">
        <v>45467</v>
      </c>
      <c r="C15" s="97" t="s">
        <v>573</v>
      </c>
      <c r="D15" s="62" t="s">
        <v>574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v>1609.65</v>
      </c>
      <c r="K15" s="108">
        <f ca="1">TODAY()-tblCC_Factures_Paiements[[#This Row],[Due_Date]]</f>
        <v>29</v>
      </c>
    </row>
    <row r="16" spans="1:11" x14ac:dyDescent="0.25">
      <c r="A16" s="62">
        <v>24341</v>
      </c>
      <c r="B16" s="96">
        <v>45467</v>
      </c>
      <c r="C16" s="97" t="s">
        <v>573</v>
      </c>
      <c r="D16" s="62" t="s">
        <v>574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v>1106.6400000000001</v>
      </c>
      <c r="K16" s="108">
        <f ca="1">TODAY()-tblCC_Factures_Paiements[[#This Row],[Due_Date]]</f>
        <v>29</v>
      </c>
    </row>
    <row r="17" spans="1:11" x14ac:dyDescent="0.25">
      <c r="A17" s="62">
        <v>24342</v>
      </c>
      <c r="B17" s="96">
        <v>45467</v>
      </c>
      <c r="C17" s="97" t="s">
        <v>573</v>
      </c>
      <c r="D17" s="62" t="s">
        <v>574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v>1106.6400000000001</v>
      </c>
      <c r="K17" s="108">
        <f ca="1">TODAY()-tblCC_Factures_Paiements[[#This Row],[Due_Date]]</f>
        <v>29</v>
      </c>
    </row>
    <row r="18" spans="1:11" x14ac:dyDescent="0.25">
      <c r="A18" s="62">
        <v>24343</v>
      </c>
      <c r="B18" s="96">
        <v>45467</v>
      </c>
      <c r="C18" s="97" t="s">
        <v>573</v>
      </c>
      <c r="D18" s="62" t="s">
        <v>574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v>1106.6400000000001</v>
      </c>
      <c r="K18" s="108">
        <f ca="1">TODAY()-tblCC_Factures_Paiements[[#This Row],[Due_Date]]</f>
        <v>29</v>
      </c>
    </row>
    <row r="19" spans="1:11" x14ac:dyDescent="0.25">
      <c r="A19" s="62">
        <v>24344</v>
      </c>
      <c r="B19" s="96">
        <v>45467</v>
      </c>
      <c r="C19" s="97" t="s">
        <v>573</v>
      </c>
      <c r="D19" s="62" t="s">
        <v>574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v>1810.86</v>
      </c>
      <c r="K19" s="108">
        <f ca="1">TODAY()-tblCC_Factures_Paiements[[#This Row],[Due_Date]]</f>
        <v>29</v>
      </c>
    </row>
    <row r="20" spans="1:11" x14ac:dyDescent="0.25">
      <c r="A20" s="62">
        <v>24345</v>
      </c>
      <c r="B20" s="96">
        <v>45467</v>
      </c>
      <c r="C20" s="97" t="s">
        <v>573</v>
      </c>
      <c r="D20" s="62" t="s">
        <v>574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v>1810.86</v>
      </c>
      <c r="K20" s="108">
        <f ca="1">TODAY()-tblCC_Factures_Paiements[[#This Row],[Due_Date]]</f>
        <v>29</v>
      </c>
    </row>
    <row r="21" spans="1:11" x14ac:dyDescent="0.25">
      <c r="A21" s="62">
        <v>24346</v>
      </c>
      <c r="B21" s="96">
        <v>45467</v>
      </c>
      <c r="C21" s="97" t="s">
        <v>573</v>
      </c>
      <c r="D21" s="62" t="s">
        <v>574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v>1106.6400000000001</v>
      </c>
      <c r="K21" s="108">
        <f ca="1">TODAY()-tblCC_Factures_Paiements[[#This Row],[Due_Date]]</f>
        <v>29</v>
      </c>
    </row>
    <row r="22" spans="1:11" x14ac:dyDescent="0.25">
      <c r="A22" s="62">
        <v>24347</v>
      </c>
      <c r="B22" s="96">
        <v>45467</v>
      </c>
      <c r="C22" s="97" t="s">
        <v>573</v>
      </c>
      <c r="D22" s="62" t="s">
        <v>574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v>1106.6400000000001</v>
      </c>
      <c r="K22" s="108">
        <f ca="1">TODAY()-tblCC_Factures_Paiements[[#This Row],[Due_Date]]</f>
        <v>29</v>
      </c>
    </row>
    <row r="23" spans="1:11" x14ac:dyDescent="0.25">
      <c r="A23" s="62">
        <v>24348</v>
      </c>
      <c r="B23" s="96">
        <v>45467</v>
      </c>
      <c r="C23" s="97" t="s">
        <v>573</v>
      </c>
      <c r="D23" s="62" t="s">
        <v>574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v>1106.6400000000001</v>
      </c>
      <c r="K23" s="108">
        <f ca="1">TODAY()-tblCC_Factures_Paiements[[#This Row],[Due_Date]]</f>
        <v>29</v>
      </c>
    </row>
    <row r="24" spans="1:11" x14ac:dyDescent="0.25">
      <c r="A24" s="62">
        <v>24349</v>
      </c>
      <c r="B24" s="96">
        <v>45467</v>
      </c>
      <c r="C24" s="97" t="s">
        <v>573</v>
      </c>
      <c r="D24" s="62" t="s">
        <v>574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v>1106.6400000000001</v>
      </c>
      <c r="K24" s="108">
        <f ca="1">TODAY()-tblCC_Factures_Paiements[[#This Row],[Due_Date]]</f>
        <v>29</v>
      </c>
    </row>
    <row r="25" spans="1:11" x14ac:dyDescent="0.25">
      <c r="A25" s="62">
        <v>24351</v>
      </c>
      <c r="B25" s="96">
        <v>45467</v>
      </c>
      <c r="C25" s="97" t="s">
        <v>573</v>
      </c>
      <c r="D25" s="62" t="s">
        <v>574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v>1106.6400000000001</v>
      </c>
      <c r="K25" s="108">
        <f ca="1">TODAY()-tblCC_Factures_Paiements[[#This Row],[Due_Date]]</f>
        <v>29</v>
      </c>
    </row>
    <row r="26" spans="1:11" x14ac:dyDescent="0.25">
      <c r="A26" s="62">
        <v>24352</v>
      </c>
      <c r="B26" s="96">
        <v>45467</v>
      </c>
      <c r="C26" s="97" t="s">
        <v>573</v>
      </c>
      <c r="D26" s="62" t="s">
        <v>574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v>1106.6400000000001</v>
      </c>
      <c r="K26" s="108">
        <f ca="1">TODAY()-tblCC_Factures_Paiements[[#This Row],[Due_Date]]</f>
        <v>29</v>
      </c>
    </row>
    <row r="27" spans="1:11" x14ac:dyDescent="0.25">
      <c r="A27" s="62">
        <v>24353</v>
      </c>
      <c r="B27" s="96">
        <v>45467</v>
      </c>
      <c r="C27" s="97" t="s">
        <v>573</v>
      </c>
      <c r="D27" s="62" t="s">
        <v>574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v>1106.6400000000001</v>
      </c>
      <c r="K27" s="108">
        <f ca="1">TODAY()-tblCC_Factures_Paiements[[#This Row],[Due_Date]]</f>
        <v>29</v>
      </c>
    </row>
    <row r="28" spans="1:11" x14ac:dyDescent="0.25">
      <c r="A28" s="62">
        <v>24354</v>
      </c>
      <c r="B28" s="96">
        <v>45467</v>
      </c>
      <c r="C28" s="97" t="s">
        <v>573</v>
      </c>
      <c r="D28" s="62" t="s">
        <v>574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v>1106.6400000000001</v>
      </c>
      <c r="K28" s="108">
        <f ca="1">TODAY()-tblCC_Factures_Paiements[[#This Row],[Due_Date]]</f>
        <v>29</v>
      </c>
    </row>
    <row r="29" spans="1:11" x14ac:dyDescent="0.25">
      <c r="A29" s="62">
        <v>24355</v>
      </c>
      <c r="B29" s="96">
        <v>45467</v>
      </c>
      <c r="C29" s="97" t="s">
        <v>573</v>
      </c>
      <c r="D29" s="62" t="s">
        <v>574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v>1106.6400000000001</v>
      </c>
      <c r="K29" s="108">
        <f ca="1">TODAY()-tblCC_Factures_Paiements[[#This Row],[Due_Date]]</f>
        <v>29</v>
      </c>
    </row>
    <row r="30" spans="1:11" x14ac:dyDescent="0.25">
      <c r="A30" s="62">
        <v>24356</v>
      </c>
      <c r="B30" s="96">
        <v>45467</v>
      </c>
      <c r="C30" s="97" t="s">
        <v>573</v>
      </c>
      <c r="D30" s="62" t="s">
        <v>574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v>1106.6400000000001</v>
      </c>
      <c r="K30" s="108">
        <f ca="1">TODAY()-tblCC_Factures_Paiements[[#This Row],[Due_Date]]</f>
        <v>29</v>
      </c>
    </row>
    <row r="31" spans="1:11" x14ac:dyDescent="0.25">
      <c r="A31" s="62">
        <v>24357</v>
      </c>
      <c r="B31" s="96">
        <v>45467</v>
      </c>
      <c r="C31" s="97" t="s">
        <v>573</v>
      </c>
      <c r="D31" s="62" t="s">
        <v>574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v>5633.78</v>
      </c>
      <c r="K31" s="108">
        <f ca="1">TODAY()-tblCC_Factures_Paiements[[#This Row],[Due_Date]]</f>
        <v>29</v>
      </c>
    </row>
    <row r="32" spans="1:11" x14ac:dyDescent="0.25">
      <c r="A32" s="62">
        <v>24359</v>
      </c>
      <c r="B32" s="96">
        <v>45467</v>
      </c>
      <c r="C32" s="97" t="s">
        <v>548</v>
      </c>
      <c r="D32" s="62" t="s">
        <v>307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v>16700.12</v>
      </c>
      <c r="K32" s="108">
        <f ca="1">TODAY()-tblCC_Factures_Paiements[[#This Row],[Due_Date]]</f>
        <v>29</v>
      </c>
    </row>
    <row r="33" spans="1:11" x14ac:dyDescent="0.25">
      <c r="A33" s="62">
        <v>24361</v>
      </c>
      <c r="B33" s="96">
        <v>45467</v>
      </c>
      <c r="C33" s="97" t="s">
        <v>552</v>
      </c>
      <c r="D33" s="62" t="s">
        <v>383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v>8450.66</v>
      </c>
      <c r="K33" s="108">
        <f ca="1">TODAY()-tblCC_Factures_Paiements[[#This Row],[Due_Date]]</f>
        <v>29</v>
      </c>
    </row>
    <row r="34" spans="1:11" x14ac:dyDescent="0.25">
      <c r="A34" s="62">
        <v>24363</v>
      </c>
      <c r="B34" s="96">
        <v>45500</v>
      </c>
      <c r="C34" s="97" t="s">
        <v>575</v>
      </c>
      <c r="D34" s="62" t="s">
        <v>576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v>2515.08</v>
      </c>
      <c r="K34" s="108">
        <f ca="1">TODAY()-tblCC_Factures_Paiements[[#This Row],[Due_Date]]</f>
        <v>-4</v>
      </c>
    </row>
    <row r="35" spans="1:11" x14ac:dyDescent="0.25">
      <c r="A35" s="62">
        <v>24370</v>
      </c>
      <c r="B35" s="96">
        <v>45500</v>
      </c>
      <c r="C35" s="97" t="s">
        <v>671</v>
      </c>
      <c r="D35" s="62" t="s">
        <v>577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v>402.41</v>
      </c>
      <c r="K35" s="108">
        <f ca="1">TODAY()-tblCC_Factures_Paiements[[#This Row],[Due_Date]]</f>
        <v>-4</v>
      </c>
    </row>
    <row r="36" spans="1:11" x14ac:dyDescent="0.25">
      <c r="A36" s="62">
        <v>24371</v>
      </c>
      <c r="B36" s="96">
        <v>45500</v>
      </c>
      <c r="C36" s="97" t="s">
        <v>672</v>
      </c>
      <c r="D36" s="62" t="s">
        <v>578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v>603.62</v>
      </c>
      <c r="K36" s="108">
        <f ca="1">TODAY()-tblCC_Factures_Paiements[[#This Row],[Due_Date]]</f>
        <v>-4</v>
      </c>
    </row>
    <row r="37" spans="1:11" x14ac:dyDescent="0.25">
      <c r="A37" s="62">
        <v>24372</v>
      </c>
      <c r="B37" s="96">
        <v>45500</v>
      </c>
      <c r="C37" s="97" t="s">
        <v>579</v>
      </c>
      <c r="D37" s="62" t="s">
        <v>580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v>11871.17</v>
      </c>
      <c r="K37" s="108">
        <f ca="1">TODAY()-tblCC_Factures_Paiements[[#This Row],[Due_Date]]</f>
        <v>-4</v>
      </c>
    </row>
    <row r="38" spans="1:11" x14ac:dyDescent="0.25">
      <c r="A38" s="62">
        <v>24373</v>
      </c>
      <c r="B38" s="96">
        <v>45500</v>
      </c>
      <c r="C38" s="97" t="s">
        <v>581</v>
      </c>
      <c r="D38" s="62" t="s">
        <v>582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v>503.02</v>
      </c>
      <c r="K38" s="108">
        <f ca="1">TODAY()-tblCC_Factures_Paiements[[#This Row],[Due_Date]]</f>
        <v>-4</v>
      </c>
    </row>
    <row r="39" spans="1:11" x14ac:dyDescent="0.25">
      <c r="A39" s="62">
        <v>24374</v>
      </c>
      <c r="B39" s="96">
        <v>45500</v>
      </c>
      <c r="C39" s="97" t="s">
        <v>583</v>
      </c>
      <c r="D39" s="62" t="s">
        <v>584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v>2816.89</v>
      </c>
      <c r="K39" s="108">
        <f ca="1">TODAY()-tblCC_Factures_Paiements[[#This Row],[Due_Date]]</f>
        <v>-4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v>1192.8699999999999</v>
      </c>
      <c r="K40" s="108">
        <f ca="1">TODAY()-tblCC_Factures_Paiements[[#This Row],[Due_Date]]</f>
        <v>-4</v>
      </c>
    </row>
    <row r="41" spans="1:11" x14ac:dyDescent="0.25">
      <c r="A41" s="62">
        <v>24378</v>
      </c>
      <c r="B41" s="96">
        <v>45500</v>
      </c>
      <c r="C41" s="97" t="s">
        <v>585</v>
      </c>
      <c r="D41" s="62" t="s">
        <v>586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v>201.21</v>
      </c>
      <c r="K41" s="108">
        <f ca="1">TODAY()-tblCC_Factures_Paiements[[#This Row],[Due_Date]]</f>
        <v>-4</v>
      </c>
    </row>
    <row r="42" spans="1:11" x14ac:dyDescent="0.25">
      <c r="A42" s="62">
        <v>24379</v>
      </c>
      <c r="B42" s="96">
        <v>45500</v>
      </c>
      <c r="C42" s="97" t="s">
        <v>587</v>
      </c>
      <c r="D42" s="62" t="s">
        <v>588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v>2112.67</v>
      </c>
      <c r="K42" s="108">
        <f ca="1">TODAY()-tblCC_Factures_Paiements[[#This Row],[Due_Date]]</f>
        <v>-4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v>201.21</v>
      </c>
      <c r="K43" s="108">
        <f ca="1">TODAY()-tblCC_Factures_Paiements[[#This Row],[Due_Date]]</f>
        <v>-4</v>
      </c>
    </row>
    <row r="44" spans="1:11" x14ac:dyDescent="0.25">
      <c r="A44" s="62">
        <v>24382</v>
      </c>
      <c r="B44" s="96">
        <v>45500</v>
      </c>
      <c r="C44" s="97" t="s">
        <v>589</v>
      </c>
      <c r="D44" s="62" t="s">
        <v>590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v>1307.8499999999999</v>
      </c>
      <c r="K44" s="108">
        <f ca="1">TODAY()-tblCC_Factures_Paiements[[#This Row],[Due_Date]]</f>
        <v>-4</v>
      </c>
    </row>
    <row r="45" spans="1:11" x14ac:dyDescent="0.25">
      <c r="A45" s="62">
        <v>24384</v>
      </c>
      <c r="B45" s="96">
        <v>45500</v>
      </c>
      <c r="C45" s="97" t="s">
        <v>407</v>
      </c>
      <c r="D45" s="62" t="s">
        <v>406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v>15432.52</v>
      </c>
      <c r="K45" s="108">
        <f ca="1">TODAY()-tblCC_Factures_Paiements[[#This Row],[Due_Date]]</f>
        <v>-4</v>
      </c>
    </row>
    <row r="46" spans="1:11" x14ac:dyDescent="0.25">
      <c r="A46" s="62">
        <v>24385</v>
      </c>
      <c r="B46" s="96">
        <v>45500</v>
      </c>
      <c r="C46" s="97" t="s">
        <v>410</v>
      </c>
      <c r="D46" s="62" t="s">
        <v>409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v>9959.7099999999991</v>
      </c>
      <c r="K46" s="108">
        <f ca="1">TODAY()-tblCC_Factures_Paiements[[#This Row],[Due_Date]]</f>
        <v>-4</v>
      </c>
    </row>
    <row r="47" spans="1:11" x14ac:dyDescent="0.25">
      <c r="A47" s="62">
        <v>24386</v>
      </c>
      <c r="B47" s="96">
        <v>45500</v>
      </c>
      <c r="C47" s="97" t="s">
        <v>591</v>
      </c>
      <c r="D47" s="62" t="s">
        <v>592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v>5533.18</v>
      </c>
      <c r="K47" s="108">
        <f ca="1">TODAY()-tblCC_Factures_Paiements[[#This Row],[Due_Date]]</f>
        <v>-4</v>
      </c>
    </row>
    <row r="48" spans="1:11" x14ac:dyDescent="0.25">
      <c r="A48" s="62">
        <v>24388</v>
      </c>
      <c r="B48" s="96">
        <v>45500</v>
      </c>
      <c r="C48" s="97" t="s">
        <v>593</v>
      </c>
      <c r="D48" s="62" t="s">
        <v>594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v>3018.09</v>
      </c>
      <c r="K48" s="108">
        <f ca="1">TODAY()-tblCC_Factures_Paiements[[#This Row],[Due_Date]]</f>
        <v>-4</v>
      </c>
    </row>
    <row r="49" spans="1:11" x14ac:dyDescent="0.25">
      <c r="A49" s="62">
        <v>24389</v>
      </c>
      <c r="B49" s="96">
        <v>45501</v>
      </c>
      <c r="C49" s="97" t="s">
        <v>595</v>
      </c>
      <c r="D49" s="62" t="s">
        <v>596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v>201.21</v>
      </c>
      <c r="K49" s="108">
        <f ca="1">TODAY()-tblCC_Factures_Paiements[[#This Row],[Due_Date]]</f>
        <v>-5</v>
      </c>
    </row>
    <row r="50" spans="1:11" x14ac:dyDescent="0.25">
      <c r="A50" s="62">
        <v>24390</v>
      </c>
      <c r="B50" s="96">
        <v>45501</v>
      </c>
      <c r="C50" s="97" t="s">
        <v>673</v>
      </c>
      <c r="D50" s="62" t="s">
        <v>597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v>2313.88</v>
      </c>
      <c r="K50" s="108">
        <f ca="1">TODAY()-tblCC_Factures_Paiements[[#This Row],[Due_Date]]</f>
        <v>-5</v>
      </c>
    </row>
    <row r="51" spans="1:11" x14ac:dyDescent="0.25">
      <c r="A51" s="62">
        <v>24391</v>
      </c>
      <c r="B51" s="96">
        <v>45501</v>
      </c>
      <c r="C51" s="97" t="s">
        <v>598</v>
      </c>
      <c r="D51" s="62" t="s">
        <v>599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v>201.21</v>
      </c>
      <c r="K51" s="108">
        <f ca="1">TODAY()-tblCC_Factures_Paiements[[#This Row],[Due_Date]]</f>
        <v>-5</v>
      </c>
    </row>
    <row r="52" spans="1:11" x14ac:dyDescent="0.25">
      <c r="A52" s="62">
        <v>24393</v>
      </c>
      <c r="B52" s="96">
        <v>45501</v>
      </c>
      <c r="C52" s="97" t="s">
        <v>600</v>
      </c>
      <c r="D52" s="62" t="s">
        <v>601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v>1810.86</v>
      </c>
      <c r="K52" s="108">
        <f ca="1">TODAY()-tblCC_Factures_Paiements[[#This Row],[Due_Date]]</f>
        <v>-5</v>
      </c>
    </row>
    <row r="53" spans="1:11" x14ac:dyDescent="0.25">
      <c r="A53" s="62">
        <v>24395</v>
      </c>
      <c r="B53" s="96">
        <v>45501</v>
      </c>
      <c r="C53" s="97" t="s">
        <v>674</v>
      </c>
      <c r="D53" s="62" t="s">
        <v>602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v>5188.25</v>
      </c>
      <c r="K53" s="108">
        <f ca="1">TODAY()-tblCC_Factures_Paiements[[#This Row],[Due_Date]]</f>
        <v>-5</v>
      </c>
    </row>
    <row r="54" spans="1:11" x14ac:dyDescent="0.25">
      <c r="A54" s="62">
        <v>24396</v>
      </c>
      <c r="B54" s="96">
        <v>45501</v>
      </c>
      <c r="C54" s="97" t="s">
        <v>428</v>
      </c>
      <c r="D54" s="62" t="s">
        <v>427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v>3822.92</v>
      </c>
      <c r="K54" s="108">
        <f ca="1">TODAY()-tblCC_Factures_Paiements[[#This Row],[Due_Date]]</f>
        <v>-5</v>
      </c>
    </row>
    <row r="55" spans="1:11" x14ac:dyDescent="0.25">
      <c r="A55" s="62">
        <v>24398</v>
      </c>
      <c r="B55" s="96">
        <v>45501</v>
      </c>
      <c r="C55" s="97" t="s">
        <v>603</v>
      </c>
      <c r="D55" s="62" t="s">
        <v>604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v>1408.44</v>
      </c>
      <c r="K55" s="108">
        <f ca="1">TODAY()-tblCC_Factures_Paiements[[#This Row],[Due_Date]]</f>
        <v>-5</v>
      </c>
    </row>
    <row r="56" spans="1:11" x14ac:dyDescent="0.25">
      <c r="A56" s="62">
        <v>24399</v>
      </c>
      <c r="B56" s="96">
        <v>45501</v>
      </c>
      <c r="C56" s="97" t="s">
        <v>605</v>
      </c>
      <c r="D56" s="62" t="s">
        <v>606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v>301.81</v>
      </c>
      <c r="K56" s="108">
        <f ca="1">TODAY()-tblCC_Factures_Paiements[[#This Row],[Due_Date]]</f>
        <v>-5</v>
      </c>
    </row>
    <row r="57" spans="1:11" x14ac:dyDescent="0.25">
      <c r="A57" s="62">
        <v>24400</v>
      </c>
      <c r="B57" s="96">
        <v>45501</v>
      </c>
      <c r="C57" s="97" t="s">
        <v>607</v>
      </c>
      <c r="D57" s="62" t="s">
        <v>608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v>301.81</v>
      </c>
      <c r="K57" s="108">
        <f ca="1">TODAY()-tblCC_Factures_Paiements[[#This Row],[Due_Date]]</f>
        <v>-5</v>
      </c>
    </row>
    <row r="58" spans="1:11" x14ac:dyDescent="0.25">
      <c r="A58" s="62">
        <v>24401</v>
      </c>
      <c r="B58" s="96">
        <v>45501</v>
      </c>
      <c r="C58" s="97" t="s">
        <v>573</v>
      </c>
      <c r="D58" s="62" t="s">
        <v>574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v>3621.71</v>
      </c>
      <c r="K58" s="108">
        <f ca="1">TODAY()-tblCC_Factures_Paiements[[#This Row],[Due_Date]]</f>
        <v>-5</v>
      </c>
    </row>
    <row r="59" spans="1:11" x14ac:dyDescent="0.25">
      <c r="A59" s="62">
        <v>24402</v>
      </c>
      <c r="B59" s="96">
        <v>45501</v>
      </c>
      <c r="C59" s="97" t="s">
        <v>573</v>
      </c>
      <c r="D59" s="62" t="s">
        <v>574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v>1106.6400000000001</v>
      </c>
      <c r="K59" s="108">
        <f ca="1">TODAY()-tblCC_Factures_Paiements[[#This Row],[Due_Date]]</f>
        <v>-5</v>
      </c>
    </row>
    <row r="60" spans="1:11" x14ac:dyDescent="0.25">
      <c r="A60" s="62">
        <v>24403</v>
      </c>
      <c r="B60" s="96">
        <v>45501</v>
      </c>
      <c r="C60" s="97" t="s">
        <v>573</v>
      </c>
      <c r="D60" s="62" t="s">
        <v>574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v>1106.6400000000001</v>
      </c>
      <c r="K60" s="108">
        <f ca="1">TODAY()-tblCC_Factures_Paiements[[#This Row],[Due_Date]]</f>
        <v>-5</v>
      </c>
    </row>
    <row r="61" spans="1:11" x14ac:dyDescent="0.25">
      <c r="A61" s="62">
        <v>24404</v>
      </c>
      <c r="B61" s="96">
        <v>45501</v>
      </c>
      <c r="C61" s="97" t="s">
        <v>573</v>
      </c>
      <c r="D61" s="62" t="s">
        <v>574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v>1106.6400000000001</v>
      </c>
      <c r="K61" s="108">
        <f ca="1">TODAY()-tblCC_Factures_Paiements[[#This Row],[Due_Date]]</f>
        <v>-5</v>
      </c>
    </row>
    <row r="62" spans="1:11" x14ac:dyDescent="0.25">
      <c r="A62" s="62">
        <v>24405</v>
      </c>
      <c r="B62" s="96">
        <v>45501</v>
      </c>
      <c r="C62" s="97" t="s">
        <v>675</v>
      </c>
      <c r="D62" s="62" t="s">
        <v>609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v>804.83</v>
      </c>
      <c r="K62" s="108">
        <f ca="1">TODAY()-tblCC_Factures_Paiements[[#This Row],[Due_Date]]</f>
        <v>-5</v>
      </c>
    </row>
    <row r="63" spans="1:11" x14ac:dyDescent="0.25">
      <c r="A63" s="62">
        <v>24406</v>
      </c>
      <c r="B63" s="96">
        <v>45501</v>
      </c>
      <c r="C63" s="97" t="s">
        <v>610</v>
      </c>
      <c r="D63" s="62" t="s">
        <v>611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v>4325.9399999999996</v>
      </c>
      <c r="K63" s="108">
        <f ca="1">TODAY()-tblCC_Factures_Paiements[[#This Row],[Due_Date]]</f>
        <v>-5</v>
      </c>
    </row>
    <row r="64" spans="1:11" x14ac:dyDescent="0.25">
      <c r="A64" s="62">
        <v>24408</v>
      </c>
      <c r="B64" s="96">
        <v>45501</v>
      </c>
      <c r="C64" s="97" t="s">
        <v>389</v>
      </c>
      <c r="D64" s="62" t="s">
        <v>388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v>804.83</v>
      </c>
      <c r="K64" s="108">
        <f ca="1">TODAY()-tblCC_Factures_Paiements[[#This Row],[Due_Date]]</f>
        <v>-5</v>
      </c>
    </row>
    <row r="65" spans="1:11" x14ac:dyDescent="0.25">
      <c r="A65" s="62">
        <v>24410</v>
      </c>
      <c r="B65" s="96">
        <v>45501</v>
      </c>
      <c r="C65" s="97" t="s">
        <v>612</v>
      </c>
      <c r="D65" s="62" t="s">
        <v>613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v>3578.6</v>
      </c>
      <c r="K65" s="108">
        <f ca="1">TODAY()-tblCC_Factures_Paiements[[#This Row],[Due_Date]]</f>
        <v>-5</v>
      </c>
    </row>
    <row r="66" spans="1:11" x14ac:dyDescent="0.25">
      <c r="A66" s="62">
        <v>24411</v>
      </c>
      <c r="B66" s="96">
        <v>45501</v>
      </c>
      <c r="C66" s="97" t="s">
        <v>568</v>
      </c>
      <c r="D66" s="62" t="s">
        <v>569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v>2263.5700000000002</v>
      </c>
      <c r="K66" s="108">
        <f ca="1">TODAY()-tblCC_Factures_Paiements[[#This Row],[Due_Date]]</f>
        <v>-5</v>
      </c>
    </row>
    <row r="67" spans="1:11" x14ac:dyDescent="0.25">
      <c r="A67" s="62">
        <v>24412</v>
      </c>
      <c r="B67" s="96">
        <v>45501</v>
      </c>
      <c r="C67" s="97" t="s">
        <v>568</v>
      </c>
      <c r="D67" s="62" t="s">
        <v>569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v>2263.5700000000002</v>
      </c>
      <c r="K67" s="108">
        <f ca="1">TODAY()-tblCC_Factures_Paiements[[#This Row],[Due_Date]]</f>
        <v>-5</v>
      </c>
    </row>
    <row r="68" spans="1:11" x14ac:dyDescent="0.25">
      <c r="A68" s="62">
        <v>24413</v>
      </c>
      <c r="B68" s="96">
        <v>45501</v>
      </c>
      <c r="C68" s="97" t="s">
        <v>614</v>
      </c>
      <c r="D68" s="62" t="s">
        <v>615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v>7976.4</v>
      </c>
      <c r="K68" s="108">
        <f ca="1">TODAY()-tblCC_Factures_Paiements[[#This Row],[Due_Date]]</f>
        <v>-5</v>
      </c>
    </row>
    <row r="69" spans="1:11" x14ac:dyDescent="0.25">
      <c r="A69" s="62">
        <v>24415</v>
      </c>
      <c r="B69" s="96">
        <v>45501</v>
      </c>
      <c r="C69" s="97" t="s">
        <v>616</v>
      </c>
      <c r="D69" s="62" t="s">
        <v>617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v>5432.57</v>
      </c>
      <c r="K69" s="108">
        <f ca="1">TODAY()-tblCC_Factures_Paiements[[#This Row],[Due_Date]]</f>
        <v>-5</v>
      </c>
    </row>
    <row r="70" spans="1:11" x14ac:dyDescent="0.25">
      <c r="A70" s="62">
        <v>24416</v>
      </c>
      <c r="B70" s="96">
        <v>45501</v>
      </c>
      <c r="C70" s="97" t="s">
        <v>618</v>
      </c>
      <c r="D70" s="62" t="s">
        <v>619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v>563.38</v>
      </c>
      <c r="K70" s="108">
        <f ca="1">TODAY()-tblCC_Factures_Paiements[[#This Row],[Due_Date]]</f>
        <v>-5</v>
      </c>
    </row>
    <row r="71" spans="1:11" x14ac:dyDescent="0.25">
      <c r="A71" s="62">
        <v>24417</v>
      </c>
      <c r="B71" s="96">
        <v>45501</v>
      </c>
      <c r="C71" s="97" t="s">
        <v>620</v>
      </c>
      <c r="D71" s="62" t="s">
        <v>621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v>201.21</v>
      </c>
      <c r="K71" s="108">
        <f ca="1">TODAY()-tblCC_Factures_Paiements[[#This Row],[Due_Date]]</f>
        <v>-5</v>
      </c>
    </row>
    <row r="72" spans="1:11" x14ac:dyDescent="0.25">
      <c r="A72" s="62">
        <v>24419</v>
      </c>
      <c r="B72" s="96">
        <v>45501</v>
      </c>
      <c r="C72" s="97" t="s">
        <v>393</v>
      </c>
      <c r="D72" s="62" t="s">
        <v>392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v>18812.79</v>
      </c>
      <c r="K72" s="108">
        <f ca="1">TODAY()-tblCC_Factures_Paiements[[#This Row],[Due_Date]]</f>
        <v>-5</v>
      </c>
    </row>
    <row r="73" spans="1:11" x14ac:dyDescent="0.25">
      <c r="A73" s="62">
        <v>24420</v>
      </c>
      <c r="B73" s="96">
        <v>45501</v>
      </c>
      <c r="C73" s="97" t="s">
        <v>622</v>
      </c>
      <c r="D73" s="62" t="s">
        <v>623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v>11368.16</v>
      </c>
      <c r="K73" s="108">
        <f ca="1">TODAY()-tblCC_Factures_Paiements[[#This Row],[Due_Date]]</f>
        <v>-5</v>
      </c>
    </row>
    <row r="74" spans="1:11" x14ac:dyDescent="0.25">
      <c r="A74" s="62">
        <v>24421</v>
      </c>
      <c r="B74" s="96">
        <v>45501</v>
      </c>
      <c r="C74" s="97" t="s">
        <v>622</v>
      </c>
      <c r="D74" s="62" t="s">
        <v>623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v>2213.27</v>
      </c>
      <c r="K74" s="108">
        <f ca="1">TODAY()-tblCC_Factures_Paiements[[#This Row],[Due_Date]]</f>
        <v>-5</v>
      </c>
    </row>
    <row r="75" spans="1:11" x14ac:dyDescent="0.25">
      <c r="A75" s="62">
        <v>24422</v>
      </c>
      <c r="B75" s="96">
        <v>45501</v>
      </c>
      <c r="C75" s="97" t="s">
        <v>396</v>
      </c>
      <c r="D75" s="62" t="s">
        <v>395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v>15895.29</v>
      </c>
      <c r="K75" s="108">
        <f ca="1">TODAY()-tblCC_Factures_Paiements[[#This Row],[Due_Date]]</f>
        <v>-5</v>
      </c>
    </row>
    <row r="76" spans="1:11" x14ac:dyDescent="0.25">
      <c r="A76" s="62">
        <v>24423</v>
      </c>
      <c r="B76" s="96">
        <v>45501</v>
      </c>
      <c r="C76" s="97" t="s">
        <v>676</v>
      </c>
      <c r="D76" s="62" t="s">
        <v>624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v>1106.6400000000001</v>
      </c>
      <c r="K76" s="108">
        <f ca="1">TODAY()-tblCC_Factures_Paiements[[#This Row],[Due_Date]]</f>
        <v>-5</v>
      </c>
    </row>
    <row r="77" spans="1:11" x14ac:dyDescent="0.25">
      <c r="A77" s="62">
        <v>24424</v>
      </c>
      <c r="B77" s="96">
        <v>45501</v>
      </c>
      <c r="C77" s="97" t="s">
        <v>449</v>
      </c>
      <c r="D77" s="62" t="s">
        <v>448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v>603.62</v>
      </c>
      <c r="K77" s="108">
        <f ca="1">TODAY()-tblCC_Factures_Paiements[[#This Row],[Due_Date]]</f>
        <v>-5</v>
      </c>
    </row>
    <row r="78" spans="1:11" x14ac:dyDescent="0.25">
      <c r="A78" s="62">
        <v>24425</v>
      </c>
      <c r="B78" s="96">
        <v>45501</v>
      </c>
      <c r="C78" s="97" t="s">
        <v>625</v>
      </c>
      <c r="D78" s="62" t="s">
        <v>626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v>1207.24</v>
      </c>
      <c r="K78" s="108">
        <f ca="1">TODAY()-tblCC_Factures_Paiements[[#This Row],[Due_Date]]</f>
        <v>-5</v>
      </c>
    </row>
    <row r="79" spans="1:11" x14ac:dyDescent="0.25">
      <c r="A79" s="62">
        <v>24426</v>
      </c>
      <c r="B79" s="96">
        <v>45501</v>
      </c>
      <c r="C79" s="97" t="s">
        <v>627</v>
      </c>
      <c r="D79" s="62" t="s">
        <v>628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v>1710.26</v>
      </c>
      <c r="K79" s="108">
        <f ca="1">TODAY()-tblCC_Factures_Paiements[[#This Row],[Due_Date]]</f>
        <v>-5</v>
      </c>
    </row>
    <row r="80" spans="1:11" x14ac:dyDescent="0.25">
      <c r="A80" s="62">
        <v>24427</v>
      </c>
      <c r="B80" s="96">
        <v>45501</v>
      </c>
      <c r="C80" s="97" t="s">
        <v>677</v>
      </c>
      <c r="D80" s="62" t="s">
        <v>629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v>6338</v>
      </c>
      <c r="K80" s="108">
        <f ca="1">TODAY()-tblCC_Factures_Paiements[[#This Row],[Due_Date]]</f>
        <v>-5</v>
      </c>
    </row>
    <row r="81" spans="1:11" x14ac:dyDescent="0.25">
      <c r="A81" s="62">
        <v>24428</v>
      </c>
      <c r="B81" s="96">
        <v>45501</v>
      </c>
      <c r="C81" s="97" t="s">
        <v>678</v>
      </c>
      <c r="D81" s="62" t="s">
        <v>630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v>11307.79</v>
      </c>
      <c r="K81" s="108">
        <f ca="1">TODAY()-tblCC_Factures_Paiements[[#This Row],[Due_Date]]</f>
        <v>-5</v>
      </c>
    </row>
    <row r="82" spans="1:11" x14ac:dyDescent="0.25">
      <c r="A82" s="62">
        <v>24430</v>
      </c>
      <c r="B82" s="96">
        <v>45501</v>
      </c>
      <c r="C82" s="97" t="s">
        <v>679</v>
      </c>
      <c r="D82" s="62" t="s">
        <v>631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v>2012.06</v>
      </c>
      <c r="K82" s="108">
        <f ca="1">TODAY()-tblCC_Factures_Paiements[[#This Row],[Due_Date]]</f>
        <v>-5</v>
      </c>
    </row>
    <row r="83" spans="1:11" x14ac:dyDescent="0.25">
      <c r="A83" s="62">
        <v>24431</v>
      </c>
      <c r="B83" s="96">
        <v>45501</v>
      </c>
      <c r="C83" s="97" t="s">
        <v>716</v>
      </c>
      <c r="D83" s="62" t="s">
        <v>496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v>1609.65</v>
      </c>
      <c r="K83" s="108">
        <f ca="1">TODAY()-tblCC_Factures_Paiements[[#This Row],[Due_Date]]</f>
        <v>-5</v>
      </c>
    </row>
    <row r="84" spans="1:11" x14ac:dyDescent="0.25">
      <c r="A84" s="62">
        <v>24432</v>
      </c>
      <c r="B84" s="96">
        <v>45501</v>
      </c>
      <c r="C84" s="97" t="s">
        <v>556</v>
      </c>
      <c r="D84" s="62" t="s">
        <v>432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v>9557.2999999999993</v>
      </c>
      <c r="K84" s="108">
        <f ca="1">TODAY()-tblCC_Factures_Paiements[[#This Row],[Due_Date]]</f>
        <v>-5</v>
      </c>
    </row>
    <row r="85" spans="1:11" x14ac:dyDescent="0.25">
      <c r="A85" s="62">
        <v>24433</v>
      </c>
      <c r="B85" s="96">
        <v>45501</v>
      </c>
      <c r="C85" s="97" t="s">
        <v>632</v>
      </c>
      <c r="D85" s="62" t="s">
        <v>633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v>5030.16</v>
      </c>
      <c r="K85" s="108">
        <f ca="1">TODAY()-tblCC_Factures_Paiements[[#This Row],[Due_Date]]</f>
        <v>-5</v>
      </c>
    </row>
    <row r="86" spans="1:11" x14ac:dyDescent="0.25">
      <c r="A86" s="62">
        <v>24434</v>
      </c>
      <c r="B86" s="96">
        <v>45501</v>
      </c>
      <c r="C86" s="97" t="s">
        <v>555</v>
      </c>
      <c r="D86" s="62" t="s">
        <v>417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v>5935.59</v>
      </c>
      <c r="K86" s="108">
        <f ca="1">TODAY()-tblCC_Factures_Paiements[[#This Row],[Due_Date]]</f>
        <v>-5</v>
      </c>
    </row>
    <row r="87" spans="1:11" x14ac:dyDescent="0.25">
      <c r="A87" s="62">
        <v>24435</v>
      </c>
      <c r="B87" s="96">
        <v>45501</v>
      </c>
      <c r="C87" s="97" t="s">
        <v>557</v>
      </c>
      <c r="D87" s="62" t="s">
        <v>434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v>9586.0499999999993</v>
      </c>
      <c r="K87" s="108">
        <f ca="1">TODAY()-tblCC_Factures_Paiements[[#This Row],[Due_Date]]</f>
        <v>-5</v>
      </c>
    </row>
    <row r="88" spans="1:11" x14ac:dyDescent="0.25">
      <c r="A88" s="62">
        <v>24436</v>
      </c>
      <c r="B88" s="96">
        <v>45501</v>
      </c>
      <c r="C88" s="97" t="s">
        <v>680</v>
      </c>
      <c r="D88" s="62" t="s">
        <v>634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v>905.43</v>
      </c>
      <c r="K88" s="108">
        <f ca="1">TODAY()-tblCC_Factures_Paiements[[#This Row],[Due_Date]]</f>
        <v>-5</v>
      </c>
    </row>
    <row r="89" spans="1:11" x14ac:dyDescent="0.25">
      <c r="A89" s="62">
        <v>24439</v>
      </c>
      <c r="B89" s="96">
        <v>45501</v>
      </c>
      <c r="C89" s="97" t="s">
        <v>681</v>
      </c>
      <c r="D89" s="62" t="s">
        <v>635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v>503.02</v>
      </c>
      <c r="K89" s="108">
        <f ca="1">TODAY()-tblCC_Factures_Paiements[[#This Row],[Due_Date]]</f>
        <v>-5</v>
      </c>
    </row>
    <row r="90" spans="1:11" x14ac:dyDescent="0.25">
      <c r="A90" s="62">
        <v>24440</v>
      </c>
      <c r="B90" s="96">
        <v>45501</v>
      </c>
      <c r="C90" s="97" t="s">
        <v>636</v>
      </c>
      <c r="D90" s="62" t="s">
        <v>637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v>1509.05</v>
      </c>
      <c r="K90" s="108">
        <f ca="1">TODAY()-tblCC_Factures_Paiements[[#This Row],[Due_Date]]</f>
        <v>-5</v>
      </c>
    </row>
    <row r="91" spans="1:11" x14ac:dyDescent="0.25">
      <c r="A91" s="62">
        <v>24441</v>
      </c>
      <c r="B91" s="96">
        <v>45501</v>
      </c>
      <c r="C91" s="97" t="s">
        <v>682</v>
      </c>
      <c r="D91" s="62" t="s">
        <v>638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v>503.02</v>
      </c>
      <c r="K91" s="108">
        <f ca="1">TODAY()-tblCC_Factures_Paiements[[#This Row],[Due_Date]]</f>
        <v>-5</v>
      </c>
    </row>
    <row r="92" spans="1:11" x14ac:dyDescent="0.25">
      <c r="A92" s="62">
        <v>24443</v>
      </c>
      <c r="B92" s="96">
        <v>45501</v>
      </c>
      <c r="C92" s="97" t="s">
        <v>546</v>
      </c>
      <c r="D92" s="62" t="s">
        <v>296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v>301.81</v>
      </c>
      <c r="K92" s="108">
        <f ca="1">TODAY()-tblCC_Factures_Paiements[[#This Row],[Due_Date]]</f>
        <v>-5</v>
      </c>
    </row>
    <row r="93" spans="1:11" x14ac:dyDescent="0.25">
      <c r="A93" s="62">
        <v>24444</v>
      </c>
      <c r="B93" s="96">
        <v>45501</v>
      </c>
      <c r="C93" s="97" t="s">
        <v>683</v>
      </c>
      <c r="D93" s="62" t="s">
        <v>639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v>2313.88</v>
      </c>
      <c r="K93" s="108">
        <f ca="1">TODAY()-tblCC_Factures_Paiements[[#This Row],[Due_Date]]</f>
        <v>-5</v>
      </c>
    </row>
    <row r="94" spans="1:11" x14ac:dyDescent="0.25">
      <c r="A94" s="62">
        <v>24446</v>
      </c>
      <c r="B94" s="96">
        <v>45501</v>
      </c>
      <c r="C94" s="97" t="s">
        <v>684</v>
      </c>
      <c r="D94" s="62" t="s">
        <v>640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0</v>
      </c>
      <c r="J94" s="107">
        <v>1810.86</v>
      </c>
      <c r="K94" s="108">
        <f ca="1">TODAY()-tblCC_Factures_Paiements[[#This Row],[Due_Date]]</f>
        <v>-5</v>
      </c>
    </row>
    <row r="95" spans="1:11" x14ac:dyDescent="0.25">
      <c r="A95" s="62">
        <v>24447</v>
      </c>
      <c r="B95" s="96">
        <v>45501</v>
      </c>
      <c r="C95" s="97" t="s">
        <v>685</v>
      </c>
      <c r="D95" s="62" t="s">
        <v>641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v>704.23</v>
      </c>
      <c r="K95" s="108">
        <f ca="1">TODAY()-tblCC_Factures_Paiements[[#This Row],[Due_Date]]</f>
        <v>-5</v>
      </c>
    </row>
    <row r="96" spans="1:11" x14ac:dyDescent="0.25">
      <c r="A96" s="62">
        <v>24448</v>
      </c>
      <c r="B96" s="96">
        <v>45501</v>
      </c>
      <c r="C96" s="97" t="s">
        <v>553</v>
      </c>
      <c r="D96" s="62" t="s">
        <v>399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v>2917.5</v>
      </c>
      <c r="K96" s="108">
        <f ca="1">TODAY()-tblCC_Factures_Paiements[[#This Row],[Due_Date]]</f>
        <v>-5</v>
      </c>
    </row>
    <row r="97" spans="1:11" x14ac:dyDescent="0.25">
      <c r="A97" s="62">
        <v>24449</v>
      </c>
      <c r="B97" s="96">
        <v>45501</v>
      </c>
      <c r="C97" s="97" t="s">
        <v>560</v>
      </c>
      <c r="D97" s="62" t="s">
        <v>490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v>3420.51</v>
      </c>
      <c r="K97" s="108">
        <f ca="1">TODAY()-tblCC_Factures_Paiements[[#This Row],[Due_Date]]</f>
        <v>-5</v>
      </c>
    </row>
    <row r="98" spans="1:11" x14ac:dyDescent="0.25">
      <c r="A98" s="62">
        <v>24450</v>
      </c>
      <c r="B98" s="96">
        <v>45501</v>
      </c>
      <c r="C98" s="97" t="s">
        <v>686</v>
      </c>
      <c r="D98" s="62" t="s">
        <v>642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v>3018.09</v>
      </c>
      <c r="K98" s="108">
        <f ca="1">TODAY()-tblCC_Factures_Paiements[[#This Row],[Due_Date]]</f>
        <v>-5</v>
      </c>
    </row>
    <row r="99" spans="1:11" x14ac:dyDescent="0.25">
      <c r="A99" s="62">
        <v>24451</v>
      </c>
      <c r="B99" s="96">
        <v>45501</v>
      </c>
      <c r="C99" s="97" t="s">
        <v>687</v>
      </c>
      <c r="D99" s="62" t="s">
        <v>643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v>3118.7</v>
      </c>
      <c r="K99" s="108">
        <f ca="1">TODAY()-tblCC_Factures_Paiements[[#This Row],[Due_Date]]</f>
        <v>-5</v>
      </c>
    </row>
    <row r="100" spans="1:11" x14ac:dyDescent="0.25">
      <c r="A100" s="62">
        <v>24452</v>
      </c>
      <c r="B100" s="96">
        <v>45501</v>
      </c>
      <c r="C100" s="97" t="s">
        <v>688</v>
      </c>
      <c r="D100" s="62" t="s">
        <v>644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v>704.23</v>
      </c>
      <c r="K100" s="108">
        <f ca="1">TODAY()-tblCC_Factures_Paiements[[#This Row],[Due_Date]]</f>
        <v>-5</v>
      </c>
    </row>
    <row r="101" spans="1:11" x14ac:dyDescent="0.25">
      <c r="A101" s="62">
        <v>24453</v>
      </c>
      <c r="B101" s="96">
        <v>45501</v>
      </c>
      <c r="C101" s="97" t="s">
        <v>554</v>
      </c>
      <c r="D101" s="62" t="s">
        <v>401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v>14688.06</v>
      </c>
      <c r="K101" s="108">
        <f ca="1">TODAY()-tblCC_Factures_Paiements[[#This Row],[Due_Date]]</f>
        <v>-5</v>
      </c>
    </row>
    <row r="102" spans="1:11" x14ac:dyDescent="0.25">
      <c r="A102" s="62">
        <v>24454</v>
      </c>
      <c r="B102" s="96">
        <v>45502</v>
      </c>
      <c r="C102" s="97" t="s">
        <v>689</v>
      </c>
      <c r="D102" s="62" t="s">
        <v>645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v>2313.88</v>
      </c>
      <c r="K102" s="108">
        <f ca="1">TODAY()-tblCC_Factures_Paiements[[#This Row],[Due_Date]]</f>
        <v>-6</v>
      </c>
    </row>
    <row r="103" spans="1:11" x14ac:dyDescent="0.25">
      <c r="A103" s="62">
        <v>24456</v>
      </c>
      <c r="B103" s="96">
        <v>45502</v>
      </c>
      <c r="C103" s="97" t="s">
        <v>690</v>
      </c>
      <c r="D103" s="62" t="s">
        <v>646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v>704.23</v>
      </c>
      <c r="K103" s="108">
        <f ca="1">TODAY()-tblCC_Factures_Paiements[[#This Row],[Due_Date]]</f>
        <v>-6</v>
      </c>
    </row>
    <row r="104" spans="1:11" x14ac:dyDescent="0.25">
      <c r="A104" s="62">
        <v>24457</v>
      </c>
      <c r="B104" s="96">
        <v>45502</v>
      </c>
      <c r="C104" s="97" t="s">
        <v>691</v>
      </c>
      <c r="D104" s="62" t="s">
        <v>647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v>2313.88</v>
      </c>
      <c r="K104" s="108">
        <f ca="1">TODAY()-tblCC_Factures_Paiements[[#This Row],[Due_Date]]</f>
        <v>-6</v>
      </c>
    </row>
    <row r="105" spans="1:11" x14ac:dyDescent="0.25">
      <c r="A105" s="62">
        <v>24458</v>
      </c>
      <c r="B105" s="96">
        <v>45502</v>
      </c>
      <c r="C105" s="97" t="s">
        <v>648</v>
      </c>
      <c r="D105" s="62" t="s">
        <v>649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v>402.41</v>
      </c>
      <c r="K105" s="108">
        <f ca="1">TODAY()-tblCC_Factures_Paiements[[#This Row],[Due_Date]]</f>
        <v>-6</v>
      </c>
    </row>
    <row r="106" spans="1:11" x14ac:dyDescent="0.25">
      <c r="A106" s="62">
        <v>24459</v>
      </c>
      <c r="B106" s="96">
        <v>45502</v>
      </c>
      <c r="C106" s="97" t="s">
        <v>561</v>
      </c>
      <c r="D106" s="62" t="s">
        <v>493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v>2414.48</v>
      </c>
      <c r="K106" s="108">
        <f ca="1">TODAY()-tblCC_Factures_Paiements[[#This Row],[Due_Date]]</f>
        <v>-6</v>
      </c>
    </row>
    <row r="107" spans="1:11" x14ac:dyDescent="0.25">
      <c r="A107" s="62">
        <v>24460</v>
      </c>
      <c r="B107" s="96">
        <v>45502</v>
      </c>
      <c r="C107" s="97" t="s">
        <v>650</v>
      </c>
      <c r="D107" s="62" t="s">
        <v>651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v>301.81</v>
      </c>
      <c r="K107" s="108">
        <f ca="1">TODAY()-tblCC_Factures_Paiements[[#This Row],[Due_Date]]</f>
        <v>-6</v>
      </c>
    </row>
    <row r="108" spans="1:11" x14ac:dyDescent="0.25">
      <c r="A108" s="62">
        <v>24462</v>
      </c>
      <c r="B108" s="96">
        <v>45502</v>
      </c>
      <c r="C108" s="97" t="s">
        <v>652</v>
      </c>
      <c r="D108" s="62" t="s">
        <v>653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v>3018.09</v>
      </c>
      <c r="K108" s="108">
        <f ca="1">TODAY()-tblCC_Factures_Paiements[[#This Row],[Due_Date]]</f>
        <v>-6</v>
      </c>
    </row>
    <row r="109" spans="1:11" x14ac:dyDescent="0.25">
      <c r="A109" s="62">
        <v>24463</v>
      </c>
      <c r="B109" s="96">
        <v>45502</v>
      </c>
      <c r="C109" s="97" t="s">
        <v>692</v>
      </c>
      <c r="D109" s="62" t="s">
        <v>654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v>1810.86</v>
      </c>
      <c r="K109" s="108">
        <f ca="1">TODAY()-tblCC_Factures_Paiements[[#This Row],[Due_Date]]</f>
        <v>-6</v>
      </c>
    </row>
    <row r="110" spans="1:11" x14ac:dyDescent="0.25">
      <c r="A110" s="62">
        <v>24464</v>
      </c>
      <c r="B110" s="96">
        <v>45502</v>
      </c>
      <c r="C110" s="97" t="s">
        <v>693</v>
      </c>
      <c r="D110" s="62" t="s">
        <v>655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v>1207.24</v>
      </c>
      <c r="K110" s="108">
        <f ca="1">TODAY()-tblCC_Factures_Paiements[[#This Row],[Due_Date]]</f>
        <v>-6</v>
      </c>
    </row>
    <row r="111" spans="1:11" x14ac:dyDescent="0.25">
      <c r="A111" s="62">
        <v>24465</v>
      </c>
      <c r="B111" s="96">
        <v>45502</v>
      </c>
      <c r="C111" s="97" t="s">
        <v>656</v>
      </c>
      <c r="D111" s="62" t="s">
        <v>657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v>603.62</v>
      </c>
      <c r="K111" s="108">
        <f ca="1">TODAY()-tblCC_Factures_Paiements[[#This Row],[Due_Date]]</f>
        <v>-6</v>
      </c>
    </row>
    <row r="112" spans="1:11" x14ac:dyDescent="0.25">
      <c r="A112" s="62">
        <v>24466</v>
      </c>
      <c r="B112" s="96">
        <v>45502</v>
      </c>
      <c r="C112" s="97" t="s">
        <v>694</v>
      </c>
      <c r="D112" s="62" t="s">
        <v>658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v>503.02</v>
      </c>
      <c r="K112" s="108">
        <f ca="1">TODAY()-tblCC_Factures_Paiements[[#This Row],[Due_Date]]</f>
        <v>-6</v>
      </c>
    </row>
    <row r="113" spans="1:11" x14ac:dyDescent="0.25">
      <c r="A113" s="62">
        <v>24467</v>
      </c>
      <c r="B113" s="96">
        <v>45502</v>
      </c>
      <c r="C113" s="97" t="s">
        <v>695</v>
      </c>
      <c r="D113" s="62" t="s">
        <v>659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v>704.23</v>
      </c>
      <c r="K113" s="108">
        <f ca="1">TODAY()-tblCC_Factures_Paiements[[#This Row],[Due_Date]]</f>
        <v>-6</v>
      </c>
    </row>
    <row r="114" spans="1:11" x14ac:dyDescent="0.25">
      <c r="A114" s="62">
        <v>24468</v>
      </c>
      <c r="B114" s="96">
        <v>45502</v>
      </c>
      <c r="C114" s="97" t="s">
        <v>524</v>
      </c>
      <c r="D114" s="62" t="s">
        <v>455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v>905.43</v>
      </c>
      <c r="K114" s="108">
        <f ca="1">TODAY()-tblCC_Factures_Paiements[[#This Row],[Due_Date]]</f>
        <v>-6</v>
      </c>
    </row>
    <row r="115" spans="1:11" x14ac:dyDescent="0.25">
      <c r="A115" s="62">
        <v>24469</v>
      </c>
      <c r="B115" s="96">
        <v>45502</v>
      </c>
      <c r="C115" s="97" t="s">
        <v>696</v>
      </c>
      <c r="D115" s="62" t="s">
        <v>660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v>1408.44</v>
      </c>
      <c r="K115" s="108">
        <f ca="1">TODAY()-tblCC_Factures_Paiements[[#This Row],[Due_Date]]</f>
        <v>-6</v>
      </c>
    </row>
    <row r="116" spans="1:11" x14ac:dyDescent="0.25">
      <c r="A116" s="62">
        <v>24470</v>
      </c>
      <c r="B116" s="96">
        <v>45502</v>
      </c>
      <c r="C116" s="97" t="s">
        <v>661</v>
      </c>
      <c r="D116" s="62" t="s">
        <v>662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v>12963.43</v>
      </c>
      <c r="K116" s="108">
        <f ca="1">TODAY()-tblCC_Factures_Paiements[[#This Row],[Due_Date]]</f>
        <v>-6</v>
      </c>
    </row>
    <row r="117" spans="1:11" x14ac:dyDescent="0.25">
      <c r="A117" s="62">
        <v>24471</v>
      </c>
      <c r="B117" s="96">
        <v>45502</v>
      </c>
      <c r="C117" s="97" t="s">
        <v>697</v>
      </c>
      <c r="D117" s="62" t="s">
        <v>663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v>1509.05</v>
      </c>
      <c r="K117" s="108">
        <f ca="1">TODAY()-tblCC_Factures_Paiements[[#This Row],[Due_Date]]</f>
        <v>-6</v>
      </c>
    </row>
    <row r="118" spans="1:11" x14ac:dyDescent="0.25">
      <c r="A118" s="62">
        <v>24472</v>
      </c>
      <c r="B118" s="96">
        <v>45503</v>
      </c>
      <c r="C118" s="97" t="s">
        <v>698</v>
      </c>
      <c r="D118" s="62" t="s">
        <v>664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v>13279.61</v>
      </c>
      <c r="K118" s="108">
        <f ca="1">TODAY()-tblCC_Factures_Paiements[[#This Row],[Due_Date]]</f>
        <v>-7</v>
      </c>
    </row>
    <row r="119" spans="1:11" x14ac:dyDescent="0.25">
      <c r="A119" s="62">
        <v>24473</v>
      </c>
      <c r="B119" s="96">
        <v>45504</v>
      </c>
      <c r="C119" s="97" t="s">
        <v>699</v>
      </c>
      <c r="D119" s="62" t="s">
        <v>665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v>6740.41</v>
      </c>
      <c r="K119" s="108">
        <f ca="1">TODAY()-tblCC_Factures_Paiements[[#This Row],[Due_Date]]</f>
        <v>-8</v>
      </c>
    </row>
    <row r="120" spans="1:11" x14ac:dyDescent="0.25">
      <c r="A120" s="62">
        <v>24474</v>
      </c>
      <c r="B120" s="96">
        <v>45504</v>
      </c>
      <c r="C120" s="97" t="s">
        <v>700</v>
      </c>
      <c r="D120" s="62" t="s">
        <v>666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v>905.43</v>
      </c>
      <c r="K120" s="108">
        <f ca="1">TODAY()-tblCC_Factures_Paiements[[#This Row],[Due_Date]]</f>
        <v>-8</v>
      </c>
    </row>
    <row r="121" spans="1:11" x14ac:dyDescent="0.25">
      <c r="A121" s="62" t="s">
        <v>941</v>
      </c>
      <c r="B121" s="96">
        <v>45513</v>
      </c>
      <c r="C121" s="97" t="s">
        <v>990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-17</v>
      </c>
    </row>
    <row r="122" spans="1:11" x14ac:dyDescent="0.25">
      <c r="A122" s="62" t="s">
        <v>991</v>
      </c>
      <c r="B122" s="96">
        <v>45513</v>
      </c>
      <c r="C122" s="97" t="s">
        <v>992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35">
        <f>tblCC_Factures_Paiements[[#This Row],[Total]]-tblCC_Factures_Paiements[[#This Row],[Total_Paid]]</f>
        <v>862.31</v>
      </c>
      <c r="K122" s="108">
        <f ca="1">TODAY()-tblCC_Factures_Paiements[[#This Row],[Due_Date]]</f>
        <v>-17</v>
      </c>
    </row>
    <row r="123" spans="1:11" x14ac:dyDescent="0.25">
      <c r="A123" s="62" t="s">
        <v>999</v>
      </c>
      <c r="B123" s="96">
        <v>45513</v>
      </c>
      <c r="C123" s="97" t="s">
        <v>1021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35">
        <f>tblCC_Factures_Paiements[[#This Row],[Total]]-tblCC_Factures_Paiements[[#This Row],[Total_Paid]]</f>
        <v>999.13</v>
      </c>
      <c r="K123" s="108">
        <f ca="1">TODAY()-tblCC_Factures_Paiements[[#This Row],[Due_Date]]</f>
        <v>-17</v>
      </c>
    </row>
    <row r="124" spans="1:11" x14ac:dyDescent="0.25">
      <c r="A124" s="62" t="s">
        <v>1022</v>
      </c>
      <c r="B124" s="96">
        <v>45513</v>
      </c>
      <c r="C124" s="97" t="s">
        <v>1023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35">
        <f>tblCC_Factures_Paiements[[#This Row],[Total]]-tblCC_Factures_Paiements[[#This Row],[Total_Paid]]</f>
        <v>2989.35</v>
      </c>
      <c r="K124" s="108">
        <f ca="1">TODAY()-tblCC_Factures_Paiements[[#This Row],[Due_Date]]</f>
        <v>-17</v>
      </c>
    </row>
    <row r="125" spans="1:11" x14ac:dyDescent="0.25">
      <c r="A125" s="62" t="s">
        <v>1024</v>
      </c>
      <c r="B125" s="96">
        <v>45513</v>
      </c>
      <c r="C125" s="97" t="s">
        <v>1053</v>
      </c>
      <c r="D125" s="62" t="s">
        <v>704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35">
        <f>tblCC_Factures_Paiements[[#This Row],[Total]]-tblCC_Factures_Paiements[[#This Row],[Total_Paid]]</f>
        <v>563.38</v>
      </c>
      <c r="K125" s="108">
        <f ca="1">TODAY()-tblCC_Factures_Paiements[[#This Row],[Due_Date]]</f>
        <v>-17</v>
      </c>
    </row>
    <row r="126" spans="1:11" x14ac:dyDescent="0.25">
      <c r="A126" s="62" t="s">
        <v>1102</v>
      </c>
      <c r="B126" s="96">
        <v>45524</v>
      </c>
      <c r="C126" s="97" t="s">
        <v>1103</v>
      </c>
      <c r="D126" s="62" t="s">
        <v>446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35">
        <f>tblCC_Factures_Paiements[[#This Row],[Total]]-tblCC_Factures_Paiements[[#This Row],[Total_Paid]]</f>
        <v>905.43</v>
      </c>
      <c r="K126" s="108">
        <f ca="1">TODAY()-tblCC_Factures_Paiements[[#This Row],[Due_Date]]</f>
        <v>-28</v>
      </c>
    </row>
    <row r="127" spans="1:11" x14ac:dyDescent="0.25">
      <c r="A127" s="62" t="s">
        <v>1112</v>
      </c>
      <c r="B127" s="96">
        <v>45524</v>
      </c>
      <c r="C127" s="97" t="s">
        <v>1113</v>
      </c>
      <c r="D127" s="62" t="s">
        <v>226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35">
        <f>tblCC_Factures_Paiements[[#This Row],[Total]]-tblCC_Factures_Paiements[[#This Row],[Total_Paid]]</f>
        <v>6639.81</v>
      </c>
      <c r="K127" s="108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987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941</v>
      </c>
      <c r="B2" s="3" t="s">
        <v>946</v>
      </c>
      <c r="C2" s="132"/>
      <c r="F2" s="1" t="s">
        <v>947</v>
      </c>
    </row>
    <row r="3" spans="1:6" x14ac:dyDescent="0.25">
      <c r="A3" s="1" t="s">
        <v>941</v>
      </c>
      <c r="B3" s="3" t="s">
        <v>948</v>
      </c>
      <c r="C3" s="132"/>
      <c r="F3" s="1" t="s">
        <v>947</v>
      </c>
    </row>
    <row r="4" spans="1:6" x14ac:dyDescent="0.25">
      <c r="A4" s="1" t="s">
        <v>941</v>
      </c>
      <c r="B4" s="3" t="s">
        <v>949</v>
      </c>
      <c r="C4" s="132"/>
      <c r="F4" s="1" t="s">
        <v>947</v>
      </c>
    </row>
    <row r="5" spans="1:6" x14ac:dyDescent="0.25">
      <c r="A5" s="1" t="s">
        <v>941</v>
      </c>
      <c r="B5" s="3" t="s">
        <v>950</v>
      </c>
      <c r="C5" s="132"/>
      <c r="F5" s="1" t="s">
        <v>947</v>
      </c>
    </row>
    <row r="6" spans="1:6" x14ac:dyDescent="0.25">
      <c r="A6" s="1" t="s">
        <v>941</v>
      </c>
      <c r="B6" s="3" t="s">
        <v>951</v>
      </c>
      <c r="C6" s="132"/>
      <c r="F6" s="1" t="s">
        <v>947</v>
      </c>
    </row>
    <row r="7" spans="1:6" x14ac:dyDescent="0.25">
      <c r="A7" s="1" t="s">
        <v>941</v>
      </c>
      <c r="B7" s="3" t="s">
        <v>952</v>
      </c>
      <c r="C7" s="132"/>
      <c r="F7" s="1" t="s">
        <v>947</v>
      </c>
    </row>
    <row r="8" spans="1:6" x14ac:dyDescent="0.25">
      <c r="A8" s="1" t="s">
        <v>941</v>
      </c>
      <c r="B8" s="3" t="s">
        <v>953</v>
      </c>
      <c r="C8" s="132"/>
      <c r="F8" s="1" t="s">
        <v>947</v>
      </c>
    </row>
    <row r="9" spans="1:6" x14ac:dyDescent="0.25">
      <c r="A9" s="1" t="s">
        <v>941</v>
      </c>
      <c r="B9" s="3" t="s">
        <v>954</v>
      </c>
      <c r="C9" s="132"/>
      <c r="F9" s="1" t="s">
        <v>947</v>
      </c>
    </row>
    <row r="10" spans="1:6" x14ac:dyDescent="0.25">
      <c r="A10" s="1" t="s">
        <v>941</v>
      </c>
      <c r="C10" s="132"/>
      <c r="F10" s="1" t="s">
        <v>947</v>
      </c>
    </row>
    <row r="11" spans="1:6" x14ac:dyDescent="0.25">
      <c r="A11" s="1" t="s">
        <v>941</v>
      </c>
      <c r="C11" s="132"/>
      <c r="F11" s="1" t="s">
        <v>947</v>
      </c>
    </row>
    <row r="12" spans="1:6" x14ac:dyDescent="0.25">
      <c r="A12" s="1" t="s">
        <v>941</v>
      </c>
      <c r="B12" s="3" t="s">
        <v>955</v>
      </c>
      <c r="C12" s="132"/>
      <c r="F12" s="1" t="s">
        <v>947</v>
      </c>
    </row>
    <row r="13" spans="1:6" x14ac:dyDescent="0.25">
      <c r="A13" s="1" t="s">
        <v>941</v>
      </c>
      <c r="B13" s="3" t="s">
        <v>988</v>
      </c>
      <c r="C13" s="132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2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2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2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2"/>
      <c r="D18" s="4"/>
      <c r="E18" s="4"/>
      <c r="F18" s="1" t="s">
        <v>464</v>
      </c>
    </row>
    <row r="19" spans="1:6" x14ac:dyDescent="0.25">
      <c r="A19" s="1" t="s">
        <v>1022</v>
      </c>
      <c r="C19" s="132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2"/>
      <c r="D20" s="4"/>
      <c r="E20" s="4"/>
      <c r="F20" s="1" t="s">
        <v>464</v>
      </c>
    </row>
    <row r="21" spans="1:6" x14ac:dyDescent="0.25">
      <c r="A21" s="1" t="s">
        <v>1022</v>
      </c>
      <c r="C21" s="132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2"/>
      <c r="D22" s="4"/>
      <c r="E22" s="4"/>
      <c r="F22" s="1" t="s">
        <v>464</v>
      </c>
    </row>
    <row r="23" spans="1:6" x14ac:dyDescent="0.25">
      <c r="A23" s="1" t="s">
        <v>1022</v>
      </c>
      <c r="C23" s="132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2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2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2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2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2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2"/>
      <c r="D29" s="4"/>
      <c r="E29" s="4"/>
      <c r="F29" s="1" t="s">
        <v>1108</v>
      </c>
    </row>
    <row r="30" spans="1:6" x14ac:dyDescent="0.25">
      <c r="A30" s="1" t="s">
        <v>1102</v>
      </c>
      <c r="C30" s="132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2"/>
      <c r="D31" s="4"/>
      <c r="E31" s="4"/>
      <c r="F31" s="1" t="s">
        <v>1108</v>
      </c>
    </row>
    <row r="32" spans="1:6" x14ac:dyDescent="0.25">
      <c r="A32" s="1" t="s">
        <v>1102</v>
      </c>
      <c r="C32" s="132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2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2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1" t="s">
        <v>1117</v>
      </c>
      <c r="C35" s="132"/>
      <c r="D35" s="4"/>
      <c r="E35" s="4"/>
      <c r="F35" s="1">
        <v>9</v>
      </c>
    </row>
    <row r="36" spans="1:6" x14ac:dyDescent="0.25">
      <c r="A36" s="1" t="s">
        <v>1112</v>
      </c>
      <c r="C36" s="132"/>
      <c r="D36" s="4"/>
      <c r="E36" s="4"/>
      <c r="F36" s="1">
        <v>9</v>
      </c>
    </row>
    <row r="37" spans="1:6" x14ac:dyDescent="0.25">
      <c r="A37" s="1" t="s">
        <v>1112</v>
      </c>
      <c r="B37" s="141" t="s">
        <v>1118</v>
      </c>
      <c r="C37" s="132"/>
      <c r="D37" s="4"/>
      <c r="E37" s="4"/>
      <c r="F37" s="1">
        <v>9</v>
      </c>
    </row>
    <row r="38" spans="1:6" x14ac:dyDescent="0.25">
      <c r="A38" s="1" t="s">
        <v>1112</v>
      </c>
      <c r="C38" s="132"/>
      <c r="D38" s="4"/>
      <c r="E38" s="4"/>
      <c r="F38" s="1">
        <v>9</v>
      </c>
    </row>
    <row r="39" spans="1:6" x14ac:dyDescent="0.25">
      <c r="A39" s="1" t="s">
        <v>1112</v>
      </c>
      <c r="B39" s="141" t="s">
        <v>1119</v>
      </c>
      <c r="C39" s="132"/>
      <c r="D39" s="4"/>
      <c r="E39" s="4"/>
      <c r="F39" s="1">
        <v>9</v>
      </c>
    </row>
    <row r="40" spans="1:6" x14ac:dyDescent="0.25">
      <c r="A40" s="1" t="s">
        <v>1112</v>
      </c>
      <c r="B40" s="141"/>
      <c r="C40" s="132"/>
      <c r="D40" s="4"/>
      <c r="E40" s="4"/>
      <c r="F40" s="1">
        <v>9</v>
      </c>
    </row>
    <row r="41" spans="1:6" x14ac:dyDescent="0.25">
      <c r="A41" s="1" t="s">
        <v>1112</v>
      </c>
      <c r="B41" s="141" t="s">
        <v>1120</v>
      </c>
      <c r="C41" s="132"/>
      <c r="D41" s="4"/>
      <c r="E41" s="4"/>
      <c r="F41" s="1">
        <v>9</v>
      </c>
    </row>
    <row r="42" spans="1:6" x14ac:dyDescent="0.25">
      <c r="A42" s="1" t="s">
        <v>1112</v>
      </c>
      <c r="B42" s="141"/>
      <c r="C42" s="132"/>
      <c r="D42" s="4"/>
      <c r="E42" s="4"/>
      <c r="F42" s="1">
        <v>9</v>
      </c>
    </row>
    <row r="43" spans="1:6" x14ac:dyDescent="0.25">
      <c r="A43" s="1" t="s">
        <v>1112</v>
      </c>
      <c r="B43" s="141" t="s">
        <v>1122</v>
      </c>
      <c r="C43" s="132"/>
      <c r="D43" s="4"/>
      <c r="E43" s="4"/>
      <c r="F43" s="1">
        <v>9</v>
      </c>
    </row>
    <row r="44" spans="1:6" x14ac:dyDescent="0.25">
      <c r="A44" s="1" t="s">
        <v>1112</v>
      </c>
      <c r="B44" s="141"/>
      <c r="C44" s="132"/>
      <c r="D44" s="4"/>
      <c r="E44" s="4"/>
      <c r="F44" s="1">
        <v>9</v>
      </c>
    </row>
    <row r="45" spans="1:6" x14ac:dyDescent="0.25">
      <c r="A45" s="1" t="s">
        <v>1112</v>
      </c>
      <c r="B45" s="141" t="s">
        <v>1121</v>
      </c>
      <c r="C45" s="132"/>
      <c r="D45" s="4"/>
      <c r="E45" s="4"/>
      <c r="F45" s="1">
        <v>9</v>
      </c>
    </row>
    <row r="46" spans="1:6" x14ac:dyDescent="0.25">
      <c r="A46" s="1" t="s">
        <v>1112</v>
      </c>
      <c r="B46" s="141" t="s">
        <v>1111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1" t="s">
        <v>1123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5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5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5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5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5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5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5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5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5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5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5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5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5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5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5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5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5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5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5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5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5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7" t="s">
        <v>1063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7" t="s">
        <v>1063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7" t="s">
        <v>1063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2024-08-22T14:43:22Z</dcterms:modified>
</cp:coreProperties>
</file>