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F58B0955-4914-4914-AE6F-5A99D905CE62}" xr6:coauthVersionLast="47" xr6:coauthVersionMax="47" xr10:uidLastSave="{00000000-0000-0000-0000-000000000000}"/>
  <bookViews>
    <workbookView xWindow="-120" yWindow="-120" windowWidth="29040" windowHeight="15840" activeTab="2" xr2:uid="{323BEE58-7C05-4BD6-B941-D9702256B8FD}"/>
  </bookViews>
  <sheets>
    <sheet name="Comptes GL" sheetId="1" r:id="rId1"/>
    <sheet name="PlanComptable" sheetId="2" r:id="rId2"/>
    <sheet name="Feuil2" sheetId="3" r:id="rId3"/>
  </sheets>
  <externalReferences>
    <externalReference r:id="rId4"/>
  </externalReferences>
  <definedNames>
    <definedName name="_Order1" hidden="1">255</definedName>
    <definedName name="_Order2" hidden="1">255</definedName>
    <definedName name="Liste_clients">[1]Clients!$B$2:$B$1255</definedName>
    <definedName name="Liste_de_comptes_de_GL">'Comptes GL'!$B$2:$B$61</definedName>
    <definedName name="taxes">'[1]Liste choix'!$C$6:$C$7</definedName>
    <definedName name="Taxesv2">'[1]Liste choix'!$C$6:$C$8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3" l="1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23" i="3"/>
  <c r="C17" i="3"/>
  <c r="C18" i="3"/>
  <c r="C19" i="3"/>
  <c r="C20" i="3"/>
  <c r="C21" i="3"/>
  <c r="C16" i="3"/>
  <c r="C7" i="3"/>
  <c r="C8" i="3"/>
  <c r="C9" i="3"/>
  <c r="C10" i="3"/>
  <c r="C11" i="3"/>
  <c r="C12" i="3"/>
  <c r="C13" i="3"/>
  <c r="C14" i="3"/>
  <c r="C5" i="3"/>
  <c r="C2" i="3"/>
  <c r="C3" i="3"/>
  <c r="C1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2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2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4" i="1"/>
  <c r="I3" i="1"/>
  <c r="I2" i="1"/>
  <c r="I5" i="1"/>
</calcChain>
</file>

<file path=xl/sharedStrings.xml><?xml version="1.0" encoding="utf-8"?>
<sst xmlns="http://schemas.openxmlformats.org/spreadsheetml/2006/main" count="475" uniqueCount="206">
  <si>
    <t>Revenus de consultation</t>
  </si>
  <si>
    <t>Revenus - Sociétés apparentées</t>
  </si>
  <si>
    <t>Revenus - travaux en cours</t>
  </si>
  <si>
    <t>Revenus d'intérêts</t>
  </si>
  <si>
    <t>Revenus de dividendes</t>
  </si>
  <si>
    <t>Fournitures de bureau</t>
  </si>
  <si>
    <t>Frais de représentation</t>
  </si>
  <si>
    <t>Golf / Pourvoirie</t>
  </si>
  <si>
    <t>Frais de déplacement</t>
  </si>
  <si>
    <t>Frais de publicité</t>
  </si>
  <si>
    <t>Loyer</t>
  </si>
  <si>
    <t>Frais de communications</t>
  </si>
  <si>
    <t>Frais de poste</t>
  </si>
  <si>
    <t>Frais financiers</t>
  </si>
  <si>
    <t>Amortissement</t>
  </si>
  <si>
    <t>Mauvaises créances</t>
  </si>
  <si>
    <t>Impôts exigibles</t>
  </si>
  <si>
    <t>Encaisse</t>
  </si>
  <si>
    <t>Comptes clients</t>
  </si>
  <si>
    <t>Provision mauvaises créances</t>
  </si>
  <si>
    <t>TPS payées</t>
  </si>
  <si>
    <t>TVQ payées</t>
  </si>
  <si>
    <t>TPS percues</t>
  </si>
  <si>
    <t>TVQ percues</t>
  </si>
  <si>
    <t>Acomptes provisionnels TPS</t>
  </si>
  <si>
    <t>Acomptes provisionnels TVQ</t>
  </si>
  <si>
    <t>Travaux en cours</t>
  </si>
  <si>
    <t>Frais payés d'avance</t>
  </si>
  <si>
    <t>Mobilier de bureau</t>
  </si>
  <si>
    <t>Amort. Cum - mobil. de bureau</t>
  </si>
  <si>
    <t>Matériel informatique</t>
  </si>
  <si>
    <t>Amort. Cum - mat. Inform.</t>
  </si>
  <si>
    <t>Logiciel informatique</t>
  </si>
  <si>
    <t>Amort. Cum - logiciels</t>
  </si>
  <si>
    <t>Achalandage</t>
  </si>
  <si>
    <t>Amort. Cum - Achalandage</t>
  </si>
  <si>
    <t>Carte de crédit</t>
  </si>
  <si>
    <t>Avances avec 9249-3626 Québec inc.</t>
  </si>
  <si>
    <t>Avances avec 9333-4829 Québec inc</t>
  </si>
  <si>
    <t>Impôt Fédéral à payer</t>
  </si>
  <si>
    <t>Impôt Québec à payer</t>
  </si>
  <si>
    <t>Acomptes - Impôt Fédéral</t>
  </si>
  <si>
    <t>Acomptes - Impôt Québec</t>
  </si>
  <si>
    <t>Produit perçu d'avance</t>
  </si>
  <si>
    <t>Actions ordinaires</t>
  </si>
  <si>
    <t>Actions privilégiées</t>
  </si>
  <si>
    <t>Dividendes</t>
  </si>
  <si>
    <t>Frais de Formations</t>
  </si>
  <si>
    <t>Documentation et outils de recherche</t>
  </si>
  <si>
    <t>Frais informatiques &amp; Site web</t>
  </si>
  <si>
    <t>Salaires</t>
  </si>
  <si>
    <t>Sous-traitance</t>
  </si>
  <si>
    <t>Assurances &amp; Cotisations</t>
  </si>
  <si>
    <t>Vacances à payer</t>
  </si>
  <si>
    <t>DAS à payer</t>
  </si>
  <si>
    <t>Avances avec Guillaume Charron</t>
  </si>
  <si>
    <t>Marge de crédit</t>
  </si>
  <si>
    <t>Comptes fournisseurs</t>
  </si>
  <si>
    <t>Salaires à payer</t>
  </si>
  <si>
    <t>Bénéfices Non Répartis</t>
  </si>
  <si>
    <t>1000</t>
  </si>
  <si>
    <t>Comptes Clients</t>
  </si>
  <si>
    <t>1100</t>
  </si>
  <si>
    <t>Provision pour mauvaises créances</t>
  </si>
  <si>
    <t>1101</t>
  </si>
  <si>
    <t>TPS payée</t>
  </si>
  <si>
    <t>1200</t>
  </si>
  <si>
    <t>TVQ payée</t>
  </si>
  <si>
    <t>1201</t>
  </si>
  <si>
    <t>TPS facturée</t>
  </si>
  <si>
    <t>1202</t>
  </si>
  <si>
    <t>TVQ facturée</t>
  </si>
  <si>
    <t>1203</t>
  </si>
  <si>
    <t>Acomptes provisionnels - TPS</t>
  </si>
  <si>
    <t>1204</t>
  </si>
  <si>
    <t>Acomptes provisionnels - TVQ</t>
  </si>
  <si>
    <t>1205</t>
  </si>
  <si>
    <t>1210</t>
  </si>
  <si>
    <t>1230</t>
  </si>
  <si>
    <t>1250</t>
  </si>
  <si>
    <t>1251</t>
  </si>
  <si>
    <t>1260</t>
  </si>
  <si>
    <t>1261</t>
  </si>
  <si>
    <t>1270</t>
  </si>
  <si>
    <t>1271</t>
  </si>
  <si>
    <t>1300</t>
  </si>
  <si>
    <t>1301</t>
  </si>
  <si>
    <t>Avance - Prêt GCP</t>
  </si>
  <si>
    <t>1400</t>
  </si>
  <si>
    <t>VISA Odyssey Desjardins</t>
  </si>
  <si>
    <t>2000</t>
  </si>
  <si>
    <t>Avances de Guillaume Charron</t>
  </si>
  <si>
    <t>2010</t>
  </si>
  <si>
    <t>Avances à Fiducie Famille Charron</t>
  </si>
  <si>
    <t>2011</t>
  </si>
  <si>
    <t>Compte fournisseur</t>
  </si>
  <si>
    <t>2100</t>
  </si>
  <si>
    <t>2105</t>
  </si>
  <si>
    <t>2106</t>
  </si>
  <si>
    <t>Prêt - Compte d'urgence</t>
  </si>
  <si>
    <t>2107</t>
  </si>
  <si>
    <t>2200</t>
  </si>
  <si>
    <t>2201</t>
  </si>
  <si>
    <t>2202</t>
  </si>
  <si>
    <t>2203</t>
  </si>
  <si>
    <t>2300</t>
  </si>
  <si>
    <t>2500</t>
  </si>
  <si>
    <t>2501</t>
  </si>
  <si>
    <t>BNR</t>
  </si>
  <si>
    <t>2600</t>
  </si>
  <si>
    <t>2700</t>
  </si>
  <si>
    <t>4000</t>
  </si>
  <si>
    <t>4001</t>
  </si>
  <si>
    <t>4010</t>
  </si>
  <si>
    <t>4015</t>
  </si>
  <si>
    <t>4016</t>
  </si>
  <si>
    <t>Prise de valeur - Valeur de consolidation</t>
  </si>
  <si>
    <t>4017</t>
  </si>
  <si>
    <t>Doc. et outils de recherche</t>
  </si>
  <si>
    <t>5000</t>
  </si>
  <si>
    <t>Formations</t>
  </si>
  <si>
    <t>5001</t>
  </si>
  <si>
    <t>5002</t>
  </si>
  <si>
    <t>5003</t>
  </si>
  <si>
    <t>5003b</t>
  </si>
  <si>
    <t>5004</t>
  </si>
  <si>
    <t>5005</t>
  </si>
  <si>
    <t>Fournitures informatiques &amp; Site web</t>
  </si>
  <si>
    <t>5006</t>
  </si>
  <si>
    <t>Software</t>
  </si>
  <si>
    <t>5006a</t>
  </si>
  <si>
    <t>5007</t>
  </si>
  <si>
    <t>Électricité - A</t>
  </si>
  <si>
    <t>5007a</t>
  </si>
  <si>
    <t>Électricité - B</t>
  </si>
  <si>
    <t>5007b</t>
  </si>
  <si>
    <t>5008</t>
  </si>
  <si>
    <t>5009</t>
  </si>
  <si>
    <t>Salaires et Sous-traitance</t>
  </si>
  <si>
    <t>5010</t>
  </si>
  <si>
    <t>Assurance &amp; Cotisation professionnelle</t>
  </si>
  <si>
    <t>5011</t>
  </si>
  <si>
    <t>5013</t>
  </si>
  <si>
    <t>5015</t>
  </si>
  <si>
    <t>5016</t>
  </si>
  <si>
    <t>Assurance - loyer - 0</t>
  </si>
  <si>
    <t>5020</t>
  </si>
  <si>
    <t>Assurance - loyer - 1</t>
  </si>
  <si>
    <t>5021</t>
  </si>
  <si>
    <t>Assurance - loyer - 2</t>
  </si>
  <si>
    <t>5022</t>
  </si>
  <si>
    <t>Assurance - loyer - 3</t>
  </si>
  <si>
    <t>5023</t>
  </si>
  <si>
    <t>9000</t>
  </si>
  <si>
    <t>Guillaume</t>
  </si>
  <si>
    <t>Application</t>
  </si>
  <si>
    <t>Rencontre avec vous à nos bureaux;</t>
  </si>
  <si>
    <t>Rencontre avec vous à vos bureaux et déplacement;</t>
  </si>
  <si>
    <t>Préparation à la rencontre et rencontre avec vous à nos bureaux;</t>
  </si>
  <si>
    <t>Recueuillir les informations pour la création d'une société;</t>
  </si>
  <si>
    <t>Recueuillir les informations pour la création d'une fiducie;</t>
  </si>
  <si>
    <t>Prise de connaissance et analyse des documents soumis;</t>
  </si>
  <si>
    <t>Analyse des livres des minutes pour déterminer les caractéristiques fiscales des actions;</t>
  </si>
  <si>
    <t>Préparation d'organigrammes corporatifs avant et après opérations;</t>
  </si>
  <si>
    <t>Recherches et analyses fiscales requises pour la mise en place de la réorganisation;</t>
  </si>
  <si>
    <t>Analyse des risques fiscaux potentiels (règles générales anti-évitement générale et spécifiques);</t>
  </si>
  <si>
    <t>Estimation du calcul du Revenu Protégé année par année nécessaire pour les fins de la réorganisation;</t>
  </si>
  <si>
    <t>Révision de la documentation juridique afférente à la présente réorganisation;</t>
  </si>
  <si>
    <t>Discussion avec un expert en taxes à la consommation pour les différents aspects de la réorganisation;</t>
  </si>
  <si>
    <t>Divers calculs effectués en lien avec la mise en place;</t>
  </si>
  <si>
    <t>Préparation des formulaires de roulement T2057 et TP-518 requis;</t>
  </si>
  <si>
    <t>Préparation des formulaires de ventes de comptes clients T2022 et TP-184 requis;</t>
  </si>
  <si>
    <t>Préparation des formulaires de taxes FP-2044 requis pour le transfert de la totalité ou presque d'une entreprise;</t>
  </si>
  <si>
    <t>Préparation du formulaire T2027 règlement de dette lors de la liquidation de filiale;</t>
  </si>
  <si>
    <t>Préparation des formulaires de choix fiscaux de clauses de non-concurrence;</t>
  </si>
  <si>
    <t>Diverses discussions téléphoniques avec vous et le juriste;</t>
  </si>
  <si>
    <t>Diverses discussions téléphoniques avec vous, le juriste et votre comptable;</t>
  </si>
  <si>
    <t>Lecture, analyse et rédaction de divers courriels avec les divers intervenants;</t>
  </si>
  <si>
    <t>Préparation à la rencontre et rencontre avec vous pour la signature des documents préparés;</t>
  </si>
  <si>
    <t>Préparation à la rencontre, déplacement et rencontre avec vous pour la signature des documents préparés;</t>
  </si>
  <si>
    <t>Analyse, réflexions et recherches fiscales permettant de déterminer le plan d'action fiscal optimal;</t>
  </si>
  <si>
    <t>Analyses et recherches fiscales requises en lien avec xxx;</t>
  </si>
  <si>
    <t xml:space="preserve"> Préparer un sommaire de chèques à faire pour la séance de clôture;</t>
  </si>
  <si>
    <t>Analyses, calculs et préparation de tableaux en lien avec l'établissement d'une juste valeur marchande de la société;</t>
  </si>
  <si>
    <t>Démarches d'obtention du numéro d'entreprise fédéral pour la nouvelle société;</t>
  </si>
  <si>
    <t>Diverses discussions téléphoniques avec vous;</t>
  </si>
  <si>
    <t>Préparation à la rencontre et rencontre avec vous par Vidéoconférence;</t>
  </si>
  <si>
    <t>Préparation à la rencontre, déplacement et rencontre avec vous à vos bureaux;</t>
  </si>
  <si>
    <t>Préparation à la rencontre, déplacement et rencontre avec vous aux bureaux des notaires;</t>
  </si>
  <si>
    <t>Préparation des différents formulaires et annexes requises afin de déclarer un CDC;</t>
  </si>
  <si>
    <t>Préparation des formulaires d'obtention des numéros de fiducie fédéral et provincial pour la nouvelle fiducie;</t>
  </si>
  <si>
    <t>Préparer un sommaire de chèques à faire pour la séance de clôture;</t>
  </si>
  <si>
    <t>Recueuillir les différentes informations pertinentes à l'élaboration de la planification fiscale;</t>
  </si>
  <si>
    <t>Rédaction de directives aux juristes afin de mettre en place la planification fiscale;</t>
  </si>
  <si>
    <t>Rédaction d'un mémorandum fiscal pour mettre en place la réorganisation fiscale déterminée;</t>
  </si>
  <si>
    <t>Rencontre avec vous aux bureaux des notaires et déplacement;</t>
  </si>
  <si>
    <t>Rencontre avec vous par Vidéoconférence;</t>
  </si>
  <si>
    <t>Validation de la conformité des chèques/virements effectués en concordance avec nos directives;</t>
  </si>
  <si>
    <t>Préparation de tableaux de capital actions;</t>
  </si>
  <si>
    <t>Préparation des formulaires d'autorisations requis;</t>
  </si>
  <si>
    <t>Préparation du formulaire T2027 - règlement de dette lors de la liquidation de filiale;</t>
  </si>
  <si>
    <t>Démarches d'obtention des numéros pour la nouvelle entité;</t>
  </si>
  <si>
    <t>Obtention et analyse des différents soldes fiscaux de toutes les parties impliquées;</t>
  </si>
  <si>
    <t>Recueullir les différentes informations pertinentes à l'élaboration de la planification fiscale;</t>
  </si>
  <si>
    <t>Travail avec votre comptable à laPréparation/révision des états financiers et déclarations de revenus;</t>
  </si>
  <si>
    <t>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</si>
</sst>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C]d\ mmm\ yyyy;@"/>
  </numFmts>
  <fonts count="6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"/>
      <color rgb="FF625850"/>
      <name val="Arial"/>
      <family val="2"/>
    </font>
    <font>
      <b/>
      <sz val="11"/>
      <name val="Arial"/>
      <family val="2"/>
    </font>
    <font>
      <sz val="11"/>
      <color rgb="FF6258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25">
    <xf numFmtId="164" fontId="0" fillId="0" borderId="0" xfId="0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NumberFormat="1" applyFont="1" applyBorder="1" applyAlignment="1">
      <alignment horizontal="center"/>
    </xf>
    <xf numFmtId="164" fontId="5" fillId="2" borderId="0" xfId="0" applyFont="1" applyFill="1" applyBorder="1" applyAlignment="1">
      <alignment vertical="center"/>
    </xf>
    <xf numFmtId="49" fontId="5" fillId="2" borderId="0" xfId="0" applyNumberFormat="1" applyFont="1" applyFill="1" applyBorder="1" applyAlignment="1">
      <alignment horizontal="center" vertical="center"/>
    </xf>
    <xf numFmtId="164" fontId="5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vertical="center"/>
    </xf>
    <xf numFmtId="164" fontId="1" fillId="0" borderId="0" xfId="0" applyFont="1" applyBorder="1" applyAlignment="1">
      <alignment vertical="center"/>
    </xf>
    <xf numFmtId="164" fontId="1" fillId="0" borderId="0" xfId="0" applyFont="1" applyBorder="1" applyAlignment="1">
      <alignment horizontal="center" vertical="center"/>
    </xf>
    <xf numFmtId="164" fontId="3" fillId="2" borderId="0" xfId="0" applyFont="1" applyFill="1" applyBorder="1" applyAlignment="1">
      <alignment vertical="center"/>
    </xf>
    <xf numFmtId="49" fontId="5" fillId="2" borderId="0" xfId="0" applyNumberFormat="1" applyFont="1" applyFill="1" applyBorder="1" applyAlignment="1">
      <alignment vertical="center"/>
    </xf>
    <xf numFmtId="49" fontId="1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64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164" fontId="0" fillId="0" borderId="0" xfId="0" applyBorder="1"/>
    <xf numFmtId="3" fontId="0" fillId="0" borderId="0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64" fontId="1" fillId="0" borderId="0" xfId="0" applyFont="1" applyBorder="1"/>
    <xf numFmtId="164" fontId="0" fillId="0" borderId="0" xfId="0" applyBorder="1" applyAlignment="1">
      <alignment horizontal="center"/>
    </xf>
    <xf numFmtId="164" fontId="1" fillId="0" borderId="0" xfId="0" quotePrefix="1" applyFont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-GC\GC%20Fiscalit&#233;%20Plus%20Inc\Comptabilit&#233;\31-07-2024\Ctb%20GC%20Fiscalit&#233;%20-%2031-07-2024.xlsm" TargetMode="External"/><Relationship Id="rId1" Type="http://schemas.openxmlformats.org/officeDocument/2006/relationships/externalLinkPath" Target="file:///P:\Admin-GC\GC%20Fiscalit&#233;%20Plus%20Inc\Comptabilit&#233;\31-07-2024\Ctb%20GC%20Fiscalit&#233;%20-%2031-07-20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. H. Charg."/>
      <sheetName val="TEC"/>
      <sheetName val="Temps facturé"/>
      <sheetName val="Clients"/>
      <sheetName val="CAR"/>
      <sheetName val="Prospection"/>
      <sheetName val="MC"/>
      <sheetName val="DÉPÔTS"/>
      <sheetName val="Août"/>
      <sheetName val="Sept"/>
      <sheetName val="Oct"/>
      <sheetName val="Nov"/>
      <sheetName val="Déc"/>
      <sheetName val="Janv"/>
      <sheetName val="Fév"/>
      <sheetName val="Mars"/>
      <sheetName val="Avril"/>
      <sheetName val="Mai"/>
      <sheetName val="Juin"/>
      <sheetName val="Juill"/>
      <sheetName val="BV"/>
      <sheetName val="Revenus mensuels"/>
      <sheetName val="Couv."/>
      <sheetName val="TM"/>
      <sheetName val="ER"/>
      <sheetName val="BNR"/>
      <sheetName val="Bilan"/>
      <sheetName val="A"/>
      <sheetName val="A2"/>
      <sheetName val="A3"/>
      <sheetName val="Comptes GL"/>
      <sheetName val="Liste choix"/>
      <sheetName val="Conso"/>
    </sheetNames>
    <sheetDataSet>
      <sheetData sheetId="0"/>
      <sheetData sheetId="1"/>
      <sheetData sheetId="2"/>
      <sheetData sheetId="3">
        <row r="3">
          <cell r="B3" t="str">
            <v>100 - AL Carrière Extincteurs Ltée</v>
          </cell>
        </row>
        <row r="4">
          <cell r="B4" t="str">
            <v>101 - Atelier d'automobile Tony Inc.</v>
          </cell>
        </row>
        <row r="5">
          <cell r="B5" t="str">
            <v>102 - DeChamplain Services Financiers Inc.</v>
          </cell>
        </row>
        <row r="6">
          <cell r="B6" t="str">
            <v>103 - François Poulin / Synaptech</v>
          </cell>
        </row>
        <row r="7">
          <cell r="B7" t="str">
            <v>104 - Groupe Millénium Micro Inc.</v>
          </cell>
        </row>
        <row r="8">
          <cell r="B8" t="str">
            <v>105 - BJC Consultants inc.</v>
          </cell>
        </row>
        <row r="9">
          <cell r="B9" t="str">
            <v>106 - Ghislain Falardeau</v>
          </cell>
        </row>
        <row r="10">
          <cell r="B10" t="str">
            <v>107- Université de Sherbrooke</v>
          </cell>
        </row>
        <row r="11">
          <cell r="B11" t="str">
            <v>108- Montacier</v>
          </cell>
        </row>
        <row r="12">
          <cell r="B12" t="str">
            <v>109 - Dan Chafai</v>
          </cell>
        </row>
        <row r="13">
          <cell r="B13" t="str">
            <v>110 - Aubut &amp; Coutu CA</v>
          </cell>
        </row>
        <row r="14">
          <cell r="B14" t="str">
            <v>111 - Luc Archambeault, CGA</v>
          </cell>
        </row>
        <row r="15">
          <cell r="B15" t="str">
            <v>112 - Courtage Plus 3R Inc.</v>
          </cell>
        </row>
        <row r="16">
          <cell r="B16" t="str">
            <v>113 - Bonin McLaughlin</v>
          </cell>
        </row>
        <row r="17">
          <cell r="B17" t="str">
            <v>114 - Perspective - groupe financier</v>
          </cell>
        </row>
        <row r="18">
          <cell r="B18" t="str">
            <v>115 - Groupe Global Santé Inc</v>
          </cell>
        </row>
        <row r="19">
          <cell r="B19" t="str">
            <v>116 - Denis Adam - Marcoux Adam Picard</v>
          </cell>
        </row>
        <row r="20">
          <cell r="B20" t="str">
            <v>117 - Martin Boulard</v>
          </cell>
        </row>
        <row r="21">
          <cell r="B21" t="str">
            <v>118 - Constructions et rénovations 9002 Inc.</v>
          </cell>
        </row>
        <row r="22">
          <cell r="B22" t="str">
            <v>119 - Yves Gagnon</v>
          </cell>
        </row>
        <row r="23">
          <cell r="B23" t="str">
            <v>120 - CGF Solutions d'affaires inc.</v>
          </cell>
        </row>
        <row r="24">
          <cell r="B24" t="str">
            <v>121 - Clic Voyage</v>
          </cell>
        </row>
        <row r="25">
          <cell r="B25" t="str">
            <v>122 - Les entreprises Daunais inc.</v>
          </cell>
        </row>
        <row r="26">
          <cell r="B26" t="str">
            <v>123 - Acman Conseils inc.</v>
          </cell>
        </row>
        <row r="27">
          <cell r="B27" t="str">
            <v>124 - Sport Médias inc</v>
          </cell>
        </row>
        <row r="28">
          <cell r="B28" t="str">
            <v>125 - Micro-Connexion</v>
          </cell>
        </row>
        <row r="29">
          <cell r="B29" t="str">
            <v>126 - Jodoin Ménard Vincent</v>
          </cell>
        </row>
        <row r="30">
          <cell r="B30" t="str">
            <v>127 - Sauvageau Hanley CPA Inc.</v>
          </cell>
        </row>
        <row r="31">
          <cell r="B31" t="str">
            <v>128 - Soin de Santé Terrebonne</v>
          </cell>
        </row>
        <row r="32">
          <cell r="B32" t="str">
            <v>129 - Idée Conceptuelle Intégrable inc.</v>
          </cell>
        </row>
        <row r="33">
          <cell r="B33" t="str">
            <v>130 - JF Paré et Carole Michon</v>
          </cell>
        </row>
        <row r="34">
          <cell r="B34" t="str">
            <v>131 - Centre financier de l'estrie</v>
          </cell>
        </row>
        <row r="35">
          <cell r="B35" t="str">
            <v>132 - Construction Des-Sard</v>
          </cell>
        </row>
        <row r="36">
          <cell r="B36" t="str">
            <v>133 - SETYM International</v>
          </cell>
        </row>
        <row r="37">
          <cell r="B37" t="str">
            <v>134 - iDevcom</v>
          </cell>
        </row>
        <row r="38">
          <cell r="B38" t="str">
            <v>135 - Comptabilité Générale NLT</v>
          </cell>
        </row>
        <row r="39">
          <cell r="B39" t="str">
            <v>136 - Fondation Héritage NDG</v>
          </cell>
        </row>
        <row r="40">
          <cell r="B40" t="str">
            <v>137 - Jetcut</v>
          </cell>
        </row>
        <row r="41">
          <cell r="B41" t="str">
            <v>138 - Pierre Picard - Marcoux Adam Picard</v>
          </cell>
        </row>
        <row r="42">
          <cell r="B42" t="str">
            <v>139 - Beaudoin Monahan</v>
          </cell>
        </row>
        <row r="43">
          <cell r="B43" t="str">
            <v>140 - 9201-1568 QUÉBEC INC.</v>
          </cell>
        </row>
        <row r="44">
          <cell r="B44" t="str">
            <v>141 - Groupe Financier Douville et Ass.</v>
          </cell>
        </row>
        <row r="45">
          <cell r="B45" t="str">
            <v>142 - Technorol</v>
          </cell>
        </row>
        <row r="46">
          <cell r="B46" t="str">
            <v>143 - Lessard &amp; Associé CPA Inc.</v>
          </cell>
        </row>
        <row r="47">
          <cell r="B47" t="str">
            <v>144 - Couture vitres d'autos</v>
          </cell>
        </row>
        <row r="48">
          <cell r="B48" t="str">
            <v>145 - Construction J.C.R. Inc. (Carlos Rodriguez)</v>
          </cell>
        </row>
        <row r="49">
          <cell r="B49" t="str">
            <v>146 - CDJL</v>
          </cell>
        </row>
        <row r="50">
          <cell r="B50" t="str">
            <v>147 - Jean-Marc Gravel, CGA</v>
          </cell>
        </row>
        <row r="51">
          <cell r="B51" t="str">
            <v>148 - Jean-Pierre Legris - nom de compagnie à venir</v>
          </cell>
        </row>
        <row r="52">
          <cell r="B52" t="str">
            <v>149 - Innotek</v>
          </cell>
        </row>
        <row r="53">
          <cell r="B53" t="str">
            <v>150 - Suzanne Dubée, avocate</v>
          </cell>
        </row>
        <row r="54">
          <cell r="B54" t="str">
            <v>151 - Visibilart inc.</v>
          </cell>
        </row>
        <row r="55">
          <cell r="B55" t="str">
            <v>152 - 9068-4465 Québec inc</v>
          </cell>
        </row>
        <row r="56">
          <cell r="B56" t="str">
            <v>153 - Innomax</v>
          </cell>
        </row>
        <row r="57">
          <cell r="B57" t="str">
            <v>154 - Sans-ci Sans-ça Traiteurs</v>
          </cell>
        </row>
        <row r="58">
          <cell r="B58" t="str">
            <v>155 - One way Transport (9179-4016 Qc inc)</v>
          </cell>
        </row>
        <row r="59">
          <cell r="B59" t="str">
            <v>156 - Laurent Harvey, CGA</v>
          </cell>
        </row>
        <row r="60">
          <cell r="B60" t="str">
            <v>157 - Fiscalliance inc.</v>
          </cell>
        </row>
        <row r="61">
          <cell r="B61" t="str">
            <v>158 - Service de valets Mont-Tremblant</v>
          </cell>
        </row>
        <row r="62">
          <cell r="B62" t="str">
            <v>159 - Cong Van Kieu et Boi Anh Tran</v>
          </cell>
        </row>
        <row r="63">
          <cell r="B63" t="str">
            <v>160 - Garage de Marcel Vendette</v>
          </cell>
        </row>
        <row r="64">
          <cell r="B64" t="str">
            <v>161 - Ferme Cormier</v>
          </cell>
        </row>
        <row r="65">
          <cell r="B65" t="str">
            <v>162 - Tessier &amp; Cloutier, Arpenteurs Géomètres</v>
          </cell>
        </row>
        <row r="66">
          <cell r="B66" t="str">
            <v>163 - Progestion Michel Lafrance</v>
          </cell>
        </row>
        <row r="67">
          <cell r="B67" t="str">
            <v>164 - René Martin, CA</v>
          </cell>
        </row>
        <row r="68">
          <cell r="B68" t="str">
            <v>165 - McKinnon Groupe Conseil</v>
          </cell>
        </row>
        <row r="69">
          <cell r="B69" t="str">
            <v>166 - Aux Bois fins</v>
          </cell>
        </row>
        <row r="70">
          <cell r="B70" t="str">
            <v>167 - Dominique Racine, CA</v>
          </cell>
        </row>
        <row r="71">
          <cell r="B71" t="str">
            <v>168 - Serrurier L'Élite</v>
          </cell>
        </row>
        <row r="72">
          <cell r="B72" t="str">
            <v>169 - Recrutement intégral</v>
          </cell>
        </row>
        <row r="73">
          <cell r="B73" t="str">
            <v>170 - Café Morgane</v>
          </cell>
        </row>
        <row r="74">
          <cell r="B74" t="str">
            <v>171 - Résidences rivière richelieu</v>
          </cell>
        </row>
        <row r="75">
          <cell r="B75" t="str">
            <v>172 - Mario Belval</v>
          </cell>
        </row>
        <row r="76">
          <cell r="B76" t="str">
            <v>173 - Pierre Mayer, CA</v>
          </cell>
        </row>
        <row r="77">
          <cell r="B77" t="str">
            <v>174 - Carl Boutet - 41…</v>
          </cell>
        </row>
        <row r="78">
          <cell r="B78" t="str">
            <v>175 - NAD Supplements inc</v>
          </cell>
        </row>
        <row r="79">
          <cell r="B79" t="str">
            <v>176 - S.M.C. Installations inc.</v>
          </cell>
        </row>
        <row r="80">
          <cell r="B80" t="str">
            <v>177 - 9024-9111 Québec Inc - Nancy Tremblay</v>
          </cell>
        </row>
        <row r="81">
          <cell r="B81" t="str">
            <v>178 - Assurances Jarry &amp; Associés inc.</v>
          </cell>
        </row>
        <row r="82">
          <cell r="B82" t="str">
            <v>179 - Ébénisterie Dufranbois</v>
          </cell>
        </row>
        <row r="83">
          <cell r="B83" t="str">
            <v>180 - Penda Jacques Cartier</v>
          </cell>
        </row>
        <row r="84">
          <cell r="B84" t="str">
            <v>181 - Annie Tardif Avocate, Inc</v>
          </cell>
        </row>
        <row r="85">
          <cell r="B85" t="str">
            <v>182 - 137567 Canada Inc. - BMR</v>
          </cell>
        </row>
        <row r="86">
          <cell r="B86" t="str">
            <v>183 - Habitations Dalpé</v>
          </cell>
        </row>
        <row r="87">
          <cell r="B87" t="str">
            <v>184 - 341 Auto Plus inc.</v>
          </cell>
        </row>
        <row r="88">
          <cell r="B88" t="str">
            <v>185 - Marc Fournier - 9196-6739 Québec inc.</v>
          </cell>
        </row>
        <row r="89">
          <cell r="B89" t="str">
            <v>186 - Freins et alignements Taschereau inc.</v>
          </cell>
        </row>
        <row r="90">
          <cell r="B90" t="str">
            <v>187 - 4228561 Canada inc. (Cadwork)</v>
          </cell>
        </row>
        <row r="91">
          <cell r="B91" t="str">
            <v>188 - Explorer solution</v>
          </cell>
        </row>
        <row r="92">
          <cell r="B92" t="str">
            <v>189 - Yannick Parent</v>
          </cell>
        </row>
        <row r="93">
          <cell r="B93" t="str">
            <v>190 - 9037-6831 - Daniel Adam</v>
          </cell>
        </row>
        <row r="94">
          <cell r="B94" t="str">
            <v>191 - Chantal Boulay - Marcoux adam picard</v>
          </cell>
        </row>
        <row r="95">
          <cell r="B95" t="str">
            <v>192 - Daniel Turenne (Gestion DP)</v>
          </cell>
        </row>
        <row r="96">
          <cell r="B96" t="str">
            <v>193 - Logiciels Informat - Robert</v>
          </cell>
        </row>
        <row r="97">
          <cell r="B97" t="str">
            <v>193 - Logiciels Informat - Luc</v>
          </cell>
        </row>
        <row r="98">
          <cell r="B98" t="str">
            <v>194 - André Roberge - JMAM</v>
          </cell>
        </row>
        <row r="99">
          <cell r="B99" t="str">
            <v>195 - Hoang Huy Nguyen - Canada inc</v>
          </cell>
        </row>
        <row r="100">
          <cell r="B100" t="str">
            <v>196 - Robert Grégoire</v>
          </cell>
        </row>
        <row r="101">
          <cell r="B101" t="str">
            <v>197 - Léa Consultant</v>
          </cell>
        </row>
        <row r="102">
          <cell r="B102" t="str">
            <v>198 - Maréchalerie Bromont</v>
          </cell>
        </row>
        <row r="103">
          <cell r="B103" t="str">
            <v>199 - Lavage de vitres future inc.</v>
          </cell>
        </row>
        <row r="104">
          <cell r="B104" t="str">
            <v>1000 - Coaching de gestion</v>
          </cell>
        </row>
        <row r="105">
          <cell r="B105" t="str">
            <v>1001 - Ken Armstrong - Canada inc.</v>
          </cell>
        </row>
        <row r="106">
          <cell r="B106" t="str">
            <v>1002 - Bourdon Dufresne Meilleur</v>
          </cell>
        </row>
        <row r="107">
          <cell r="B107" t="str">
            <v>1003 - Martin Roy, CA</v>
          </cell>
        </row>
        <row r="108">
          <cell r="B108" t="str">
            <v>1004 - Gigacon</v>
          </cell>
        </row>
        <row r="109">
          <cell r="B109" t="str">
            <v>1005 - Érecteur international</v>
          </cell>
        </row>
        <row r="110">
          <cell r="B110" t="str">
            <v>1006 - Rénovations Luc Desharnaies</v>
          </cell>
        </row>
        <row r="111">
          <cell r="B111" t="str">
            <v>1007 - Location d'auto Viau</v>
          </cell>
        </row>
        <row r="112">
          <cell r="B112" t="str">
            <v>1008 - Placement Sojel</v>
          </cell>
        </row>
        <row r="113">
          <cell r="B113" t="str">
            <v>1009 - Virtuel graphique</v>
          </cell>
        </row>
        <row r="114">
          <cell r="B114" t="str">
            <v>1010 - Inpoxy</v>
          </cell>
        </row>
        <row r="115">
          <cell r="B115" t="str">
            <v>1011 - Alexandre Lamarsalle - Ostéopathe</v>
          </cell>
        </row>
        <row r="116">
          <cell r="B116" t="str">
            <v>1012 - Assurances Gervais Tremblay</v>
          </cell>
        </row>
        <row r="117">
          <cell r="B117" t="str">
            <v>1013 - Hopital vétérinaire</v>
          </cell>
        </row>
        <row r="118">
          <cell r="B118" t="str">
            <v>1013a - Sébastien et Jérôme</v>
          </cell>
        </row>
        <row r="119">
          <cell r="B119" t="str">
            <v>1013b - Catherine</v>
          </cell>
        </row>
        <row r="120">
          <cell r="B120" t="str">
            <v>1013c - 9216</v>
          </cell>
        </row>
        <row r="121">
          <cell r="B121" t="str">
            <v>1013d - Yves Gosselin et 137888</v>
          </cell>
        </row>
        <row r="122">
          <cell r="B122" t="str">
            <v>1013e - Holdco</v>
          </cell>
        </row>
        <row r="123">
          <cell r="B123" t="str">
            <v>1013f - Gestion AAK Inc.</v>
          </cell>
        </row>
        <row r="124">
          <cell r="B124" t="str">
            <v>1013g - 9199 (Benoit)</v>
          </cell>
        </row>
        <row r="125">
          <cell r="B125" t="str">
            <v>1013h - 9280-2339 Québec inc (Immeuble St-Eustache)</v>
          </cell>
        </row>
        <row r="126">
          <cell r="B126" t="str">
            <v>1013i - GVMI</v>
          </cell>
        </row>
        <row r="127">
          <cell r="B127" t="str">
            <v>1013j - Sébastien et Paul-Hubert - Immobilier</v>
          </cell>
        </row>
        <row r="128">
          <cell r="B128" t="str">
            <v>1013k - Tac Immobilier</v>
          </cell>
        </row>
        <row r="129">
          <cell r="B129" t="str">
            <v>1013L - 9218-4720 Québec Inc (Yves et René)</v>
          </cell>
        </row>
        <row r="130">
          <cell r="B130" t="str">
            <v>1013M - Paul-Hubert</v>
          </cell>
        </row>
        <row r="131">
          <cell r="B131" t="str">
            <v>1014 - Prévost - tous les projets</v>
          </cell>
        </row>
        <row r="132">
          <cell r="B132" t="str">
            <v>1015 - Boucherie Le Portage inc.</v>
          </cell>
        </row>
        <row r="133">
          <cell r="B133" t="str">
            <v>1016 - Création Logicom</v>
          </cell>
        </row>
        <row r="134">
          <cell r="B134" t="str">
            <v>1017 - JL Construction</v>
          </cell>
        </row>
        <row r="135">
          <cell r="B135" t="str">
            <v>1018 - 159247 Canada inc (Richard Gratton)</v>
          </cell>
        </row>
        <row r="136">
          <cell r="B136" t="str">
            <v>1019 - Groupe Synergiciel - Yvon Cadieux</v>
          </cell>
        </row>
        <row r="137">
          <cell r="B137" t="str">
            <v>1020 - 2630-4899 Qc inc (Guy Laterreur)</v>
          </cell>
        </row>
        <row r="138">
          <cell r="B138" t="str">
            <v>1021 - Nathalie Patenaude, CGA</v>
          </cell>
        </row>
        <row r="139">
          <cell r="B139" t="str">
            <v>1022 - Gestion JVJ (Gilles Laforest)</v>
          </cell>
        </row>
        <row r="140">
          <cell r="B140" t="str">
            <v>1023 - 9054-7555 Québec inc (Mikael Dallaire)</v>
          </cell>
        </row>
        <row r="141">
          <cell r="B141" t="str">
            <v>1024 - Liquidations Lemieux inc (Richard Lemieux)</v>
          </cell>
        </row>
        <row r="142">
          <cell r="B142" t="str">
            <v>1025 - Médecin - Gertie Goudreault</v>
          </cell>
        </row>
        <row r="143">
          <cell r="B143" t="str">
            <v>1026 - BW Draper</v>
          </cell>
        </row>
        <row r="144">
          <cell r="B144" t="str">
            <v>1027 - Cléroux Gaboury CA Inc.</v>
          </cell>
        </row>
        <row r="145">
          <cell r="B145" t="str">
            <v>1028 - Claude Marcoux - Marcoux Adam Picard</v>
          </cell>
        </row>
        <row r="146">
          <cell r="B146" t="str">
            <v>1029 - Martin Juteau - inc.</v>
          </cell>
        </row>
        <row r="147">
          <cell r="B147" t="str">
            <v>1030 - Serge Couture - 123476 Canada inc</v>
          </cell>
        </row>
        <row r="148">
          <cell r="B148" t="str">
            <v>1031 - Chiffondolls, Élevage de Ragdolls</v>
          </cell>
        </row>
        <row r="149">
          <cell r="B149" t="str">
            <v>1032 - 9178-0296 Québec inc - Sylvain Pelletier</v>
          </cell>
        </row>
        <row r="150">
          <cell r="B150" t="str">
            <v>1033 - Remax des milles-iles BP CL - Benoit Paradis</v>
          </cell>
        </row>
        <row r="151">
          <cell r="B151" t="str">
            <v>1034 - Les entreprises L. Grenier</v>
          </cell>
        </row>
        <row r="152">
          <cell r="B152" t="str">
            <v>1035 - Gaétan Frédette, CA</v>
          </cell>
        </row>
        <row r="153">
          <cell r="B153" t="str">
            <v>1036 - Assurances JM Beauregard</v>
          </cell>
        </row>
        <row r="154">
          <cell r="B154" t="str">
            <v>1037 - Serré De Looz inc</v>
          </cell>
        </row>
        <row r="155">
          <cell r="B155" t="str">
            <v>1038 - Gaétan Doyon</v>
          </cell>
        </row>
        <row r="156">
          <cell r="B156" t="str">
            <v>1039 - Biovitek</v>
          </cell>
        </row>
        <row r="157">
          <cell r="B157" t="str">
            <v>1040 - Club de patinage Artistique de Laval (Alain Martel)</v>
          </cell>
        </row>
        <row r="158">
          <cell r="B158" t="str">
            <v>1041 - Thierry Samlal, agent immobilier</v>
          </cell>
        </row>
        <row r="159">
          <cell r="B159" t="str">
            <v>1042 - 9164-0672 Québec Inc (Alexandre Payeur)</v>
          </cell>
        </row>
        <row r="160">
          <cell r="B160" t="str">
            <v>1043 - Québec inc (Ruben Larralde)</v>
          </cell>
        </row>
        <row r="161">
          <cell r="B161" t="str">
            <v>1044 - Pierre Séguin - Québec inc</v>
          </cell>
        </row>
        <row r="162">
          <cell r="B162" t="str">
            <v>1045 - CMNJ Immobilier (Philipe coupal et associés)</v>
          </cell>
        </row>
        <row r="163">
          <cell r="B163" t="str">
            <v>1046 - Services d'entretien global</v>
          </cell>
        </row>
        <row r="164">
          <cell r="B164" t="str">
            <v>1047 - Laplante et associés</v>
          </cell>
        </row>
        <row r="165">
          <cell r="B165" t="str">
            <v>1048 - Philippe Buu, Dentiste</v>
          </cell>
        </row>
        <row r="166">
          <cell r="B166" t="str">
            <v>1049 - Suzie Fournelle, Québec inc</v>
          </cell>
        </row>
        <row r="167">
          <cell r="B167" t="str">
            <v>1050 - Monsieur Gazon</v>
          </cell>
        </row>
        <row r="168">
          <cell r="B168" t="str">
            <v>1051 - Arthur Malouin Ltée</v>
          </cell>
        </row>
        <row r="169">
          <cell r="B169" t="str">
            <v>1052 - Robert Binet</v>
          </cell>
        </row>
        <row r="170">
          <cell r="B170" t="str">
            <v>1053 - MXI</v>
          </cell>
        </row>
        <row r="171">
          <cell r="B171" t="str">
            <v>1054 - Yannick Favreau, CA inc.</v>
          </cell>
        </row>
        <row r="172">
          <cell r="B172" t="str">
            <v>1055 - Groupe Ducharme</v>
          </cell>
        </row>
        <row r="173">
          <cell r="B173" t="str">
            <v>1055-B - Groupe Ducharme - Nicole et Bernard</v>
          </cell>
        </row>
        <row r="174">
          <cell r="B174" t="str">
            <v>1055-C - Fiducies Michel et Anne-Marie</v>
          </cell>
        </row>
        <row r="175">
          <cell r="B175" t="str">
            <v>1055-D - Anne-Marie Ducharme</v>
          </cell>
        </row>
        <row r="176">
          <cell r="B176" t="str">
            <v>1056 - André Filion &amp; Associé</v>
          </cell>
        </row>
        <row r="177">
          <cell r="B177" t="str">
            <v>1057 - Groupe LM2 inc</v>
          </cell>
        </row>
        <row r="178">
          <cell r="B178" t="str">
            <v>1058 - 9212-0344 Québec inc</v>
          </cell>
        </row>
        <row r="179">
          <cell r="B179" t="str">
            <v>1059 - Café Excel inc</v>
          </cell>
        </row>
        <row r="180">
          <cell r="B180" t="str">
            <v>1060 - Gilles Légaré - inc</v>
          </cell>
        </row>
        <row r="181">
          <cell r="B181" t="str">
            <v>1061 - Gestion Informatique Charles Langevinc GICL inc.</v>
          </cell>
        </row>
        <row r="182">
          <cell r="B182" t="str">
            <v>1062 - Robert Grégoire, CGA</v>
          </cell>
        </row>
        <row r="183">
          <cell r="B183" t="str">
            <v>1063 - Me Mao Chambers</v>
          </cell>
        </row>
        <row r="184">
          <cell r="B184" t="str">
            <v>1064 - Jocelyn Brunelle Assurances inc.</v>
          </cell>
        </row>
        <row r="185">
          <cell r="B185" t="str">
            <v>1065 - Les tricots maxime inc</v>
          </cell>
        </row>
        <row r="186">
          <cell r="B186" t="str">
            <v>1066 - Service et support industriel inc.</v>
          </cell>
        </row>
        <row r="187">
          <cell r="B187" t="str">
            <v>1067 - Gicir inc (Gilles Maillhot)</v>
          </cell>
        </row>
        <row r="188">
          <cell r="B188" t="str">
            <v>1068 - Louise Dessureault et François Bonneau</v>
          </cell>
        </row>
        <row r="189">
          <cell r="B189" t="str">
            <v>1069 - Gestion Profabco</v>
          </cell>
        </row>
        <row r="190">
          <cell r="B190" t="str">
            <v>1070 - Bernard Théoret</v>
          </cell>
        </row>
        <row r="191">
          <cell r="B191" t="str">
            <v>1071 - Les attaches Pelco inc</v>
          </cell>
        </row>
        <row r="192">
          <cell r="B192" t="str">
            <v>1072 - Jérome et Mathieu - résidence personnes agées</v>
          </cell>
        </row>
        <row r="193">
          <cell r="B193" t="str">
            <v>1073 - L'inspecteur Canin inc.</v>
          </cell>
        </row>
        <row r="194">
          <cell r="B194" t="str">
            <v>1074 - Milibec</v>
          </cell>
        </row>
        <row r="195">
          <cell r="B195" t="str">
            <v>1075 - Santco</v>
          </cell>
        </row>
        <row r="196">
          <cell r="B196" t="str">
            <v>1076 - Groupe Boroy Notiplex</v>
          </cell>
        </row>
        <row r="197">
          <cell r="B197" t="str">
            <v>1077 - Pierre Vercheval</v>
          </cell>
        </row>
        <row r="198">
          <cell r="B198" t="str">
            <v>1078 - Les entreprises J.C.R. Belval inc.</v>
          </cell>
        </row>
        <row r="199">
          <cell r="B199" t="str">
            <v>1079 - Les développements du Millésime</v>
          </cell>
        </row>
        <row r="200">
          <cell r="B200" t="str">
            <v>1080 - Bruno Clermont - Cie Québec inc</v>
          </cell>
        </row>
        <row r="201">
          <cell r="B201" t="str">
            <v>1081 - Maçonnerie M. Corriveau</v>
          </cell>
        </row>
        <row r="202">
          <cell r="B202" t="str">
            <v>1082 - 2314-5618 Québec inc.</v>
          </cell>
        </row>
        <row r="203">
          <cell r="B203" t="str">
            <v>1083 - Jean Rainville - Canada inc</v>
          </cell>
        </row>
        <row r="204">
          <cell r="B204" t="str">
            <v>1084 - 9084-4168 Québec inc (Michel Lapadula)</v>
          </cell>
        </row>
        <row r="205">
          <cell r="B205" t="str">
            <v>1085 - MPA Société de comptables Professionnels agréés Inc</v>
          </cell>
        </row>
        <row r="206">
          <cell r="B206" t="str">
            <v>1086 - Yvon Dalphond</v>
          </cell>
        </row>
        <row r="207">
          <cell r="B207" t="str">
            <v>1087 - 9258-0703 Québec inc (M. Lacaille)</v>
          </cell>
        </row>
        <row r="208">
          <cell r="B208" t="str">
            <v>1088 - Charles Drolet et Alain Lacaille</v>
          </cell>
        </row>
        <row r="209">
          <cell r="B209" t="str">
            <v>1089 - Alain Lacaille uniquement</v>
          </cell>
        </row>
        <row r="210">
          <cell r="B210" t="str">
            <v>1090 - Coffrage Duc</v>
          </cell>
        </row>
        <row r="211">
          <cell r="B211" t="str">
            <v>1091 - Angelini - Tim Hortons</v>
          </cell>
        </row>
        <row r="212">
          <cell r="B212" t="str">
            <v>1092 - Clinique d'optométrie Lachenaie</v>
          </cell>
        </row>
        <row r="213">
          <cell r="B213" t="str">
            <v>1093 - Richard et Maurice Holder - leurs compagnies de gestion</v>
          </cell>
        </row>
        <row r="214">
          <cell r="B214" t="str">
            <v>1094 - Mario Belval et Yvon Laliberté</v>
          </cell>
        </row>
        <row r="215">
          <cell r="B215" t="str">
            <v>1095 - Yvon Laliberté - planification successorale</v>
          </cell>
        </row>
        <row r="216">
          <cell r="B216" t="str">
            <v>1096 - Construction R Dumouchel</v>
          </cell>
        </row>
        <row r="217">
          <cell r="B217" t="str">
            <v>1097 - SVGO - Denis Hugron</v>
          </cell>
        </row>
        <row r="218">
          <cell r="B218" t="str">
            <v>1098 - Maurice Holder - Compagnie de gestion</v>
          </cell>
        </row>
        <row r="219">
          <cell r="B219" t="str">
            <v>1099 - Gravel et Associés inc.</v>
          </cell>
        </row>
        <row r="220">
          <cell r="B220" t="str">
            <v>1100 - Yvon Laliberté et René Despré</v>
          </cell>
        </row>
        <row r="221">
          <cell r="B221" t="str">
            <v>1101 - 9074-1810 Québec Inc (Bar de M. Adam)</v>
          </cell>
        </row>
        <row r="222">
          <cell r="B222" t="str">
            <v>1102 - Club jeunesse Côte-des-neiges inc.</v>
          </cell>
        </row>
        <row r="223">
          <cell r="B223" t="str">
            <v>1103 - L J Messier Lté (Boulangerie Charlemagne)</v>
          </cell>
        </row>
        <row r="224">
          <cell r="B224" t="str">
            <v>1104 - 3212572 Canada inc (Dismo - client Pierre Picard)</v>
          </cell>
        </row>
        <row r="225">
          <cell r="B225" t="str">
            <v>1105 - Stéphane Gagné, CGA</v>
          </cell>
        </row>
        <row r="226">
          <cell r="B226" t="str">
            <v>1106 - Dr Frédéric Morin Optométriste inc.</v>
          </cell>
        </row>
        <row r="227">
          <cell r="B227" t="str">
            <v>1107 - Gestion Caroussel inc.</v>
          </cell>
        </row>
        <row r="228">
          <cell r="B228" t="str">
            <v>1108 - Bois ronds</v>
          </cell>
        </row>
        <row r="229">
          <cell r="B229" t="str">
            <v>1109 - Gestion Niklo</v>
          </cell>
        </row>
        <row r="230">
          <cell r="B230" t="str">
            <v>1110 - Chauffage Robert Lacombe inc</v>
          </cell>
        </row>
        <row r="231">
          <cell r="B231" t="str">
            <v>1111 - Ferme Oli inc.</v>
          </cell>
        </row>
        <row r="232">
          <cell r="B232" t="str">
            <v>1112 - Kobloth - Vignoble</v>
          </cell>
        </row>
        <row r="233">
          <cell r="B233" t="str">
            <v>1113 - Summum Partenaires financiers</v>
          </cell>
        </row>
        <row r="234">
          <cell r="B234" t="str">
            <v>1114 - Les boitiers Labelle (2005) inc</v>
          </cell>
        </row>
        <row r="235">
          <cell r="B235" t="str">
            <v>1115 - Groupe Atila</v>
          </cell>
        </row>
        <row r="236">
          <cell r="B236" t="str">
            <v>1116 - Éditions de Villers</v>
          </cell>
        </row>
        <row r="237">
          <cell r="B237" t="str">
            <v>1117 - Soudure Rive-Nord Lavoie &amp; Fils inc.</v>
          </cell>
        </row>
        <row r="238">
          <cell r="B238" t="str">
            <v>1118 - RITMA</v>
          </cell>
        </row>
        <row r="239">
          <cell r="B239" t="str">
            <v>1119 - Maçonnerie LS</v>
          </cell>
        </row>
        <row r="240">
          <cell r="B240" t="str">
            <v>1120 - Éric Smith - Maçonnerie LS</v>
          </cell>
        </row>
        <row r="241">
          <cell r="B241" t="str">
            <v>1121 - ATR Communication</v>
          </cell>
        </row>
        <row r="242">
          <cell r="B242" t="str">
            <v>1122 - Les entreprises Houle Excavation inc.</v>
          </cell>
        </row>
        <row r="243">
          <cell r="B243" t="str">
            <v>1123 - Martial Lavoie inc</v>
          </cell>
        </row>
        <row r="244">
          <cell r="B244" t="str">
            <v>1124 - Nathalie Bourgeois</v>
          </cell>
        </row>
        <row r="245">
          <cell r="B245" t="str">
            <v>1125 - Commandare inc</v>
          </cell>
        </row>
        <row r="246">
          <cell r="B246" t="str">
            <v>1126 - Assurance Harvey Richard inc</v>
          </cell>
        </row>
        <row r="247">
          <cell r="B247" t="str">
            <v>1127 - FERNAND GAMACHE COURTIER D'ASSURANCES INC.</v>
          </cell>
        </row>
        <row r="248">
          <cell r="B248" t="str">
            <v>1128 - Gagnon, Tremblay inc.</v>
          </cell>
        </row>
        <row r="249">
          <cell r="B249" t="str">
            <v>1129 - François Lebreux</v>
          </cell>
        </row>
        <row r="250">
          <cell r="B250" t="str">
            <v>1130 - Yupi</v>
          </cell>
        </row>
        <row r="251">
          <cell r="B251" t="str">
            <v>1131 - Les entreprises Archi-Pelle inc</v>
          </cell>
        </row>
        <row r="252">
          <cell r="B252" t="str">
            <v>1132 - Alpha Mosaïk</v>
          </cell>
        </row>
        <row r="253">
          <cell r="B253" t="str">
            <v>1133 - Biplan (Yannick)</v>
          </cell>
        </row>
        <row r="254">
          <cell r="B254" t="str">
            <v>1134 - Air Trans Express</v>
          </cell>
        </row>
        <row r="255">
          <cell r="B255" t="str">
            <v>1135 - Service Planifié Techno-Choc</v>
          </cell>
        </row>
        <row r="256">
          <cell r="B256" t="str">
            <v>1136 - Arbo-en-ciel (Guy Doucet)</v>
          </cell>
        </row>
        <row r="257">
          <cell r="B257" t="str">
            <v>1137 - Brodeur Beauchamps SENC</v>
          </cell>
        </row>
        <row r="258">
          <cell r="B258" t="str">
            <v>1138 - 9241-7344 Québec inc (Carl Paquin)</v>
          </cell>
        </row>
        <row r="259">
          <cell r="B259" t="str">
            <v>1139 - Alain Villeneuve</v>
          </cell>
        </row>
        <row r="260">
          <cell r="B260" t="str">
            <v>1140 - Informatique Amérix inc</v>
          </cell>
        </row>
        <row r="261">
          <cell r="B261" t="str">
            <v>1141 - Gestion Psy-com inc.</v>
          </cell>
        </row>
        <row r="262">
          <cell r="B262" t="str">
            <v>1142 - Les entreprises Brient &amp; Lalonde</v>
          </cell>
        </row>
        <row r="263">
          <cell r="B263" t="str">
            <v>1143 - Technobiz (Jacques Bourbonnet)</v>
          </cell>
        </row>
        <row r="264">
          <cell r="B264" t="str">
            <v>1144 - 9056-3149 Québec inc (Bar B3)</v>
          </cell>
        </row>
        <row r="265">
          <cell r="B265" t="str">
            <v>1145 - Rotisserie des chutes</v>
          </cell>
        </row>
        <row r="266">
          <cell r="B266" t="str">
            <v>1146 - Hydromax Gatineau</v>
          </cell>
        </row>
        <row r="267">
          <cell r="B267" t="str">
            <v>1147 - Paré assurances</v>
          </cell>
        </row>
        <row r="268">
          <cell r="B268" t="str">
            <v>1148 - Maitres-Points</v>
          </cell>
        </row>
        <row r="269">
          <cell r="B269" t="str">
            <v>1149 - Dulude Perreault Assurances inc</v>
          </cell>
        </row>
        <row r="270">
          <cell r="B270" t="str">
            <v>1150 - Joman</v>
          </cell>
        </row>
        <row r="271">
          <cell r="B271" t="str">
            <v>1151 - I3 International</v>
          </cell>
        </row>
        <row r="272">
          <cell r="B272" t="str">
            <v>1152 - Construction Fasma inc.</v>
          </cell>
        </row>
        <row r="273">
          <cell r="B273" t="str">
            <v>1153 - Ékomini</v>
          </cell>
        </row>
        <row r="274">
          <cell r="B274" t="str">
            <v>1154a - Hamelin Picard Beauvais</v>
          </cell>
        </row>
        <row r="275">
          <cell r="B275" t="str">
            <v>1154b - Roxane Hamelin Avocate inc</v>
          </cell>
        </row>
        <row r="276">
          <cell r="B276" t="str">
            <v>1155 - LogiBM</v>
          </cell>
        </row>
        <row r="277">
          <cell r="B277" t="str">
            <v>1156 - Altima Solutions</v>
          </cell>
        </row>
        <row r="278">
          <cell r="B278" t="str">
            <v>1157 - Cabana Assurances</v>
          </cell>
        </row>
        <row r="279">
          <cell r="B279" t="str">
            <v>1158 - CCQ Assurances</v>
          </cell>
        </row>
        <row r="280">
          <cell r="B280" t="str">
            <v>1159 - École de conduite PAC inc.</v>
          </cell>
        </row>
        <row r="281">
          <cell r="B281" t="str">
            <v>1160 - AssurExpert Boisselle Inc.</v>
          </cell>
        </row>
        <row r="282">
          <cell r="B282" t="str">
            <v>1161 - Les enseignes Gilbert Bourgouin inc</v>
          </cell>
        </row>
        <row r="283">
          <cell r="B283" t="str">
            <v>1162 - Les services d'entretien Gemme 1986 inc.</v>
          </cell>
        </row>
        <row r="284">
          <cell r="B284" t="str">
            <v>1163 - D.R. Maçonnerie inc</v>
          </cell>
        </row>
        <row r="285">
          <cell r="B285" t="str">
            <v>1164 - ACRoyal</v>
          </cell>
        </row>
        <row r="286">
          <cell r="B286" t="str">
            <v>1165 - Innofort</v>
          </cell>
        </row>
        <row r="287">
          <cell r="B287" t="str">
            <v>1166 - Josée Roy, Notaire</v>
          </cell>
        </row>
        <row r="288">
          <cell r="B288" t="str">
            <v>1167 - Marie-Claude Auger</v>
          </cell>
        </row>
        <row r="289">
          <cell r="B289" t="str">
            <v>1168 - Zéa informatique</v>
          </cell>
        </row>
        <row r="290">
          <cell r="B290" t="str">
            <v>1169 - André Hamelin</v>
          </cell>
        </row>
        <row r="291">
          <cell r="B291" t="str">
            <v>1170 - Réparation et Maintenance RRPG inc</v>
          </cell>
        </row>
        <row r="292">
          <cell r="B292" t="str">
            <v>1171 - Assurancia - Marcel Hamel inc</v>
          </cell>
        </row>
        <row r="293">
          <cell r="B293" t="str">
            <v>1172 - Richard Provencher</v>
          </cell>
        </row>
        <row r="294">
          <cell r="B294" t="str">
            <v>1173 - KSNM</v>
          </cell>
        </row>
        <row r="295">
          <cell r="B295" t="str">
            <v>1174 - 9043-3939 Québec inc (Michel Ravary Assurance)</v>
          </cell>
        </row>
        <row r="296">
          <cell r="B296" t="str">
            <v>1175 - Jac-Par inc</v>
          </cell>
        </row>
        <row r="297">
          <cell r="B297" t="str">
            <v>1176 - 9138-3380 Québec inc (Ghyslain Trudel Électricien)</v>
          </cell>
        </row>
        <row r="298">
          <cell r="B298" t="str">
            <v>1177 - Pneus et mécanique serge Lefebvre</v>
          </cell>
        </row>
        <row r="299">
          <cell r="B299" t="str">
            <v>1178 - Nikolas Blanchette</v>
          </cell>
        </row>
        <row r="300">
          <cell r="B300" t="str">
            <v>1179 - Paul Béland et compagnie</v>
          </cell>
        </row>
        <row r="301">
          <cell r="B301" t="str">
            <v>1180 - Gina Dubé inc</v>
          </cell>
        </row>
        <row r="302">
          <cell r="B302" t="str">
            <v>1181 - Suspensions Longueuil</v>
          </cell>
        </row>
        <row r="303">
          <cell r="B303" t="str">
            <v>1182 - Machinerie Québec.com inc</v>
          </cell>
        </row>
        <row r="304">
          <cell r="B304" t="str">
            <v>1183 - Aqua Terra Expéditions inc.</v>
          </cell>
        </row>
        <row r="305">
          <cell r="B305" t="str">
            <v>1184 - Dr Sylvain Mc Mahon Optométriste inc.</v>
          </cell>
        </row>
        <row r="306">
          <cell r="B306" t="str">
            <v>1185 - J.P. Soubry, Distribution Représentation ltée</v>
          </cell>
        </row>
        <row r="307">
          <cell r="B307" t="str">
            <v>1186 - Les jardins Lemire inc</v>
          </cell>
        </row>
        <row r="308">
          <cell r="B308" t="str">
            <v>1187 - Ti-Bonhomme Excavation inc</v>
          </cell>
        </row>
        <row r="309">
          <cell r="B309" t="str">
            <v>1188 - Fluet Assurances inc.</v>
          </cell>
        </row>
        <row r="310">
          <cell r="B310" t="str">
            <v>1189 - 8372276 Canada inc (France Pelletier)</v>
          </cell>
        </row>
        <row r="311">
          <cell r="B311" t="str">
            <v>1190 - Tavares et cie</v>
          </cell>
        </row>
        <row r="312">
          <cell r="B312" t="str">
            <v>1191 - Gestion Gimajo</v>
          </cell>
        </row>
        <row r="313">
          <cell r="B313" t="str">
            <v>1192 - Mindcore</v>
          </cell>
        </row>
        <row r="314">
          <cell r="B314" t="str">
            <v>1193 - Solstice</v>
          </cell>
        </row>
        <row r="315">
          <cell r="B315" t="str">
            <v>1194 - Phan (Vétérinaire)</v>
          </cell>
        </row>
        <row r="316">
          <cell r="B316" t="str">
            <v>1195 - NGA</v>
          </cell>
        </row>
        <row r="317">
          <cell r="B317" t="str">
            <v>1196 - Les Immeubles Vito Randazzo inc</v>
          </cell>
        </row>
        <row r="318">
          <cell r="B318" t="str">
            <v>1197 - Marco Gaggino avocat inc.</v>
          </cell>
        </row>
        <row r="319">
          <cell r="B319" t="str">
            <v>1198 - Beccor</v>
          </cell>
        </row>
        <row r="320">
          <cell r="B320" t="str">
            <v>1199 - Procétec</v>
          </cell>
        </row>
        <row r="321">
          <cell r="B321" t="str">
            <v>1200 - Réfection Magma inc.</v>
          </cell>
        </row>
        <row r="322">
          <cell r="B322" t="str">
            <v>1201 - Pierre Moreau avocat</v>
          </cell>
        </row>
        <row r="323">
          <cell r="B323" t="str">
            <v>1202 - Courtage conseil Birar inc</v>
          </cell>
        </row>
        <row r="324">
          <cell r="B324" t="str">
            <v>1203 - Les produits Sanitaires Royal Net inc</v>
          </cell>
        </row>
        <row r="325">
          <cell r="B325" t="str">
            <v>1204 - Benoit Portugais et conjointe</v>
          </cell>
        </row>
        <row r="326">
          <cell r="B326" t="str">
            <v>1205 - Josée Fortin, Massothérapeuthe</v>
          </cell>
        </row>
        <row r="327">
          <cell r="B327" t="str">
            <v>1206 - Gestion GTM Inc</v>
          </cell>
        </row>
        <row r="328">
          <cell r="B328" t="str">
            <v>1207 - Alain Payette</v>
          </cell>
        </row>
        <row r="329">
          <cell r="B329" t="str">
            <v>1208 - Rénotech</v>
          </cell>
        </row>
        <row r="330">
          <cell r="B330" t="str">
            <v>1209 - 9285-7325 Québec inc</v>
          </cell>
        </row>
        <row r="331">
          <cell r="B331" t="str">
            <v>1210 - Vape-Dépôt</v>
          </cell>
        </row>
        <row r="332">
          <cell r="B332" t="str">
            <v>1211 - 9163-2563 Québec Inc. (Micah Dass)</v>
          </cell>
        </row>
        <row r="333">
          <cell r="B333" t="str">
            <v>1212 - Dr Julie Boivin, M.D.</v>
          </cell>
        </row>
        <row r="334">
          <cell r="B334" t="str">
            <v>1213 - 9030-1425 Québec inc (Pierre Nicoforo)</v>
          </cell>
        </row>
        <row r="335">
          <cell r="B335" t="str">
            <v>1214 - Groupe Latitude</v>
          </cell>
        </row>
        <row r="336">
          <cell r="B336" t="str">
            <v>1215 - Gestion Pierre Sabourin inc</v>
          </cell>
        </row>
        <row r="337">
          <cell r="B337" t="str">
            <v>1216 - Studio D</v>
          </cell>
        </row>
        <row r="338">
          <cell r="B338" t="str">
            <v>1217 - Protection Incendie fédéral</v>
          </cell>
        </row>
        <row r="339">
          <cell r="B339" t="str">
            <v>1218 - Innovasol inc.</v>
          </cell>
        </row>
        <row r="340">
          <cell r="B340" t="str">
            <v>1219 - Instal-O-Gaz inc.</v>
          </cell>
        </row>
        <row r="341">
          <cell r="B341" t="str">
            <v>1220 - Scrapbooking Céramique (9179-6847 Québec inc)</v>
          </cell>
        </row>
        <row r="342">
          <cell r="B342" t="str">
            <v>1221 - CDLB - 9298-9649 Québec inc (François Germano)</v>
          </cell>
        </row>
        <row r="343">
          <cell r="B343" t="str">
            <v>1222 - Piscine Instech inc.</v>
          </cell>
        </row>
        <row r="344">
          <cell r="B344" t="str">
            <v>1223 - Bablito Industries inc</v>
          </cell>
        </row>
        <row r="345">
          <cell r="B345" t="str">
            <v>1224 - Atome Inspection inc</v>
          </cell>
        </row>
        <row r="346">
          <cell r="B346" t="str">
            <v>1225 - Stor-All inc</v>
          </cell>
        </row>
        <row r="347">
          <cell r="B347" t="str">
            <v>1230 - Climatisation Repentigny</v>
          </cell>
        </row>
        <row r="348">
          <cell r="B348" t="str">
            <v>1231 - Optiprint</v>
          </cell>
        </row>
        <row r="349">
          <cell r="B349" t="str">
            <v>1232 - Mélanie Bonhomme et cie</v>
          </cell>
        </row>
        <row r="350">
          <cell r="B350" t="str">
            <v>1233 - Global King inc</v>
          </cell>
        </row>
        <row r="351">
          <cell r="B351" t="str">
            <v>1234 - Gaétan Bolduc inc</v>
          </cell>
        </row>
        <row r="352">
          <cell r="B352" t="str">
            <v>1235 - Auberge Lafontaine</v>
          </cell>
        </row>
        <row r="353">
          <cell r="B353" t="str">
            <v>1236 - Brigitte Martin Avocate</v>
          </cell>
        </row>
        <row r="354">
          <cell r="B354" t="str">
            <v>1237 - Bois Dorval inc.</v>
          </cell>
        </row>
        <row r="355">
          <cell r="B355" t="str">
            <v>1238 - Chaput Assurances</v>
          </cell>
        </row>
        <row r="356">
          <cell r="B356" t="str">
            <v>1239 - Taverne du Sud</v>
          </cell>
        </row>
        <row r="357">
          <cell r="B357" t="str">
            <v>1240 - Fleury Formes inc</v>
          </cell>
        </row>
        <row r="358">
          <cell r="B358" t="str">
            <v>1241 - 9165-6538 Québec inc (Phon Chau Tan)</v>
          </cell>
        </row>
        <row r="359">
          <cell r="B359" t="str">
            <v>1242 - Isolant VIP Inc.</v>
          </cell>
        </row>
        <row r="360">
          <cell r="B360" t="str">
            <v>1243 - Équipe Univers Selle</v>
          </cell>
        </row>
        <row r="361">
          <cell r="B361" t="str">
            <v>1244 - 9229-8850 Québec inc (Liquidation 125)</v>
          </cell>
        </row>
        <row r="362">
          <cell r="B362" t="str">
            <v>1245 - Gestion Carlos Cordoba Inc.</v>
          </cell>
        </row>
        <row r="363">
          <cell r="B363" t="str">
            <v>1246 - Coffrage Henri Simard Inc.</v>
          </cell>
        </row>
        <row r="364">
          <cell r="B364" t="str">
            <v>1247 - Artotech intégration inc</v>
          </cell>
        </row>
        <row r="365">
          <cell r="B365" t="str">
            <v>1248 - Les entreprises Christine Chapeau inc.</v>
          </cell>
        </row>
        <row r="366">
          <cell r="B366" t="str">
            <v>1249 -Les Plantations De Wolfe inc</v>
          </cell>
        </row>
        <row r="367">
          <cell r="B367" t="str">
            <v>1250 - Dafco Électrique inc</v>
          </cell>
        </row>
        <row r="368">
          <cell r="B368" t="str">
            <v>1251 - GSE</v>
          </cell>
        </row>
        <row r="369">
          <cell r="B369" t="str">
            <v>1252 - Abdul et Mohammad (Tim Hortons)</v>
          </cell>
        </row>
        <row r="370">
          <cell r="B370" t="str">
            <v>1253 - À Hauteur d'Homme</v>
          </cell>
        </row>
        <row r="371">
          <cell r="B371" t="str">
            <v>1254 - On board data Systems</v>
          </cell>
        </row>
        <row r="372">
          <cell r="B372" t="str">
            <v>1255 - Piscines A9</v>
          </cell>
        </row>
        <row r="373">
          <cell r="B373" t="str">
            <v>1256 - NCN Cardinal</v>
          </cell>
        </row>
        <row r="374">
          <cell r="B374" t="str">
            <v>1257 - Moja Technologies</v>
          </cell>
        </row>
        <row r="375">
          <cell r="B375" t="str">
            <v>1258 - MAF Courtier Immobilier inc</v>
          </cell>
        </row>
        <row r="376">
          <cell r="B376" t="str">
            <v>1259 - APPQ</v>
          </cell>
        </row>
        <row r="377">
          <cell r="B377" t="str">
            <v>1260 - Lunettes Dépôt inc</v>
          </cell>
        </row>
        <row r="378">
          <cell r="B378" t="str">
            <v>1261 - Alain Pilon CPA Inc.</v>
          </cell>
        </row>
        <row r="379">
          <cell r="B379" t="str">
            <v>1262 - Messina</v>
          </cell>
        </row>
        <row r="380">
          <cell r="B380" t="str">
            <v>1263 - Centre dentaire Patrick Canonne</v>
          </cell>
        </row>
        <row r="381">
          <cell r="B381" t="str">
            <v>1264 - Nathalie Bruneau - Bleuetière</v>
          </cell>
        </row>
        <row r="382">
          <cell r="B382" t="str">
            <v>1265 - Les logiciels E-Staff</v>
          </cell>
        </row>
        <row r="383">
          <cell r="B383" t="str">
            <v>1266 - Société de gestion Retco Lté</v>
          </cell>
        </row>
        <row r="384">
          <cell r="B384" t="str">
            <v>1267 - Consortium des courtiers indépendants inc</v>
          </cell>
        </row>
        <row r="385">
          <cell r="B385" t="str">
            <v>1268 - Gestion Marianth inc</v>
          </cell>
        </row>
        <row r="386">
          <cell r="B386" t="str">
            <v>1269 - HDirect Télécom inc</v>
          </cell>
        </row>
        <row r="387">
          <cell r="B387" t="str">
            <v>1270 - Gil Goyette, Architecture Conseil</v>
          </cell>
        </row>
        <row r="388">
          <cell r="B388" t="str">
            <v>1271 - Les érablières Lalanne inc</v>
          </cell>
        </row>
        <row r="389">
          <cell r="B389" t="str">
            <v>1272 - DSM</v>
          </cell>
        </row>
        <row r="390">
          <cell r="B390" t="str">
            <v>1273 - Harbec et fils</v>
          </cell>
        </row>
        <row r="391">
          <cell r="B391" t="str">
            <v>1274 - Beaudoin Dinh, CPA</v>
          </cell>
        </row>
        <row r="392">
          <cell r="B392" t="str">
            <v>1275 - FFARIQ</v>
          </cell>
        </row>
        <row r="393">
          <cell r="B393" t="str">
            <v>1276 - Marie-Pierre Guay</v>
          </cell>
        </row>
        <row r="394">
          <cell r="B394" t="str">
            <v>1277 - Halte garderie la citronelle enr</v>
          </cell>
        </row>
        <row r="395">
          <cell r="B395" t="str">
            <v>1278 - Gestion &amp; Développement Bergeron Gagné</v>
          </cell>
        </row>
        <row r="396">
          <cell r="B396" t="str">
            <v>1279 - A.D. Portes et Fenêtres inc.</v>
          </cell>
        </row>
        <row r="397">
          <cell r="B397" t="str">
            <v>1280 - Physio Ergo +</v>
          </cell>
        </row>
        <row r="398">
          <cell r="B398" t="str">
            <v>1281 - SERVICE CONSEILS P.C.D.A. INC</v>
          </cell>
        </row>
        <row r="399">
          <cell r="B399" t="str">
            <v>1282 - Aux Saveurs de Sevelin</v>
          </cell>
        </row>
        <row r="400">
          <cell r="B400" t="str">
            <v>1283 - Atelier d’ébénisterie SMJ</v>
          </cell>
        </row>
        <row r="401">
          <cell r="B401" t="str">
            <v>1284 - Ameublement Concept Confort inc</v>
          </cell>
        </row>
        <row r="402">
          <cell r="B402" t="str">
            <v>1285 - Bernard Labelle CPA</v>
          </cell>
        </row>
        <row r="403">
          <cell r="B403" t="str">
            <v>1286 - Isolation F Larente</v>
          </cell>
        </row>
        <row r="404">
          <cell r="B404" t="str">
            <v>1287 - Taxpro (Alain Lachapelle)</v>
          </cell>
        </row>
        <row r="405">
          <cell r="B405" t="str">
            <v>1288 - Messier et Associés - Gilles Séguin, CPA</v>
          </cell>
        </row>
        <row r="406">
          <cell r="B406" t="str">
            <v>1289 - Les entreprises P. Marion inc.</v>
          </cell>
        </row>
        <row r="407">
          <cell r="B407" t="str">
            <v>1290 - Luc Massé</v>
          </cell>
        </row>
        <row r="408">
          <cell r="B408" t="str">
            <v>1291 - Accès Habitation</v>
          </cell>
        </row>
        <row r="409">
          <cell r="B409" t="str">
            <v>1292 - Assurancia Inc</v>
          </cell>
        </row>
        <row r="410">
          <cell r="B410" t="str">
            <v>1293 - Roger Villemur, CPA</v>
          </cell>
        </row>
        <row r="411">
          <cell r="B411" t="str">
            <v>1294 - RESSAQ</v>
          </cell>
        </row>
        <row r="412">
          <cell r="B412" t="str">
            <v>1295 - Bellefeuille Assurances</v>
          </cell>
        </row>
        <row r="413">
          <cell r="B413" t="str">
            <v>1296 - 9206-0797 Québec inc (Réjean Noël)</v>
          </cell>
        </row>
        <row r="414">
          <cell r="B414" t="str">
            <v>1297 - Luc Aubin</v>
          </cell>
        </row>
        <row r="415">
          <cell r="B415" t="str">
            <v>1298 - Peter Quinn Courtier Hypothécaire inc</v>
          </cell>
        </row>
        <row r="416">
          <cell r="B416" t="str">
            <v>1299 - Pedro Antunes</v>
          </cell>
        </row>
        <row r="417">
          <cell r="B417" t="str">
            <v>1300 - Les entreprises Limoges inc</v>
          </cell>
        </row>
        <row r="418">
          <cell r="B418" t="str">
            <v>1301 - Alain Gagnon</v>
          </cell>
        </row>
        <row r="419">
          <cell r="B419" t="str">
            <v>1302 - Sylvain Jacques</v>
          </cell>
        </row>
        <row r="420">
          <cell r="B420" t="str">
            <v>1303 - Yanick Lamothe</v>
          </cell>
        </row>
        <row r="421">
          <cell r="B421" t="str">
            <v>1304 - Performance Chasse-Pêche Inc.</v>
          </cell>
        </row>
        <row r="422">
          <cell r="B422" t="str">
            <v>1305 - 9230-4302 Québec inc (Francis Gaudreau)</v>
          </cell>
        </row>
        <row r="423">
          <cell r="B423" t="str">
            <v>1306 - Hopital vétérinaire Saint-Lambert Inc.</v>
          </cell>
        </row>
        <row r="424">
          <cell r="B424" t="str">
            <v>1307 - Adam Vaillancourt</v>
          </cell>
        </row>
        <row r="425">
          <cell r="B425" t="str">
            <v>1308 - Imprimerie Lanaudière</v>
          </cell>
        </row>
        <row r="426">
          <cell r="B426" t="str">
            <v>1309 - Caisse Populaire de St-Roch</v>
          </cell>
        </row>
        <row r="427">
          <cell r="B427" t="str">
            <v>1310 - Lefaivre, Labrèche, Gagné, SENCRL</v>
          </cell>
        </row>
        <row r="428">
          <cell r="B428" t="str">
            <v>1311 - Solmatech</v>
          </cell>
        </row>
        <row r="429">
          <cell r="B429" t="str">
            <v>1312 - Dominic Massé, Dentiste</v>
          </cell>
        </row>
        <row r="430">
          <cell r="B430" t="str">
            <v>1313 - Boulanger &amp; Paquin, CPA Inc.</v>
          </cell>
        </row>
        <row r="431">
          <cell r="B431" t="str">
            <v>1314 - Manon Coulombe, CPA Inc</v>
          </cell>
        </row>
        <row r="432">
          <cell r="B432" t="str">
            <v>1315 - Manon Lafortune inc.</v>
          </cell>
        </row>
        <row r="433">
          <cell r="B433" t="str">
            <v>1316 - EstrieVet inc</v>
          </cell>
        </row>
        <row r="434">
          <cell r="B434" t="str">
            <v>1317 - Gestion Mario Giard inc.</v>
          </cell>
        </row>
        <row r="435">
          <cell r="B435" t="str">
            <v>1318 - Dr Marie-ève Théorêt Optomométriste inc</v>
          </cell>
        </row>
        <row r="436">
          <cell r="B436" t="str">
            <v>1319 - Dr Sophie Richar Optométriste inc</v>
          </cell>
        </row>
        <row r="437">
          <cell r="B437" t="str">
            <v>1320 - Gaztek inc</v>
          </cell>
        </row>
        <row r="438">
          <cell r="B438" t="str">
            <v>1321 - 2328-3476 Québec inc (Paul et Louis Moïse)</v>
          </cell>
        </row>
        <row r="439">
          <cell r="B439" t="str">
            <v>1322 - Gestion NESSS Inc</v>
          </cell>
        </row>
        <row r="440">
          <cell r="B440" t="str">
            <v>1323 - Filiatrault Assurances Inc.</v>
          </cell>
        </row>
        <row r="441">
          <cell r="B441" t="str">
            <v>1324 - Solartech inc</v>
          </cell>
        </row>
        <row r="442">
          <cell r="B442" t="str">
            <v>1325 - Centre de rénovations LB Inc.</v>
          </cell>
        </row>
        <row r="443">
          <cell r="B443" t="str">
            <v>1326 - Construction Alexandre Paré inc.</v>
          </cell>
        </row>
        <row r="444">
          <cell r="B444" t="str">
            <v>1327 - Services conseils JPCPA Inc.</v>
          </cell>
        </row>
        <row r="445">
          <cell r="B445" t="str">
            <v>1328 - Création Juar Inc.</v>
          </cell>
        </row>
        <row r="446">
          <cell r="B446" t="str">
            <v>1329 - Finstar inc (Simon Drouin)</v>
          </cell>
        </row>
        <row r="447">
          <cell r="B447" t="str">
            <v>1330 - Mapppex inc (Sylvain Michaud)</v>
          </cell>
        </row>
        <row r="448">
          <cell r="B448" t="str">
            <v>1331 - 9275-1072 Québec inc (Sylvie Cousineau)</v>
          </cell>
        </row>
        <row r="449">
          <cell r="B449" t="str">
            <v>1332 - Vincent Roy</v>
          </cell>
        </row>
        <row r="450">
          <cell r="B450" t="str">
            <v>1333 - Advic Sécurité inc</v>
          </cell>
        </row>
        <row r="451">
          <cell r="B451" t="str">
            <v>1334 - Latitude Nord</v>
          </cell>
        </row>
        <row r="452">
          <cell r="B452" t="str">
            <v>1335 - Camping du Lac Sandysun</v>
          </cell>
        </row>
        <row r="453">
          <cell r="B453" t="str">
            <v>1336 - Caméléon Média</v>
          </cell>
        </row>
        <row r="454">
          <cell r="B454" t="str">
            <v>1337 - Deschênes &amp; Deschênes inc (CPA)</v>
          </cell>
        </row>
        <row r="455">
          <cell r="B455" t="str">
            <v>1338 - Planification financière Donald Ross Inc.</v>
          </cell>
        </row>
        <row r="456">
          <cell r="B456" t="str">
            <v>1339 - 9051-1916 Québec inc (Natural World Distribution)</v>
          </cell>
        </row>
        <row r="457">
          <cell r="B457" t="str">
            <v>1340 - Les entreprises de Rodage D.G.M. Inc.</v>
          </cell>
        </row>
        <row r="458">
          <cell r="B458" t="str">
            <v>1341 - Yvon Labelle (Québec inc)</v>
          </cell>
        </row>
        <row r="459">
          <cell r="B459" t="str">
            <v>1342 - Revêtements Pierre Chagnon inc</v>
          </cell>
        </row>
        <row r="460">
          <cell r="B460" t="str">
            <v>1343 - 9355-2479 Québec inc (frères Boucher)</v>
          </cell>
        </row>
        <row r="461">
          <cell r="B461" t="str">
            <v>1344 - Golf Dev Inc (Rolland Fontaine)</v>
          </cell>
        </row>
        <row r="462">
          <cell r="B462" t="str">
            <v>1345 - Camping Sol Air Inc (Ghyslain Foucault)</v>
          </cell>
        </row>
        <row r="463">
          <cell r="B463" t="str">
            <v>1346 - 9296-3875 Québec inc (Yvan Boivin)</v>
          </cell>
        </row>
        <row r="464">
          <cell r="B464" t="str">
            <v>1347 - 9220-6986 Québec inc (Taxi Van Medic)</v>
          </cell>
        </row>
        <row r="465">
          <cell r="B465" t="str">
            <v>1348 - Maurice Chiasson, CPA</v>
          </cell>
        </row>
        <row r="466">
          <cell r="B466" t="str">
            <v>1349 - 124667 Canada inc (Honda Ste-Rose)</v>
          </cell>
        </row>
        <row r="467">
          <cell r="B467" t="str">
            <v>1350 - Acier Altitube inc.</v>
          </cell>
        </row>
        <row r="468">
          <cell r="B468" t="str">
            <v>1351 - 9058-2982 Québec inc (Mario Buonanno)</v>
          </cell>
        </row>
        <row r="469">
          <cell r="B469" t="str">
            <v>1352 - Michel Jarry Multimédia inc</v>
          </cell>
        </row>
        <row r="470">
          <cell r="B470" t="str">
            <v>1353 - Dieco Finition inc</v>
          </cell>
        </row>
        <row r="471">
          <cell r="B471" t="str">
            <v>1354 - Placements Imamedjian inc</v>
          </cell>
        </row>
        <row r="472">
          <cell r="B472" t="str">
            <v>1355 - Serge Bouchard Assurances Inc.</v>
          </cell>
        </row>
        <row r="473">
          <cell r="B473" t="str">
            <v>1356 - LA Hébert Ltée</v>
          </cell>
        </row>
        <row r="474">
          <cell r="B474" t="str">
            <v>1357 - Groupe 4M Inc</v>
          </cell>
        </row>
        <row r="475">
          <cell r="B475" t="str">
            <v>1358 - 2543-1263 Québec inc (André Martel)</v>
          </cell>
        </row>
        <row r="476">
          <cell r="B476" t="str">
            <v>1359 - Gestion Marc Lalonde Inc.</v>
          </cell>
        </row>
        <row r="477">
          <cell r="B477" t="str">
            <v>1360 - Les Pétroles Expert Inc.</v>
          </cell>
        </row>
        <row r="478">
          <cell r="B478" t="str">
            <v>1361 - Nick Pizzeria</v>
          </cell>
        </row>
        <row r="479">
          <cell r="B479" t="str">
            <v>1362 - Productions Evelyn Dubois inc</v>
          </cell>
        </row>
        <row r="480">
          <cell r="B480" t="str">
            <v>1363 - Géant du livre</v>
          </cell>
        </row>
        <row r="481">
          <cell r="B481" t="str">
            <v>1364 - Apprentissage Andrago Inc.</v>
          </cell>
        </row>
        <row r="482">
          <cell r="B482" t="str">
            <v>1365 - Technidek inc</v>
          </cell>
        </row>
        <row r="483">
          <cell r="B483" t="str">
            <v>1366 - 9208-2783 Québec inc (Mariane Antar - Garderie Éducative)</v>
          </cell>
        </row>
        <row r="484">
          <cell r="B484" t="str">
            <v>1367 - 9313-8238 Québec inc (Café Pacquebot)</v>
          </cell>
        </row>
        <row r="485">
          <cell r="B485" t="str">
            <v>1368 - 9351-5344 Québec inc (Suzanne Bolduc)</v>
          </cell>
        </row>
        <row r="486">
          <cell r="B486" t="str">
            <v>1369 - Groupe Touchette</v>
          </cell>
        </row>
        <row r="487">
          <cell r="B487" t="str">
            <v>1370 - RM Solutions</v>
          </cell>
        </row>
        <row r="488">
          <cell r="B488" t="str">
            <v>1380 - Juriglobal inc.</v>
          </cell>
        </row>
        <row r="489">
          <cell r="B489" t="str">
            <v>1381 - Les immeubles Barasso</v>
          </cell>
        </row>
        <row r="490">
          <cell r="B490" t="str">
            <v>1382 - Union des employés et employées de service - Section Locale 800</v>
          </cell>
        </row>
        <row r="491">
          <cell r="B491" t="str">
            <v>1383 - Aluminium St-Antoine Inc.</v>
          </cell>
        </row>
        <row r="492">
          <cell r="B492" t="str">
            <v>1384 - Mélanie Kfoury (Compagnie)</v>
          </cell>
        </row>
        <row r="493">
          <cell r="B493" t="str">
            <v>1385 - Solution Mécanique Raposo Inc.</v>
          </cell>
        </row>
        <row r="494">
          <cell r="B494" t="str">
            <v>1386 - J.A Maintenance Inc.</v>
          </cell>
        </row>
        <row r="495">
          <cell r="B495" t="str">
            <v>1387 - Les Estrades du Québec (Sylvain Dubé)</v>
          </cell>
        </row>
        <row r="496">
          <cell r="B496" t="str">
            <v>1388 - Capitaine Vap (Dany Borduas)</v>
          </cell>
        </row>
        <row r="497">
          <cell r="B497" t="str">
            <v>1389 - 9041-7569 Québec inc (Alain Bossé)</v>
          </cell>
        </row>
        <row r="498">
          <cell r="B498" t="str">
            <v>1390 - Les rénovations Innoverre Inc (Luc Forget)</v>
          </cell>
        </row>
        <row r="499">
          <cell r="B499" t="str">
            <v>1391 - 9039-7043 Québec inc (Grafik Rapide)</v>
          </cell>
        </row>
        <row r="500">
          <cell r="B500" t="str">
            <v>1392 - H Milot</v>
          </cell>
        </row>
        <row r="501">
          <cell r="B501" t="str">
            <v>1393 - 9254-8148 Québec inc (Sylvie Guillemette)</v>
          </cell>
        </row>
        <row r="502">
          <cell r="B502" t="str">
            <v>1394 - Pavillon Laurendeau</v>
          </cell>
        </row>
        <row r="503">
          <cell r="B503" t="str">
            <v>1395 - Gestion Serge Garneau Inc</v>
          </cell>
        </row>
        <row r="504">
          <cell r="B504" t="str">
            <v>1396 - Ascenseur EGM Inc.</v>
          </cell>
        </row>
        <row r="505">
          <cell r="B505" t="str">
            <v>1397 - 9350-1807 Québec Inc (Martin Racicot)</v>
          </cell>
        </row>
        <row r="506">
          <cell r="B506" t="str">
            <v>1398 - Robert St-Jacques</v>
          </cell>
        </row>
        <row r="507">
          <cell r="B507" t="str">
            <v>1399 - Ascenseur Éléva Pro Inc.</v>
          </cell>
        </row>
        <row r="508">
          <cell r="B508" t="str">
            <v>1400 - 2744-6160 Québec inc (Daniel Martel)</v>
          </cell>
        </row>
        <row r="509">
          <cell r="B509" t="str">
            <v>1401 - Solar &amp; Beaudoin Assurances Inc.</v>
          </cell>
        </row>
        <row r="510">
          <cell r="B510" t="str">
            <v>1402 - Transport Duryval Inc.</v>
          </cell>
        </row>
        <row r="511">
          <cell r="B511" t="str">
            <v>1403 - Spécialiste Diagnostic Auto Inc.</v>
          </cell>
        </row>
        <row r="512">
          <cell r="B512" t="str">
            <v>1404 - Coffrage Garneau Inc.</v>
          </cell>
        </row>
        <row r="513">
          <cell r="B513" t="str">
            <v>1405 - 9310-9411 Québec Inc. (Alain Gingras et Chantal Bouillon)</v>
          </cell>
        </row>
        <row r="514">
          <cell r="B514" t="str">
            <v>1406 - Relais - La feuille d'érable - Cabane à sucre Inc.</v>
          </cell>
        </row>
        <row r="515">
          <cell r="B515" t="str">
            <v>1407 - Savons Prolav Inc.</v>
          </cell>
        </row>
        <row r="516">
          <cell r="B516" t="str">
            <v>1408 - Épandage Dion</v>
          </cell>
        </row>
        <row r="517">
          <cell r="B517" t="str">
            <v>1409 - Services de Grues Sauvé Inc.</v>
          </cell>
        </row>
        <row r="518">
          <cell r="B518" t="str">
            <v>1410 - Courir Québec Inc.</v>
          </cell>
        </row>
        <row r="519">
          <cell r="B519" t="str">
            <v>1411 - Fortin Dansereau Inc.</v>
          </cell>
        </row>
        <row r="520">
          <cell r="B520" t="str">
            <v>1412 - 9115-2041 Québec Inc (Sports aux Puces Québec)</v>
          </cell>
        </row>
        <row r="521">
          <cell r="B521" t="str">
            <v>1413 - Services d'auto Ste-Rose Inc.</v>
          </cell>
        </row>
        <row r="522">
          <cell r="B522" t="str">
            <v>1414 - 9254-4816 Québec Inc. (Stéphane Delisle)</v>
          </cell>
        </row>
        <row r="523">
          <cell r="B523" t="str">
            <v>1415 - La fondation Romeo Ouellet</v>
          </cell>
        </row>
        <row r="524">
          <cell r="B524" t="str">
            <v>1416 - Docteur du pare-brise (Chantal)</v>
          </cell>
        </row>
        <row r="525">
          <cell r="B525" t="str">
            <v>1417 - Rose des vents (Lorraine et Claude)</v>
          </cell>
        </row>
        <row r="526">
          <cell r="B526" t="str">
            <v>1418 - Reprodoc</v>
          </cell>
        </row>
        <row r="527">
          <cell r="B527" t="str">
            <v>1419 - Provencher &amp; Associés Inc.</v>
          </cell>
        </row>
        <row r="528">
          <cell r="B528" t="str">
            <v>1420 - Planification Maluka</v>
          </cell>
        </row>
        <row r="529">
          <cell r="B529" t="str">
            <v>1421 - Clinique d'optométrie l'Assomption</v>
          </cell>
        </row>
        <row r="530">
          <cell r="B530" t="str">
            <v>1422 - Sécurité Incendie S.M.J. Inc (Serge Martel)</v>
          </cell>
        </row>
        <row r="531">
          <cell r="B531" t="str">
            <v>1423 - 9217-0083 Québec Inc (Daniel Guilbaudeau)</v>
          </cell>
        </row>
        <row r="532">
          <cell r="B532" t="str">
            <v>1424 - Gestenv Inc. (Yves Patenaude)</v>
          </cell>
        </row>
        <row r="533">
          <cell r="B533" t="str">
            <v>1425 - SPISC (Sébastien Parayre)</v>
          </cell>
        </row>
        <row r="534">
          <cell r="B534" t="str">
            <v>1426 - Sadsquare Studio Inc.</v>
          </cell>
        </row>
        <row r="535">
          <cell r="B535" t="str">
            <v>1427 - Kiva Design et Communication (2005) Inc.</v>
          </cell>
        </row>
        <row r="536">
          <cell r="B536" t="str">
            <v>1428 - Literie Laurier Inc.</v>
          </cell>
        </row>
        <row r="537">
          <cell r="B537" t="str">
            <v>1429 - 9309-3664 Québec Inc. (François Brouillette)</v>
          </cell>
        </row>
        <row r="538">
          <cell r="B538" t="str">
            <v>1430 - Librairie Lu-Lu Inc.</v>
          </cell>
        </row>
        <row r="539">
          <cell r="B539" t="str">
            <v>1431 - Groupe Médical Gaumond Inc</v>
          </cell>
        </row>
        <row r="540">
          <cell r="B540" t="str">
            <v>1432 - Maitre Glacier Repentigny</v>
          </cell>
        </row>
        <row r="541">
          <cell r="B541" t="str">
            <v>1433 - 9260-0774 Québec Inc (Concept-pro Paysagement Inc)</v>
          </cell>
        </row>
        <row r="542">
          <cell r="B542" t="str">
            <v>1434 - Després Laliberté Inc.</v>
          </cell>
        </row>
        <row r="543">
          <cell r="B543" t="str">
            <v>1435 - Comptabilité Express</v>
          </cell>
        </row>
        <row r="544">
          <cell r="B544" t="str">
            <v>1436 - Synergie Ti Inc. (Julie Morin)</v>
          </cell>
        </row>
        <row r="545">
          <cell r="B545" t="str">
            <v>1437 - Entreprise CPI Inc.</v>
          </cell>
        </row>
        <row r="546">
          <cell r="B546" t="str">
            <v>1438 - VR Médic Inc.</v>
          </cell>
        </row>
        <row r="547">
          <cell r="B547" t="str">
            <v>1439 - APNQ</v>
          </cell>
        </row>
        <row r="548">
          <cell r="B548" t="str">
            <v>1440 - 9032-2553 Québec Inc (Gilbert Tanguay)</v>
          </cell>
        </row>
        <row r="549">
          <cell r="B549" t="str">
            <v>1441 - Usinage de Précision JMR Inc.</v>
          </cell>
        </row>
        <row r="550">
          <cell r="B550" t="str">
            <v>1442 - Les réalisations conceptum international Inc.</v>
          </cell>
        </row>
        <row r="551">
          <cell r="B551" t="str">
            <v>1443 - Metaservices Inc (Clovis)</v>
          </cell>
        </row>
        <row r="552">
          <cell r="B552" t="str">
            <v>1444 - Groupe JCE (Jean-Claude Elias)</v>
          </cell>
        </row>
        <row r="553">
          <cell r="B553" t="str">
            <v>1445 - Maxime Dupuis Électrique Inc.</v>
          </cell>
        </row>
        <row r="554">
          <cell r="B554" t="str">
            <v>1446 - Francis Beaudin CPA</v>
          </cell>
        </row>
        <row r="555">
          <cell r="B555" t="str">
            <v>1447 - Salles de bain Immersion Inc.</v>
          </cell>
        </row>
        <row r="556">
          <cell r="B556" t="str">
            <v>1448 - 9055-4627 Québec Inc (Nancy Côté)</v>
          </cell>
        </row>
        <row r="557">
          <cell r="B557" t="str">
            <v>1449 - Services Électrique Langford (Marco Langford)</v>
          </cell>
        </row>
        <row r="558">
          <cell r="B558" t="str">
            <v>1450 - Les Constructions Penn Inc.</v>
          </cell>
        </row>
        <row r="559">
          <cell r="B559" t="str">
            <v>1451 - SMI Qc Inc.</v>
          </cell>
        </row>
        <row r="560">
          <cell r="B560" t="str">
            <v>1452 - Perr-Électrique Inc.</v>
          </cell>
        </row>
        <row r="561">
          <cell r="B561" t="str">
            <v>1453 - 9339-1811 Québec Inc (Annie Groulx)</v>
          </cell>
        </row>
        <row r="562">
          <cell r="B562" t="str">
            <v>1454 - Pierre Aubertin, Comptable</v>
          </cell>
        </row>
        <row r="563">
          <cell r="B563" t="str">
            <v>1455 - Concept Convoyeur Debien Inc.</v>
          </cell>
        </row>
        <row r="564">
          <cell r="B564" t="str">
            <v>1456 - Restaurant Chez Fabien</v>
          </cell>
        </row>
        <row r="565">
          <cell r="B565" t="str">
            <v>1457 - Méfatech Inc.</v>
          </cell>
        </row>
        <row r="566">
          <cell r="B566" t="str">
            <v>1458 - Les portes industrielles Indotech Inc.</v>
          </cell>
        </row>
        <row r="567">
          <cell r="B567" t="str">
            <v>1459 - Markus Hommes Inc.</v>
          </cell>
        </row>
        <row r="568">
          <cell r="B568" t="str">
            <v>1460 - Concassage Pelletier</v>
          </cell>
        </row>
        <row r="569">
          <cell r="B569" t="str">
            <v>1461 - 9278-1954 Québec Inc (Éric Ouellet - M. Gazon)</v>
          </cell>
        </row>
        <row r="570">
          <cell r="B570" t="str">
            <v>1462 - Activix Inc.</v>
          </cell>
        </row>
        <row r="571">
          <cell r="B571" t="str">
            <v>1463 - Sophie Bergeron (Holding)</v>
          </cell>
        </row>
        <row r="572">
          <cell r="B572" t="str">
            <v>1464 - Claude Carrier CPA Inc.</v>
          </cell>
        </row>
        <row r="573">
          <cell r="B573" t="str">
            <v>1465 - DR Valérie Trudel Inc</v>
          </cell>
        </row>
        <row r="574">
          <cell r="B574" t="str">
            <v>1466 - Les constructions Maruca Ltée</v>
          </cell>
        </row>
        <row r="575">
          <cell r="B575" t="str">
            <v>1467 - Maurice Duquette</v>
          </cell>
        </row>
        <row r="576">
          <cell r="B576" t="str">
            <v>1468 - Vitrerie Supreme</v>
          </cell>
        </row>
        <row r="577">
          <cell r="B577" t="str">
            <v>1469 - Yannic Dumais</v>
          </cell>
        </row>
        <row r="578">
          <cell r="B578" t="str">
            <v>1470 - Voyage ALM (Nathalie)</v>
          </cell>
        </row>
        <row r="579">
          <cell r="B579" t="str">
            <v>1471 - Centre PQL</v>
          </cell>
        </row>
        <row r="580">
          <cell r="B580" t="str">
            <v>1472 - Équipe Jacques Morin</v>
          </cell>
        </row>
        <row r="581">
          <cell r="B581" t="str">
            <v>1473 - Louis-Philippe Langlois</v>
          </cell>
        </row>
        <row r="582">
          <cell r="B582" t="str">
            <v>1474 - Services Érick Latendresse Inc.</v>
          </cell>
        </row>
        <row r="583">
          <cell r="B583" t="str">
            <v>1475 - Sablage Lanaudière</v>
          </cell>
        </row>
        <row r="584">
          <cell r="B584" t="str">
            <v>1476 - Maud Du Sablon (Inc)</v>
          </cell>
        </row>
        <row r="585">
          <cell r="B585" t="str">
            <v>1477 - Éequinox Stratégies Inc</v>
          </cell>
        </row>
        <row r="586">
          <cell r="B586" t="str">
            <v>1478 - Iso Énergie Inc.</v>
          </cell>
        </row>
        <row r="587">
          <cell r="B587" t="str">
            <v>1479 - Groupe Conseil S.C.O. Inc</v>
          </cell>
        </row>
        <row r="588">
          <cell r="B588" t="str">
            <v>1480 - La Gardienne Inc.</v>
          </cell>
        </row>
        <row r="589">
          <cell r="B589" t="str">
            <v>1481 - Agence de Voyages Robillard</v>
          </cell>
        </row>
        <row r="590">
          <cell r="B590" t="str">
            <v>1482 - H&amp;L Média Inc.</v>
          </cell>
        </row>
        <row r="591">
          <cell r="B591" t="str">
            <v>1483 - Entreprises Multi PM Inc.</v>
          </cell>
        </row>
        <row r="592">
          <cell r="B592" t="str">
            <v>1484 - Finex Briques &amp; Enduits</v>
          </cell>
        </row>
        <row r="593">
          <cell r="B593" t="str">
            <v>1485 - Les Industries Hertech Inc (Claude Hérard)</v>
          </cell>
        </row>
        <row r="594">
          <cell r="B594" t="str">
            <v>1486 - Pièces d'auto Laplaine Ltée</v>
          </cell>
        </row>
        <row r="595">
          <cell r="B595" t="str">
            <v>1487 - Maranda Lauzon</v>
          </cell>
        </row>
        <row r="596">
          <cell r="B596" t="str">
            <v>1488 - Bijouterie Paré</v>
          </cell>
        </row>
        <row r="597">
          <cell r="B597" t="str">
            <v>1489 - François Doré</v>
          </cell>
        </row>
        <row r="598">
          <cell r="B598" t="str">
            <v>1490 - Vignôme</v>
          </cell>
        </row>
        <row r="599">
          <cell r="B599" t="str">
            <v>1491 - Mobilium</v>
          </cell>
        </row>
        <row r="600">
          <cell r="B600" t="str">
            <v>1492 - Catherine Luu D.M.D. Inc.</v>
          </cell>
        </row>
        <row r="601">
          <cell r="B601" t="str">
            <v>1493 - Labelle Mini-Excavation Inc.</v>
          </cell>
        </row>
        <row r="602">
          <cell r="B602" t="str">
            <v>1494 - Lyse Denommé, CPA</v>
          </cell>
        </row>
        <row r="603">
          <cell r="B603" t="str">
            <v>1495 - 9286-7621 Québec Inc (Hugo Noury)</v>
          </cell>
        </row>
        <row r="604">
          <cell r="B604" t="str">
            <v>1496 - Stéphane Borgeaud (compagnie)</v>
          </cell>
        </row>
        <row r="605">
          <cell r="B605" t="str">
            <v>1497 - Habitations Chouinard</v>
          </cell>
        </row>
        <row r="606">
          <cell r="B606" t="str">
            <v>1498 - Bergeron &amp; Senécal S.E.N.C. Comptables professionnels agréés</v>
          </cell>
        </row>
        <row r="607">
          <cell r="B607" t="str">
            <v>1499 - Produits Non Ferreux Gauthier Inc.</v>
          </cell>
        </row>
        <row r="608">
          <cell r="B608" t="str">
            <v>1500 - Salon de Quilles Rawdon Inc.</v>
          </cell>
        </row>
        <row r="609">
          <cell r="B609" t="str">
            <v>1501 - Dooly's Chateauguay (Denis Poitras)</v>
          </cell>
        </row>
        <row r="610">
          <cell r="B610" t="str">
            <v>1502 - Sina Construction</v>
          </cell>
        </row>
        <row r="611">
          <cell r="B611" t="str">
            <v>1503 - Assurancia Mongeau Poirier Inc.</v>
          </cell>
        </row>
        <row r="612">
          <cell r="B612" t="str">
            <v>1504 - Martin Therrien (association)</v>
          </cell>
        </row>
        <row r="613">
          <cell r="B613" t="str">
            <v>1505 - Ultragen</v>
          </cell>
        </row>
        <row r="614">
          <cell r="B614" t="str">
            <v>1506 - Vet Marie-Hélène Tétreault</v>
          </cell>
        </row>
        <row r="615">
          <cell r="B615" t="str">
            <v>1507 - Amélie Thériault (Compagnie)</v>
          </cell>
        </row>
        <row r="616">
          <cell r="B616" t="str">
            <v>1508 - La moderna</v>
          </cell>
        </row>
        <row r="617">
          <cell r="B617" t="str">
            <v>1509 - Ébénisterie R&amp;R Péloquin</v>
          </cell>
        </row>
        <row r="618">
          <cell r="B618" t="str">
            <v>1510 - Patricia Nicole M.D.</v>
          </cell>
        </row>
        <row r="619">
          <cell r="B619" t="str">
            <v>1511 - Paysagement Naturex Inc.</v>
          </cell>
        </row>
        <row r="620">
          <cell r="B620" t="str">
            <v>1512 - Nettoyage JMC Inc.</v>
          </cell>
        </row>
        <row r="621">
          <cell r="B621" t="str">
            <v>1513 - 9230-8410 Québec Inc (Normand Lajoie)</v>
          </cell>
        </row>
        <row r="622">
          <cell r="B622" t="str">
            <v>1514 - R.I. Résidence de Bellechasse Inc. (Sylvie Rocheleau)</v>
          </cell>
        </row>
        <row r="623">
          <cell r="B623" t="str">
            <v>1515 - Vision AMJ Inc.</v>
          </cell>
        </row>
        <row r="624">
          <cell r="B624" t="str">
            <v>1516 - Canplex</v>
          </cell>
        </row>
        <row r="625">
          <cell r="B625" t="str">
            <v>1517 - 9189-0558 Québec Inc (Martin Fullum)</v>
          </cell>
        </row>
        <row r="626">
          <cell r="B626" t="str">
            <v>1518 - Les Placements Gilles Frappier Inc.</v>
          </cell>
        </row>
        <row r="627">
          <cell r="B627" t="str">
            <v>1519 - CJO Construction Inc,</v>
          </cell>
        </row>
        <row r="628">
          <cell r="B628" t="str">
            <v>1520 - Groupe GB Couvreur (9216-6867 Québec Inc)</v>
          </cell>
        </row>
        <row r="629">
          <cell r="B629" t="str">
            <v>1521 - Les expertises Fortech Ltée (Claude Fortin)</v>
          </cell>
        </row>
        <row r="630">
          <cell r="B630" t="str">
            <v>1522 - PS Laporte Inc. (Pierre Laporte)</v>
          </cell>
        </row>
        <row r="631">
          <cell r="B631" t="str">
            <v>1523 - Bernier Rhéaume Renaud, CPA, S.E.P.</v>
          </cell>
        </row>
        <row r="632">
          <cell r="B632" t="str">
            <v>1524 - Matteau Électrique</v>
          </cell>
        </row>
        <row r="633">
          <cell r="B633" t="str">
            <v>1525 - Crescendo Pharma Inc</v>
          </cell>
        </row>
        <row r="634">
          <cell r="B634" t="str">
            <v>1526 - Yola RX Inc</v>
          </cell>
        </row>
        <row r="635">
          <cell r="B635" t="str">
            <v>1527 - 9101-1924 Québec Inc. (Trizart Alliance - Pierre Lemieux)</v>
          </cell>
        </row>
        <row r="636">
          <cell r="B636" t="str">
            <v>1528 - Huwiz Inc.</v>
          </cell>
        </row>
        <row r="637">
          <cell r="B637" t="str">
            <v>1529 - Les Séchoirs à bois St-Roch Inc</v>
          </cell>
        </row>
        <row r="638">
          <cell r="B638" t="str">
            <v>1530 - Buro Design International A. Q. Inc.</v>
          </cell>
        </row>
        <row r="639">
          <cell r="B639" t="str">
            <v>1531 - Ville de Mercier</v>
          </cell>
        </row>
        <row r="640">
          <cell r="B640" t="str">
            <v>1532 - Claude Dubé et compagnie</v>
          </cell>
        </row>
        <row r="642">
          <cell r="B642" t="str">
            <v>1534 - Site web www.twotinytoads.com</v>
          </cell>
        </row>
        <row r="643">
          <cell r="B643" t="str">
            <v>1535 - Kia Ste-Agathe (Gregory Navasse)</v>
          </cell>
        </row>
        <row r="644">
          <cell r="B644" t="str">
            <v>1536 - SST Construction (2016) Inc.</v>
          </cell>
        </row>
        <row r="645">
          <cell r="B645" t="str">
            <v>1537 - Garderie les petites coccinnelles</v>
          </cell>
        </row>
        <row r="646">
          <cell r="B646" t="str">
            <v>1538 - Gilles Turbide CPA</v>
          </cell>
        </row>
        <row r="647">
          <cell r="B647" t="str">
            <v>1539 - Willie Forge Inc</v>
          </cell>
        </row>
        <row r="648">
          <cell r="B648" t="str">
            <v>1540 - QuatreCentQuatre</v>
          </cell>
        </row>
        <row r="649">
          <cell r="B649" t="str">
            <v>1541 - Groupe Teltech (François Tessier)</v>
          </cell>
        </row>
        <row r="650">
          <cell r="B650" t="str">
            <v>1542 - Jacques Renaud CPA Inc.</v>
          </cell>
        </row>
        <row r="651">
          <cell r="B651" t="str">
            <v>1543 - Les entreprises Paul E Marcotte Inc.</v>
          </cell>
        </row>
        <row r="652">
          <cell r="B652" t="str">
            <v>1544 - 9257-9069 Québec Inc (François Breault)</v>
          </cell>
        </row>
        <row r="653">
          <cell r="B653" t="str">
            <v>1545 - Planification MD (Michel Desroches)</v>
          </cell>
        </row>
        <row r="654">
          <cell r="B654" t="str">
            <v>1546 - Publipage</v>
          </cell>
        </row>
        <row r="655">
          <cell r="B655" t="str">
            <v>1547 - Kina Communications</v>
          </cell>
        </row>
        <row r="656">
          <cell r="B656" t="str">
            <v>1548 - Hendel et Carl Dumas</v>
          </cell>
        </row>
        <row r="657">
          <cell r="B657" t="str">
            <v>1549 - 9229-6086 Québec Inc (Jean-Pierre Blais)</v>
          </cell>
        </row>
        <row r="658">
          <cell r="B658" t="str">
            <v>1550 - Construction SGI Inc. (Stéphane Gariépy)</v>
          </cell>
        </row>
        <row r="659">
          <cell r="B659" t="str">
            <v>1551 - Luxi Soin Inc (Nathalie Richard)</v>
          </cell>
        </row>
        <row r="660">
          <cell r="B660" t="str">
            <v>1552 - 9431-4002 Québec Inc (Marco Adornetto)</v>
          </cell>
        </row>
        <row r="661">
          <cell r="B661" t="str">
            <v>1553 - Roberto Mayer</v>
          </cell>
        </row>
        <row r="662">
          <cell r="B662" t="str">
            <v>1554 - Destination Hockey Inc.</v>
          </cell>
        </row>
        <row r="663">
          <cell r="B663" t="str">
            <v>1555 - Boutique Le Pentagone Inc.</v>
          </cell>
        </row>
        <row r="664">
          <cell r="B664" t="str">
            <v>1556 - Remorque Terrebonne Inc.</v>
          </cell>
        </row>
        <row r="665">
          <cell r="B665" t="str">
            <v>1557 - Transport Gaby Trépanier Inc.</v>
          </cell>
        </row>
        <row r="666">
          <cell r="B666" t="str">
            <v>1558 - Laboratoire Orthométrix Inc.</v>
          </cell>
        </row>
        <row r="667">
          <cell r="B667" t="str">
            <v>1559 - Francis Lemieux</v>
          </cell>
        </row>
        <row r="668">
          <cell r="B668" t="str">
            <v>1560 - Normand Faubert</v>
          </cell>
        </row>
        <row r="669">
          <cell r="B669" t="str">
            <v>1561 - Services de Pneus Robert Inc</v>
          </cell>
        </row>
        <row r="670">
          <cell r="B670" t="str">
            <v>1562 - Aux P'Tites Gâteries Inc.</v>
          </cell>
        </row>
        <row r="671">
          <cell r="B671" t="str">
            <v>1563 - Prosystech Inc.</v>
          </cell>
        </row>
        <row r="672">
          <cell r="B672" t="str">
            <v>1563 - Prosystech Inc.</v>
          </cell>
        </row>
        <row r="673">
          <cell r="B673" t="str">
            <v>1564 - Distribution FG (François Gariépy)</v>
          </cell>
        </row>
        <row r="674">
          <cell r="B674" t="str">
            <v>1565 - Prima Ressource (Frédéric Lucas)</v>
          </cell>
        </row>
        <row r="675">
          <cell r="B675" t="str">
            <v>1566 - Pretech Inc. (Shawn Guilbert)</v>
          </cell>
        </row>
        <row r="676">
          <cell r="B676" t="str">
            <v>1566(a) - Pretech - Bétafond</v>
          </cell>
        </row>
        <row r="677">
          <cell r="B677" t="str">
            <v>1566(b) - Pretech - Dezetech</v>
          </cell>
        </row>
        <row r="678">
          <cell r="B678" t="str">
            <v>1566(c) - Pretech - Studio Tadoka</v>
          </cell>
        </row>
        <row r="679">
          <cell r="B679" t="str">
            <v>1566(d) - Pretech - Substructur</v>
          </cell>
        </row>
        <row r="680">
          <cell r="B680" t="str">
            <v>1566(e) - Pretech - Construction</v>
          </cell>
        </row>
        <row r="681">
          <cell r="B681" t="str">
            <v>1566(f) - Pretech - Nivo</v>
          </cell>
        </row>
        <row r="682">
          <cell r="B682" t="str">
            <v>1566(g) - Groupe Levatech</v>
          </cell>
        </row>
        <row r="683">
          <cell r="B683" t="str">
            <v>1567 - Ferme Trem-Blé Enr</v>
          </cell>
        </row>
        <row r="684">
          <cell r="B684" t="str">
            <v>1568 - Autolube AMS (Yvon Boucher)</v>
          </cell>
        </row>
        <row r="685">
          <cell r="B685" t="str">
            <v>1569 - Luc Vinet</v>
          </cell>
        </row>
        <row r="686">
          <cell r="B686" t="str">
            <v>1570 - Jean-Daniel Debkoski Avocat Inc.</v>
          </cell>
        </row>
        <row r="687">
          <cell r="B687" t="str">
            <v>1571 - Aménagement Extérieur Synthek Québec Inc (Vincent Guérin)</v>
          </cell>
        </row>
        <row r="688">
          <cell r="B688" t="str">
            <v>1572 - Étoile de Mascouche</v>
          </cell>
        </row>
        <row r="689">
          <cell r="B689" t="str">
            <v>1573 - Groupe Magnan (Patrice Magnan)</v>
          </cell>
        </row>
        <row r="690">
          <cell r="B690" t="str">
            <v>1574 - Golf de La Presqu'ile</v>
          </cell>
        </row>
        <row r="691">
          <cell r="B691" t="str">
            <v>1575 - Loca-Médic Inc</v>
          </cell>
        </row>
        <row r="692">
          <cell r="B692" t="str">
            <v>1576 - SRS Informatique</v>
          </cell>
        </row>
        <row r="693">
          <cell r="B693" t="str">
            <v>1577 - Canvent</v>
          </cell>
        </row>
        <row r="694">
          <cell r="B694" t="str">
            <v>1578 - Piscine Spa Archambault Inc.</v>
          </cell>
        </row>
        <row r="695">
          <cell r="B695" t="str">
            <v>1579 - LFG Distribution Inc (Jonathan Bark)</v>
          </cell>
        </row>
        <row r="696">
          <cell r="B696" t="str">
            <v>1580 - Ébénisterie MAM Inc.</v>
          </cell>
        </row>
        <row r="697">
          <cell r="B697" t="str">
            <v>1581 - Isolation Hogue</v>
          </cell>
        </row>
        <row r="698">
          <cell r="B698" t="str">
            <v>1582 - Conceptra Mobilier de bureau Inc.</v>
          </cell>
        </row>
        <row r="699">
          <cell r="B699" t="str">
            <v>1583 - Groupe ITES Canada Inc.</v>
          </cell>
        </row>
        <row r="700">
          <cell r="B700" t="str">
            <v>1584 - Division Nouvel Age</v>
          </cell>
        </row>
        <row r="701">
          <cell r="B701" t="str">
            <v>1585 - Nadeau Foresterie</v>
          </cell>
        </row>
        <row r="702">
          <cell r="B702" t="str">
            <v>1586 - Groupe Nord Action</v>
          </cell>
        </row>
        <row r="703">
          <cell r="B703" t="str">
            <v>1587 - Salaison Limoges</v>
          </cell>
        </row>
        <row r="704">
          <cell r="B704" t="str">
            <v>1588 - IMS Textiles Inc.</v>
          </cell>
        </row>
        <row r="705">
          <cell r="B705" t="str">
            <v>1589 - Lithomédia (1990) Inc.</v>
          </cell>
        </row>
        <row r="706">
          <cell r="B706" t="str">
            <v>1590 - Transport South Bec Express Inc</v>
          </cell>
        </row>
        <row r="707">
          <cell r="B707" t="str">
            <v>1591 - Dépanneur Lafortune et Filles Inc.</v>
          </cell>
        </row>
        <row r="708">
          <cell r="B708" t="str">
            <v>1592 - Morin Assurances (John Morin)</v>
          </cell>
        </row>
        <row r="709">
          <cell r="B709" t="str">
            <v>1593 - VGA Communication (Gaston Auclair)</v>
          </cell>
        </row>
        <row r="710">
          <cell r="B710" t="str">
            <v>1594 - Multicoupes de Bois D.M. Inc.</v>
          </cell>
        </row>
        <row r="711">
          <cell r="B711" t="str">
            <v>1595 - Construction PRP Inc.</v>
          </cell>
        </row>
        <row r="712">
          <cell r="B712" t="str">
            <v>1596 - Mélanie Jalbert</v>
          </cell>
        </row>
        <row r="713">
          <cell r="B713" t="str">
            <v>1597 - NVS Studio</v>
          </cell>
        </row>
        <row r="714">
          <cell r="B714" t="str">
            <v>1598 - Sphère DI Inc.</v>
          </cell>
        </row>
        <row r="715">
          <cell r="B715" t="str">
            <v>1599 - Suzanne Cadieux (9151-3457 Québec Inc.)</v>
          </cell>
        </row>
        <row r="716">
          <cell r="B716" t="str">
            <v>1600 - Velec Inc.</v>
          </cell>
        </row>
        <row r="717">
          <cell r="B717" t="str">
            <v>1601 - 9346-6332 Québec Inc (Logisphère Immobilier)</v>
          </cell>
        </row>
        <row r="718">
          <cell r="B718" t="str">
            <v>1602 - Clinique Vétérinaire Lavaltrie Inc.</v>
          </cell>
        </row>
        <row r="719">
          <cell r="B719" t="str">
            <v>1603 - 2584875 Canada Inc (Michel Puskas)</v>
          </cell>
        </row>
        <row r="720">
          <cell r="B720" t="str">
            <v>1604 - 9318-7193 Québec Inc (Patrick Doyon)</v>
          </cell>
        </row>
        <row r="721">
          <cell r="B721" t="str">
            <v>1605 - Groupe Laforest (Maxime Laforest)</v>
          </cell>
        </row>
        <row r="722">
          <cell r="B722" t="str">
            <v>1606 - Groupe Multi Distribution (Christopher Gagné)</v>
          </cell>
        </row>
        <row r="723">
          <cell r="B723" t="str">
            <v>1607 - Jacques Leblanc, CPA</v>
          </cell>
        </row>
        <row r="724">
          <cell r="B724" t="str">
            <v>1608 - Gestion Clin D'Oeil Inc.(Josée Carrier)</v>
          </cell>
        </row>
        <row r="725">
          <cell r="B725" t="str">
            <v>1609 - Centre de Golfs Lanaudière</v>
          </cell>
        </row>
        <row r="726">
          <cell r="B726" t="str">
            <v>1610 - 9099-3452 Québec Inc. (André Boulet)</v>
          </cell>
        </row>
        <row r="727">
          <cell r="B727" t="str">
            <v>1611 - Racine Petits Fruits 2014 Inc.</v>
          </cell>
        </row>
        <row r="728">
          <cell r="B728" t="str">
            <v>1612 - Carole Poissant Inc</v>
          </cell>
        </row>
        <row r="729">
          <cell r="B729" t="str">
            <v>1613 - Atelier Mark Lumber Inc.</v>
          </cell>
        </row>
        <row r="730">
          <cell r="B730" t="str">
            <v>1614 - Jean-Robert Lalonde Optométriste Inc</v>
          </cell>
        </row>
        <row r="731">
          <cell r="B731" t="str">
            <v>1615 - Serge Michaud Électricien Inc.</v>
          </cell>
        </row>
        <row r="732">
          <cell r="B732" t="str">
            <v>1616 - Société de gestion Diane Coutu Inc.</v>
          </cell>
        </row>
        <row r="733">
          <cell r="B733" t="str">
            <v>1617 - SMI Technologies Inc.</v>
          </cell>
        </row>
        <row r="734">
          <cell r="B734" t="str">
            <v>1618 - Clinique d'Assurance-Groupe PST Inc</v>
          </cell>
        </row>
        <row r="735">
          <cell r="B735" t="str">
            <v>1619 - Devolutions Inc.</v>
          </cell>
        </row>
        <row r="736">
          <cell r="B736" t="str">
            <v>1620 - Substructur Expert-Conseil Inc.</v>
          </cell>
        </row>
        <row r="737">
          <cell r="B737" t="str">
            <v>1621 - La Cie Repentigny Électrique Inc.</v>
          </cell>
        </row>
        <row r="738">
          <cell r="B738" t="str">
            <v>1622 - Martin L'Écuyer (Société à créer)</v>
          </cell>
        </row>
        <row r="739">
          <cell r="B739" t="str">
            <v>1623 - Adaptaid</v>
          </cell>
        </row>
        <row r="740">
          <cell r="B740" t="str">
            <v>1624 - Chaussures Villeneuves</v>
          </cell>
        </row>
        <row r="741">
          <cell r="B741" t="str">
            <v>1625- Gestion Claude Pelland Inc</v>
          </cell>
        </row>
        <row r="742">
          <cell r="B742" t="str">
            <v>1626 - Service Lubrico Inc</v>
          </cell>
        </row>
        <row r="743">
          <cell r="B743" t="str">
            <v>1627 - Aximiser (François Jetté)</v>
          </cell>
        </row>
        <row r="744">
          <cell r="B744" t="str">
            <v>1628 - Isolation Val-Mers Ltée</v>
          </cell>
        </row>
        <row r="745">
          <cell r="B745" t="str">
            <v>1629 - Prêts GCP Inc.</v>
          </cell>
        </row>
        <row r="746">
          <cell r="B746" t="str">
            <v>1630 - Dubois-Tétu</v>
          </cell>
        </row>
        <row r="747">
          <cell r="B747" t="str">
            <v>1631 - 9385-4347 Québec (Patrick Poulin)</v>
          </cell>
        </row>
        <row r="748">
          <cell r="B748" t="str">
            <v>1632 - Groupe Champagne</v>
          </cell>
        </row>
        <row r="749">
          <cell r="B749" t="str">
            <v>1633 - 9335-2821 Québec Inc (Dominic Asselin)</v>
          </cell>
        </row>
        <row r="750">
          <cell r="B750" t="str">
            <v>1634 - Les Foyers et Cheminées Piermon Inc.</v>
          </cell>
        </row>
        <row r="751">
          <cell r="B751" t="str">
            <v>1635 - LRV Notaires</v>
          </cell>
        </row>
        <row r="752">
          <cell r="B752" t="str">
            <v>1636 - Les Fondations Jono Inc.</v>
          </cell>
        </row>
        <row r="753">
          <cell r="B753" t="str">
            <v>1637 - Construction DG Inc.</v>
          </cell>
        </row>
        <row r="754">
          <cell r="B754" t="str">
            <v>1638 - 9064-3032 Québec Inc (Jean-Pierre Labelle)</v>
          </cell>
        </row>
        <row r="755">
          <cell r="B755" t="str">
            <v>1639 - Sébastien Chartrand</v>
          </cell>
        </row>
        <row r="756">
          <cell r="B756" t="str">
            <v>1640 - 3360661 Canada Inc (Marc Gravel)</v>
          </cell>
        </row>
        <row r="757">
          <cell r="B757" t="str">
            <v>1641 - Élite Drift Shop</v>
          </cell>
        </row>
        <row r="758">
          <cell r="B758" t="str">
            <v>1642 - Les Soudures Spécialisées André Beaulieu Inc.</v>
          </cell>
        </row>
        <row r="759">
          <cell r="B759" t="str">
            <v>1643 - Ventilation Pierre Gamache Inc.</v>
          </cell>
        </row>
        <row r="760">
          <cell r="B760" t="str">
            <v>1644 - Daniel Morin Notaire</v>
          </cell>
        </row>
        <row r="761">
          <cell r="B761" t="str">
            <v>1645 - Lapalme Agtech Inc.</v>
          </cell>
        </row>
        <row r="762">
          <cell r="B762" t="str">
            <v>1646 - Excellent Pavage (9195-7902 Québec Inc.)</v>
          </cell>
        </row>
        <row r="763">
          <cell r="B763" t="str">
            <v>1647 - 9383-4851 Québec Inc (Chrystian Barrière)</v>
          </cell>
        </row>
        <row r="764">
          <cell r="B764" t="str">
            <v>1648 - Frimasco</v>
          </cell>
        </row>
        <row r="765">
          <cell r="B765" t="str">
            <v>1649 - Benoit Bergeron CPA Inc.</v>
          </cell>
        </row>
        <row r="766">
          <cell r="B766" t="str">
            <v>1650 - Accès Habitation #2</v>
          </cell>
        </row>
        <row r="767">
          <cell r="B767" t="str">
            <v>1651 - Alexandre Martel (cie)</v>
          </cell>
        </row>
        <row r="768">
          <cell r="B768" t="str">
            <v>1652 - Allard Poirier CPA</v>
          </cell>
        </row>
        <row r="769">
          <cell r="B769" t="str">
            <v>1653 - Jonathan Blouin-Masse</v>
          </cell>
        </row>
        <row r="770">
          <cell r="B770" t="str">
            <v>1654 - Michael Laplante (société)</v>
          </cell>
        </row>
        <row r="771">
          <cell r="B771" t="str">
            <v>1655 - Assurances Delta Bravo Inc.</v>
          </cell>
        </row>
        <row r="772">
          <cell r="B772" t="str">
            <v>1656 - Le Groupe Belzile Tremblay Inc (Michel Poulin)</v>
          </cell>
        </row>
        <row r="773">
          <cell r="B773" t="str">
            <v>1657 - Accès Excavation (Frédéric Dionne)</v>
          </cell>
        </row>
        <row r="774">
          <cell r="B774" t="str">
            <v>1658 - Groupe Gauthier</v>
          </cell>
        </row>
        <row r="775">
          <cell r="B775" t="str">
            <v>1659 - Janso (Michel Nadeau)</v>
          </cell>
        </row>
        <row r="776">
          <cell r="B776" t="str">
            <v>1660 - Maçonnerie MAT</v>
          </cell>
        </row>
        <row r="777">
          <cell r="B777" t="str">
            <v>1661 - Alfred Gemme Inc.</v>
          </cell>
        </row>
        <row r="778">
          <cell r="B778" t="str">
            <v>1662 - Hector Solution</v>
          </cell>
        </row>
        <row r="779">
          <cell r="B779" t="str">
            <v>1663 - Multi-Plis</v>
          </cell>
        </row>
        <row r="780">
          <cell r="B780" t="str">
            <v>1664 - Scierie West Brome</v>
          </cell>
        </row>
        <row r="781">
          <cell r="B781" t="str">
            <v>1665 - Sidecar Inc.</v>
          </cell>
        </row>
        <row r="782">
          <cell r="B782" t="str">
            <v>1666 - Sablage au Jet Maestro-Jet Inc.</v>
          </cell>
        </row>
        <row r="783">
          <cell r="B783" t="str">
            <v>1667 - 9357-2956 Quebec Inc (Entretien Rivest)</v>
          </cell>
        </row>
        <row r="784">
          <cell r="B784" t="str">
            <v>1668 - ATP Logistique Inc.</v>
          </cell>
        </row>
        <row r="785">
          <cell r="B785" t="str">
            <v>1669 - Ventilabec Inc.</v>
          </cell>
        </row>
        <row r="786">
          <cell r="B786" t="str">
            <v>1670 - Les Placements Yvon Goulet Inc.</v>
          </cell>
        </row>
        <row r="787">
          <cell r="B787" t="str">
            <v>1671 - MLC Finance Inc (Marc Lamy)</v>
          </cell>
        </row>
        <row r="788">
          <cell r="B788" t="str">
            <v>1672 - Jakarto cartographie 3D inc.</v>
          </cell>
        </row>
        <row r="789">
          <cell r="B789" t="str">
            <v>1673 - Garage Pierre Mondou Inc.</v>
          </cell>
        </row>
        <row r="790">
          <cell r="B790" t="str">
            <v>1674 - Groupe SMP Inc.</v>
          </cell>
        </row>
        <row r="791">
          <cell r="B791" t="str">
            <v>1675 - Les entreprises Lanthier et Papineau Inc.</v>
          </cell>
        </row>
        <row r="792">
          <cell r="B792" t="str">
            <v>1676 - CGLE Comptabilité Inc (Claudette Gingras)</v>
          </cell>
        </row>
        <row r="793">
          <cell r="B793" t="str">
            <v>1677 - Golf des Moulins</v>
          </cell>
        </row>
        <row r="794">
          <cell r="B794" t="str">
            <v>1678 - XAV Solution</v>
          </cell>
        </row>
        <row r="795">
          <cell r="B795" t="str">
            <v>1679 - Connexion Soudure Mobile</v>
          </cell>
        </row>
        <row r="796">
          <cell r="B796" t="str">
            <v>1680 - 9396-5622 Québec Inc (Martin Beaulieu)</v>
          </cell>
        </row>
        <row r="797">
          <cell r="B797" t="str">
            <v>1681 - 2842-4604 Québec Inc (Nathalie Allard)</v>
          </cell>
        </row>
        <row r="798">
          <cell r="B798" t="str">
            <v>1682 - Duborex Construction Inc</v>
          </cell>
        </row>
        <row r="799">
          <cell r="B799" t="str">
            <v>1683 - Solutions CHL Inc</v>
          </cell>
        </row>
        <row r="800">
          <cell r="B800" t="str">
            <v>1684 - 9285-1575 Quebec Inc (SKC Habitation)</v>
          </cell>
        </row>
        <row r="801">
          <cell r="B801" t="str">
            <v>1685 - Calfeutrage Prospect Inc</v>
          </cell>
        </row>
        <row r="802">
          <cell r="B802" t="str">
            <v>1686 - Yves Cousineau - Clinique d'optométrie Ste-Thérèse</v>
          </cell>
        </row>
        <row r="803">
          <cell r="B803" t="str">
            <v>1687 - Société Immobilière PSP Inc</v>
          </cell>
        </row>
        <row r="804">
          <cell r="B804" t="str">
            <v>1688 - Garderie Journées Magiques</v>
          </cell>
        </row>
        <row r="805">
          <cell r="B805" t="str">
            <v>1689 - 9049-3990 Québec Inc (Mr Muffler - Mécanique360)</v>
          </cell>
        </row>
        <row r="806">
          <cell r="B806" t="str">
            <v>1690 - Jansen Inc.</v>
          </cell>
        </row>
        <row r="807">
          <cell r="B807" t="str">
            <v>1691 - St-Martin Électrique Inc</v>
          </cell>
        </row>
        <row r="808">
          <cell r="B808" t="str">
            <v>1692 - Auto Exceptionnelle Inc.</v>
          </cell>
        </row>
        <row r="809">
          <cell r="B809" t="str">
            <v>1693 - 144359 Canada Inc (Pierre Asselin)</v>
          </cell>
        </row>
        <row r="810">
          <cell r="B810" t="str">
            <v>1694 - Ozone Coupe Beauté (Nadia Simard)</v>
          </cell>
        </row>
        <row r="811">
          <cell r="B811" t="str">
            <v>1695 - Garage Denis Boisclair</v>
          </cell>
        </row>
        <row r="812">
          <cell r="B812" t="str">
            <v>1696 - Photographie Benoit Blain Inc</v>
          </cell>
        </row>
        <row r="813">
          <cell r="B813" t="str">
            <v>1697 - Industries Senova Inc.</v>
          </cell>
        </row>
        <row r="814">
          <cell r="B814" t="str">
            <v>1698 - Nadeau Ultra Tech Inc.</v>
          </cell>
        </row>
        <row r="815">
          <cell r="B815" t="str">
            <v>1699 - An-Au Construction Inc</v>
          </cell>
        </row>
        <row r="816">
          <cell r="B816" t="str">
            <v>1700 - Sécure Auto Plus Inc,</v>
          </cell>
        </row>
        <row r="817">
          <cell r="B817" t="str">
            <v>1701 - Lacroix AV Inc</v>
          </cell>
        </row>
        <row r="818">
          <cell r="B818" t="str">
            <v>1702 - La Petite Ourse Inc.</v>
          </cell>
        </row>
        <row r="819">
          <cell r="B819" t="str">
            <v>1703 - Charles Vincent et Fils Inc</v>
          </cell>
        </row>
        <row r="820">
          <cell r="B820" t="str">
            <v>1704 - Valérie Jalbert Inc</v>
          </cell>
        </row>
        <row r="821">
          <cell r="B821" t="str">
            <v>1705 - Daniel O'reilly</v>
          </cell>
        </row>
        <row r="822">
          <cell r="B822" t="str">
            <v>1706 - Live Immobilier</v>
          </cell>
        </row>
        <row r="823">
          <cell r="B823" t="str">
            <v>1707 - Immo Chambert (Francis Chamberland)</v>
          </cell>
        </row>
        <row r="824">
          <cell r="B824" t="str">
            <v>1708 - Les Barrières Spectron Inc</v>
          </cell>
        </row>
        <row r="825">
          <cell r="B825" t="str">
            <v>1709 - Concept P.O.S. Inc.</v>
          </cell>
        </row>
        <row r="826">
          <cell r="B826" t="str">
            <v>1710 - TI Consultpro Inc.</v>
          </cell>
        </row>
        <row r="827">
          <cell r="B827" t="str">
            <v>1711 - Mathieu Baril (Compagnie)</v>
          </cell>
        </row>
        <row r="828">
          <cell r="B828" t="str">
            <v>1712 - Gestion Huppé Inc</v>
          </cell>
        </row>
        <row r="829">
          <cell r="B829" t="str">
            <v>1713 - 9821821 Canada Inc (Richard Lavoie)</v>
          </cell>
        </row>
        <row r="830">
          <cell r="B830" t="str">
            <v>1714 - Bullseye Ai</v>
          </cell>
        </row>
        <row r="831">
          <cell r="B831" t="str">
            <v>1715 - Sébastien Fortier (Société)</v>
          </cell>
        </row>
        <row r="832">
          <cell r="B832" t="str">
            <v>1716 - Entreprises MSK Inc</v>
          </cell>
        </row>
        <row r="833">
          <cell r="B833" t="str">
            <v>1717 - Nomaplex Inc.</v>
          </cell>
        </row>
        <row r="834">
          <cell r="B834" t="str">
            <v>1718 - 408 McGill</v>
          </cell>
        </row>
        <row r="835">
          <cell r="B835" t="str">
            <v>1719 - Marc Bouchard, CPA</v>
          </cell>
        </row>
        <row r="836">
          <cell r="B836" t="str">
            <v>1720 - Sophie Vézina</v>
          </cell>
        </row>
        <row r="837">
          <cell r="B837" t="str">
            <v>1721 - 9344-0220 Québec Inc (Jean-Pier Talbot)</v>
          </cell>
        </row>
        <row r="838">
          <cell r="B838" t="str">
            <v>1722 - Toitures Benoit Dubois Inc</v>
          </cell>
        </row>
        <row r="839">
          <cell r="B839" t="str">
            <v>1723 - Marketing SR Inc</v>
          </cell>
        </row>
        <row r="840">
          <cell r="B840" t="str">
            <v>1724 - 9430-8293 Québec Inc (Lucdener Vincent)</v>
          </cell>
        </row>
        <row r="841">
          <cell r="B841" t="str">
            <v>1725 - 2867-8837 Québec Inc (Robert Fortin)</v>
          </cell>
        </row>
        <row r="842">
          <cell r="B842" t="str">
            <v>1726 - Supra Scientifique Services Inc</v>
          </cell>
        </row>
        <row r="843">
          <cell r="B843" t="str">
            <v>1727 - Nadine Pelletier Inc.</v>
          </cell>
        </row>
        <row r="844">
          <cell r="B844" t="str">
            <v>1728 - 9432-6261 Québec Inc (Au petit Frisson)</v>
          </cell>
        </row>
        <row r="845">
          <cell r="B845" t="str">
            <v>1729 - Julie Kovacs Audioprothésiste Inc.</v>
          </cell>
        </row>
        <row r="846">
          <cell r="B846" t="str">
            <v>1730 - Construction Chisolm et Fils Inc.</v>
          </cell>
        </row>
        <row r="847">
          <cell r="B847" t="str">
            <v>1731 - Les Toitures C.B.C. Inc.</v>
          </cell>
        </row>
        <row r="848">
          <cell r="B848" t="str">
            <v>1732 - Mathilde Flahaut CPA Inc</v>
          </cell>
        </row>
        <row r="849">
          <cell r="B849" t="str">
            <v>1733 - Summum V.R. Inc.</v>
          </cell>
        </row>
        <row r="850">
          <cell r="B850" t="str">
            <v>1734 - Investissements Rodu Ltée</v>
          </cell>
        </row>
        <row r="851">
          <cell r="B851" t="str">
            <v>1735 - Normand Gascon CPA</v>
          </cell>
        </row>
        <row r="852">
          <cell r="B852" t="str">
            <v>1736 - Robert Bouchard  -Compagnie</v>
          </cell>
        </row>
        <row r="853">
          <cell r="B853" t="str">
            <v>1737 - Pro-Expert Coffrage Inc.</v>
          </cell>
        </row>
        <row r="854">
          <cell r="B854" t="str">
            <v>1738 - Assurancia Leduc, Decelles, Dubuc &amp; Ass.</v>
          </cell>
        </row>
        <row r="855">
          <cell r="B855" t="str">
            <v>1739 - Techvac Environnement Inc</v>
          </cell>
        </row>
        <row r="856">
          <cell r="B856" t="str">
            <v>1740 - Les Équipements Cofa Inc</v>
          </cell>
        </row>
        <row r="857">
          <cell r="B857" t="str">
            <v>1741 - 4182901 Canada Inc. (Globel)</v>
          </cell>
        </row>
        <row r="858">
          <cell r="B858" t="str">
            <v>1742 - 9061-3688 Québec Inc (Patrick Garceau)</v>
          </cell>
        </row>
        <row r="859">
          <cell r="B859" t="str">
            <v>1743 - Charles E. Rajotte Inc.</v>
          </cell>
        </row>
        <row r="860">
          <cell r="B860" t="str">
            <v>1744 - École du Bar de Montréal</v>
          </cell>
        </row>
        <row r="861">
          <cell r="B861" t="str">
            <v>1745 - Martin Riopel - cie à venir</v>
          </cell>
        </row>
        <row r="862">
          <cell r="B862" t="str">
            <v>1746 - Les Constructions Sylvain Leduc</v>
          </cell>
        </row>
        <row r="863">
          <cell r="B863" t="str">
            <v>1747 - DLS CPA SENCRL</v>
          </cell>
        </row>
        <row r="864">
          <cell r="B864" t="str">
            <v>1748 - Pompage de Beton Express Inc</v>
          </cell>
        </row>
        <row r="865">
          <cell r="B865" t="str">
            <v>1749 - Gestion Éric Lépine et Mélanie Lecavalier Inc.</v>
          </cell>
        </row>
        <row r="866">
          <cell r="B866" t="str">
            <v>1750 - 9152-9396 Québec Inc. (Automanie)</v>
          </cell>
        </row>
        <row r="867">
          <cell r="B867" t="str">
            <v>1751 - Carlos Luperdigas (cie à venir)</v>
          </cell>
        </row>
        <row r="868">
          <cell r="B868" t="str">
            <v>1752 - Novotek</v>
          </cell>
        </row>
        <row r="869">
          <cell r="B869" t="str">
            <v>1753 - Variétés B. Desmarais (1992) Inc.</v>
          </cell>
        </row>
        <row r="870">
          <cell r="B870" t="str">
            <v>1754 - 9340-5819 Québec Inc (Philippe Delpouve)</v>
          </cell>
        </row>
        <row r="871">
          <cell r="B871" t="str">
            <v>1755 - Excavation Marcel Clark Inc</v>
          </cell>
        </row>
        <row r="872">
          <cell r="B872" t="str">
            <v>1756 - 9349-3039 Québec Inc (Optiprocess - Jonathan Gagné)</v>
          </cell>
        </row>
        <row r="873">
          <cell r="B873" t="str">
            <v>1757 - Alain Bélanger (Messiers &amp; Associé)</v>
          </cell>
        </row>
        <row r="874">
          <cell r="B874" t="str">
            <v>1758 - Les entreprises V.N.J. Chariots élévateurs Inc.</v>
          </cell>
        </row>
        <row r="875">
          <cell r="B875" t="str">
            <v>1759 - France Morin</v>
          </cell>
        </row>
        <row r="876">
          <cell r="B876" t="str">
            <v>1760 - Anthony Bergeron (cie à venir)</v>
          </cell>
        </row>
        <row r="877">
          <cell r="B877" t="str">
            <v>1761 - Pépinière Excel</v>
          </cell>
        </row>
        <row r="878">
          <cell r="B878" t="str">
            <v>1762 - Novia Entreprises Inc.</v>
          </cell>
        </row>
        <row r="879">
          <cell r="B879" t="str">
            <v>1763 - Déneigement FM Inc.</v>
          </cell>
        </row>
        <row r="880">
          <cell r="B880" t="str">
            <v>1764 - NetChaos (Martin Gagnon)</v>
          </cell>
        </row>
        <row r="881">
          <cell r="B881" t="str">
            <v>1765 - Summum Irrigation (Luc Rodrigue)</v>
          </cell>
        </row>
        <row r="882">
          <cell r="B882" t="str">
            <v>1766 - Construction Marc Riopel (Julie Pitre)</v>
          </cell>
        </row>
        <row r="883">
          <cell r="B883" t="str">
            <v>1767 - Bélanger Sauvé Avocat SENCRL</v>
          </cell>
        </row>
        <row r="884">
          <cell r="B884" t="str">
            <v>1768 - Les Éditions Reynald Goulet Inc.</v>
          </cell>
        </row>
        <row r="885">
          <cell r="B885" t="str">
            <v>1769 - Yves Beauchamps, comptable</v>
          </cell>
        </row>
        <row r="886">
          <cell r="B886" t="str">
            <v>1770 - Totm Exposition Inc.</v>
          </cell>
        </row>
        <row r="887">
          <cell r="B887" t="str">
            <v>1771 - LC Combustion Inc</v>
          </cell>
        </row>
        <row r="888">
          <cell r="B888" t="str">
            <v>1772 - Isolation RGC Inc.</v>
          </cell>
        </row>
        <row r="889">
          <cell r="B889" t="str">
            <v>1773 - Ferme du petit ruisseau (Martin Beauregard)</v>
          </cell>
        </row>
        <row r="890">
          <cell r="B890" t="str">
            <v>1774 - Stéphane Desjardins (cie)</v>
          </cell>
        </row>
        <row r="891">
          <cell r="B891" t="str">
            <v>1775 - Gestion Francis Desgagnés</v>
          </cell>
        </row>
        <row r="892">
          <cell r="B892" t="str">
            <v>1776 - M. Roy &amp; Associés Inc</v>
          </cell>
        </row>
        <row r="893">
          <cell r="B893" t="str">
            <v>1777 - Clinique d'Optométrie de Blainville Inc.</v>
          </cell>
        </row>
        <row r="894">
          <cell r="B894" t="str">
            <v>1778 - Annie Racicot CPA</v>
          </cell>
        </row>
        <row r="895">
          <cell r="B895" t="str">
            <v>1779 - 9098-2885 Québec Inc. (Denis Bisson)</v>
          </cell>
        </row>
        <row r="896">
          <cell r="B896" t="str">
            <v>1780 - 9112-9031 Québec inc (Guy Béland - Procolor)</v>
          </cell>
        </row>
        <row r="897">
          <cell r="B897" t="str">
            <v>1781 - Courtage d'assurance Claude Hétu Inc (ref Richard Bernier)</v>
          </cell>
        </row>
        <row r="898">
          <cell r="B898" t="str">
            <v>1782 - Les Placements Jean-Luc Roy Inc.</v>
          </cell>
        </row>
        <row r="899">
          <cell r="B899" t="str">
            <v>1783 - Assurancia Groupe Tardif Inc</v>
          </cell>
        </row>
        <row r="900">
          <cell r="B900" t="str">
            <v>1784 - Explorance</v>
          </cell>
        </row>
        <row r="901">
          <cell r="B901" t="str">
            <v>1785 - MFG Technologies (Alain Normand)</v>
          </cell>
        </row>
        <row r="902">
          <cell r="B902" t="str">
            <v>1786 - Entreprises Cloutier &amp; Gagnon Inc</v>
          </cell>
        </row>
        <row r="903">
          <cell r="B903" t="str">
            <v>1787 - Entreprises Électriques Roberge et Lambert Inc.</v>
          </cell>
        </row>
        <row r="909">
          <cell r="B909" t="str">
            <v>200 - Carl Langlais</v>
          </cell>
        </row>
        <row r="910">
          <cell r="B910" t="str">
            <v>201 - Isabelle Bellavance</v>
          </cell>
        </row>
        <row r="911">
          <cell r="B911" t="str">
            <v>202 - Martin Barette</v>
          </cell>
        </row>
        <row r="912">
          <cell r="B912" t="str">
            <v>203 - Simon Waked</v>
          </cell>
        </row>
        <row r="913">
          <cell r="B913" t="str">
            <v>204 - Nathalie Poitras</v>
          </cell>
        </row>
        <row r="914">
          <cell r="B914" t="str">
            <v>205 - Daniel Bouchard</v>
          </cell>
        </row>
        <row r="915">
          <cell r="B915" t="str">
            <v>206 - Sylvie Rousson</v>
          </cell>
        </row>
        <row r="916">
          <cell r="B916" t="str">
            <v>207 - Claude Darnet</v>
          </cell>
        </row>
        <row r="917">
          <cell r="B917" t="str">
            <v>208 - Mireille Cardinal</v>
          </cell>
        </row>
        <row r="918">
          <cell r="B918" t="str">
            <v>209 - Nathalie Cyrenne</v>
          </cell>
        </row>
        <row r="919">
          <cell r="B919" t="str">
            <v>210 - Hélène Moerman</v>
          </cell>
        </row>
        <row r="920">
          <cell r="B920" t="str">
            <v>211 - André Vaillancourt</v>
          </cell>
        </row>
        <row r="921">
          <cell r="B921" t="str">
            <v>212 - Mathieu Roy</v>
          </cell>
        </row>
        <row r="922">
          <cell r="B922" t="str">
            <v>213 - Jérémie Bilodeau</v>
          </cell>
        </row>
        <row r="923">
          <cell r="B923" t="str">
            <v>214 - Daniel Coffey</v>
          </cell>
        </row>
        <row r="924">
          <cell r="B924" t="str">
            <v>215 - Succession Le Jossec</v>
          </cell>
        </row>
        <row r="925">
          <cell r="B925" t="str">
            <v>216 - Carl Paquin</v>
          </cell>
        </row>
        <row r="926">
          <cell r="B926" t="str">
            <v>217 - Marie-France Luneau</v>
          </cell>
        </row>
        <row r="927">
          <cell r="B927" t="str">
            <v>218 - Minh Bao</v>
          </cell>
        </row>
        <row r="928">
          <cell r="B928" t="str">
            <v>219 - Gabrielle Pelletier</v>
          </cell>
        </row>
        <row r="929">
          <cell r="B929" t="str">
            <v>220 - Chantal Gosselin</v>
          </cell>
        </row>
        <row r="930">
          <cell r="B930" t="str">
            <v>221 - Érik P. Masse et Dominique Sénécale</v>
          </cell>
        </row>
        <row r="931">
          <cell r="B931" t="str">
            <v>222 - Gérard Thibeault</v>
          </cell>
        </row>
        <row r="932">
          <cell r="B932" t="str">
            <v>223 - Julien Lacombe</v>
          </cell>
        </row>
        <row r="933">
          <cell r="B933" t="str">
            <v>224 - Arnaud Blanchet</v>
          </cell>
        </row>
        <row r="934">
          <cell r="B934" t="str">
            <v>225 - Vladislav Agou</v>
          </cell>
        </row>
        <row r="935">
          <cell r="B935" t="str">
            <v>226 - Stéphane Gélinas</v>
          </cell>
        </row>
        <row r="936">
          <cell r="B936" t="str">
            <v>227 - Patrick Monaghan</v>
          </cell>
        </row>
        <row r="937">
          <cell r="B937" t="str">
            <v>228 - Martin Pelletier</v>
          </cell>
        </row>
        <row r="938">
          <cell r="B938" t="str">
            <v>229 - Michelle Roy</v>
          </cell>
        </row>
        <row r="939">
          <cell r="B939" t="str">
            <v>230 - Mario Gagnon</v>
          </cell>
        </row>
        <row r="940">
          <cell r="B940" t="str">
            <v>231 - Alain Éthier et succession</v>
          </cell>
        </row>
        <row r="941">
          <cell r="B941" t="str">
            <v>232 - Michele Thibodeau</v>
          </cell>
        </row>
        <row r="942">
          <cell r="B942" t="str">
            <v>233 - Claude Greenshield</v>
          </cell>
        </row>
        <row r="943">
          <cell r="B943" t="str">
            <v>234 - Nicolas De Tilly</v>
          </cell>
        </row>
        <row r="944">
          <cell r="B944" t="str">
            <v>235 - Vincent Sabourin</v>
          </cell>
        </row>
        <row r="945">
          <cell r="B945" t="str">
            <v>236 - Stéphane Girard</v>
          </cell>
        </row>
        <row r="946">
          <cell r="B946" t="str">
            <v>237 - Rolande Desrochers</v>
          </cell>
        </row>
        <row r="947">
          <cell r="B947" t="str">
            <v>238 - Benoit Durand</v>
          </cell>
        </row>
        <row r="948">
          <cell r="B948" t="str">
            <v>239 - Sandra Desrochers</v>
          </cell>
        </row>
        <row r="949">
          <cell r="B949" t="str">
            <v>240 - Nicolas Côté</v>
          </cell>
        </row>
        <row r="950">
          <cell r="B950" t="str">
            <v>241 - Nathalie Chassé</v>
          </cell>
        </row>
        <row r="951">
          <cell r="B951" t="str">
            <v>242 - Christian et Stephane Mireault</v>
          </cell>
        </row>
        <row r="952">
          <cell r="B952" t="str">
            <v>243 - Yves Rathé</v>
          </cell>
        </row>
        <row r="953">
          <cell r="B953" t="str">
            <v>244 - Suzanne Martin</v>
          </cell>
        </row>
        <row r="954">
          <cell r="B954" t="str">
            <v>245 - Jean Couture</v>
          </cell>
        </row>
        <row r="955">
          <cell r="B955" t="str">
            <v>246 - Benoit Gailloux</v>
          </cell>
        </row>
        <row r="956">
          <cell r="B956" t="str">
            <v>247 - Richard Boies</v>
          </cell>
        </row>
        <row r="957">
          <cell r="B957" t="str">
            <v>248 - Danny Bernier</v>
          </cell>
        </row>
        <row r="958">
          <cell r="B958" t="str">
            <v>249 - Roland et Marie-Thérèse Carbonnel</v>
          </cell>
        </row>
        <row r="959">
          <cell r="B959" t="str">
            <v>250 - Stéphanie Gauthier</v>
          </cell>
        </row>
        <row r="960">
          <cell r="B960" t="str">
            <v>251 - Jacques Pilon</v>
          </cell>
        </row>
        <row r="961">
          <cell r="B961" t="str">
            <v>252 - Réjean Sirard</v>
          </cell>
        </row>
        <row r="962">
          <cell r="B962" t="str">
            <v>253 - Daniel Raymond</v>
          </cell>
        </row>
        <row r="963">
          <cell r="B963" t="str">
            <v>254 - Annick Taillon</v>
          </cell>
        </row>
        <row r="964">
          <cell r="B964" t="str">
            <v>255 - Louise Coallier</v>
          </cell>
        </row>
        <row r="965">
          <cell r="B965" t="str">
            <v>256 - Monique Tremblay</v>
          </cell>
        </row>
        <row r="966">
          <cell r="B966" t="str">
            <v>257 - Pierre-Yves Gay</v>
          </cell>
        </row>
        <row r="967">
          <cell r="B967" t="str">
            <v>258 - Stéphane Dagenais</v>
          </cell>
        </row>
        <row r="968">
          <cell r="B968" t="str">
            <v>259 - Hugo D'Andrade</v>
          </cell>
        </row>
        <row r="969">
          <cell r="B969" t="str">
            <v>260 - André Roy</v>
          </cell>
        </row>
        <row r="970">
          <cell r="B970" t="str">
            <v>261 - Carole Lachance, Ostéothérapeuthe</v>
          </cell>
        </row>
        <row r="971">
          <cell r="B971" t="str">
            <v>262 - Serge Dupuis et Alexandre Catie</v>
          </cell>
        </row>
        <row r="972">
          <cell r="B972" t="str">
            <v>263 - Marielle Rivest</v>
          </cell>
        </row>
        <row r="973">
          <cell r="B973" t="str">
            <v>264 - Louis-Simon Ménard</v>
          </cell>
        </row>
        <row r="974">
          <cell r="B974" t="str">
            <v>265 - Maryse côté</v>
          </cell>
        </row>
        <row r="975">
          <cell r="B975" t="str">
            <v>266 - Lyne Sarrasin</v>
          </cell>
        </row>
        <row r="976">
          <cell r="B976" t="str">
            <v>267 - Claude Dufour</v>
          </cell>
        </row>
        <row r="977">
          <cell r="B977" t="str">
            <v>268 - Succession Voyer</v>
          </cell>
        </row>
        <row r="978">
          <cell r="B978" t="str">
            <v>269 - Josée Rivard</v>
          </cell>
        </row>
        <row r="979">
          <cell r="B979" t="str">
            <v>270 - Claudie Dubée</v>
          </cell>
        </row>
        <row r="980">
          <cell r="B980" t="str">
            <v>271 - Robert Lafortune</v>
          </cell>
        </row>
        <row r="981">
          <cell r="B981" t="str">
            <v>272 - Mariette Beaudoin</v>
          </cell>
        </row>
        <row r="982">
          <cell r="B982" t="str">
            <v>273 - Claude Boyer</v>
          </cell>
        </row>
        <row r="983">
          <cell r="B983" t="str">
            <v>274 - Jasmin Mailloux</v>
          </cell>
        </row>
        <row r="984">
          <cell r="B984" t="str">
            <v>275 - Pascal Gaudio</v>
          </cell>
        </row>
        <row r="985">
          <cell r="B985" t="str">
            <v>276 - Steeve Robitaille</v>
          </cell>
        </row>
        <row r="986">
          <cell r="B986" t="str">
            <v>277 - Marcel Parent</v>
          </cell>
        </row>
        <row r="987">
          <cell r="B987" t="str">
            <v>278 - Nicolas Carrière</v>
          </cell>
        </row>
        <row r="988">
          <cell r="B988" t="str">
            <v>279 - Ginette Marcoux</v>
          </cell>
        </row>
        <row r="989">
          <cell r="B989" t="str">
            <v>280 - Sabino Dhepaganon</v>
          </cell>
        </row>
        <row r="990">
          <cell r="B990" t="str">
            <v>281 - Louise et hélène labrie</v>
          </cell>
        </row>
        <row r="991">
          <cell r="B991" t="str">
            <v>282 - Guy Beaulieu</v>
          </cell>
        </row>
        <row r="992">
          <cell r="B992" t="str">
            <v>283 - Diane Gauthier</v>
          </cell>
        </row>
        <row r="993">
          <cell r="B993" t="str">
            <v>284 - Paul Moïse</v>
          </cell>
        </row>
        <row r="994">
          <cell r="B994" t="str">
            <v>285 - Albert Morin</v>
          </cell>
        </row>
        <row r="995">
          <cell r="B995" t="str">
            <v>286 - Jean-Marc Venne</v>
          </cell>
        </row>
        <row r="996">
          <cell r="B996" t="str">
            <v>287 - Pierre Laurin</v>
          </cell>
        </row>
        <row r="997">
          <cell r="B997" t="str">
            <v>288 - Roger Robert</v>
          </cell>
        </row>
        <row r="998">
          <cell r="B998" t="str">
            <v>289 - Succession de Thérèse Audet Larochelle</v>
          </cell>
        </row>
        <row r="999">
          <cell r="B999" t="str">
            <v>290 - Julie Brisebois</v>
          </cell>
        </row>
        <row r="1000">
          <cell r="B1000" t="str">
            <v>291 - André Sauvé</v>
          </cell>
        </row>
        <row r="1001">
          <cell r="B1001" t="str">
            <v>292 - Robert Choquette</v>
          </cell>
        </row>
        <row r="1002">
          <cell r="B1002" t="str">
            <v>293 - Tali Kiriazidis</v>
          </cell>
        </row>
        <row r="1003">
          <cell r="B1003" t="str">
            <v>294 - Steve Plante</v>
          </cell>
        </row>
        <row r="1004">
          <cell r="B1004" t="str">
            <v>295 - Connie Galarneau</v>
          </cell>
        </row>
        <row r="1005">
          <cell r="B1005" t="str">
            <v>296 - Joelle Viens et Chantal Poirier</v>
          </cell>
        </row>
        <row r="1006">
          <cell r="B1006" t="str">
            <v>297 - Maria Maxim</v>
          </cell>
        </row>
        <row r="1007">
          <cell r="B1007" t="str">
            <v>298 - Jean Rochon</v>
          </cell>
        </row>
        <row r="1008">
          <cell r="B1008" t="str">
            <v>299 - Jean Archambault</v>
          </cell>
        </row>
        <row r="1009">
          <cell r="B1009" t="str">
            <v>300 - Marcel Bélanger</v>
          </cell>
        </row>
        <row r="1010">
          <cell r="B1010" t="str">
            <v>301 - Guillaume Soumis</v>
          </cell>
        </row>
        <row r="1011">
          <cell r="B1011" t="str">
            <v>302 - Marc Therrien</v>
          </cell>
        </row>
        <row r="1012">
          <cell r="B1012" t="str">
            <v>303 - Pierre Thibault</v>
          </cell>
        </row>
        <row r="1013">
          <cell r="B1013" t="str">
            <v>304 - Marcel Allard</v>
          </cell>
        </row>
        <row r="1014">
          <cell r="B1014" t="str">
            <v>305 - Éric Gallant</v>
          </cell>
        </row>
        <row r="1015">
          <cell r="B1015" t="str">
            <v>306 - Martine Thibodeau</v>
          </cell>
        </row>
        <row r="1016">
          <cell r="B1016" t="str">
            <v>307 - Julie Prud'Homme</v>
          </cell>
        </row>
        <row r="1017">
          <cell r="B1017" t="str">
            <v>308 - Anthony Comeau</v>
          </cell>
        </row>
        <row r="1018">
          <cell r="B1018" t="str">
            <v>309 - Ahmed Said Bouchbouk</v>
          </cell>
        </row>
        <row r="1019">
          <cell r="B1019" t="str">
            <v>310 - Lucienne Soublière</v>
          </cell>
        </row>
        <row r="1020">
          <cell r="B1020" t="str">
            <v>311 - Sylvie Duguay et Yvan Préville</v>
          </cell>
        </row>
        <row r="1021">
          <cell r="B1021" t="str">
            <v>312 - Daniel Rousseau</v>
          </cell>
        </row>
        <row r="1022">
          <cell r="B1022" t="str">
            <v>313 - Gilles Lavigne</v>
          </cell>
        </row>
        <row r="1023">
          <cell r="B1023" t="str">
            <v>314 - Réal et Monique Tardif</v>
          </cell>
        </row>
        <row r="1024">
          <cell r="B1024" t="str">
            <v>315 - Daniel Brunet</v>
          </cell>
        </row>
        <row r="1025">
          <cell r="B1025" t="str">
            <v>316 - Annie Francescon</v>
          </cell>
        </row>
        <row r="1026">
          <cell r="B1026" t="str">
            <v>317 - Succession Jacques Chassé</v>
          </cell>
        </row>
        <row r="1027">
          <cell r="B1027" t="str">
            <v>318 - Sylvain Lessard</v>
          </cell>
        </row>
        <row r="1028">
          <cell r="B1028" t="str">
            <v>319 - Jonathan St-Denis</v>
          </cell>
        </row>
        <row r="1029">
          <cell r="B1029" t="str">
            <v>320 - Éric Beaulieu</v>
          </cell>
        </row>
        <row r="1030">
          <cell r="B1030" t="str">
            <v>321 - Nathalie Dion</v>
          </cell>
        </row>
        <row r="1031">
          <cell r="B1031" t="str">
            <v>322 - Mario Champagne</v>
          </cell>
        </row>
        <row r="1032">
          <cell r="B1032" t="str">
            <v>323 - Robert Girouard</v>
          </cell>
        </row>
        <row r="1033">
          <cell r="B1033" t="str">
            <v>324 - Diane Camiran / Yves Bissonette</v>
          </cell>
        </row>
        <row r="1034">
          <cell r="B1034" t="str">
            <v>325 - Patrick Bastien</v>
          </cell>
        </row>
        <row r="1035">
          <cell r="B1035" t="str">
            <v>326 - Céline Nolet</v>
          </cell>
        </row>
        <row r="1036">
          <cell r="B1036" t="str">
            <v>327 - Yannick Rose</v>
          </cell>
        </row>
        <row r="1037">
          <cell r="B1037" t="str">
            <v>328 - Yves Veillette</v>
          </cell>
        </row>
        <row r="1038">
          <cell r="B1038" t="str">
            <v>329 - Richard Charland</v>
          </cell>
        </row>
        <row r="1039">
          <cell r="B1039" t="str">
            <v>330 - Isabelle Lemay - Succesion Guy-René</v>
          </cell>
        </row>
        <row r="1040">
          <cell r="B1040" t="str">
            <v>331 - Sylvain Garceau</v>
          </cell>
        </row>
        <row r="1041">
          <cell r="B1041" t="str">
            <v>332 - Colette Gillet</v>
          </cell>
        </row>
        <row r="1042">
          <cell r="B1042" t="str">
            <v>333 - Hugo Lafortune</v>
          </cell>
        </row>
        <row r="1043">
          <cell r="B1043" t="str">
            <v>334 - Dominique Auger</v>
          </cell>
        </row>
        <row r="1044">
          <cell r="B1044" t="str">
            <v>335 - Patrick Ouellette</v>
          </cell>
        </row>
        <row r="1045">
          <cell r="B1045" t="str">
            <v>336 - Mme Legris</v>
          </cell>
        </row>
        <row r="1046">
          <cell r="B1046" t="str">
            <v>337 - Lise et Jean-Marc Laspeyres</v>
          </cell>
        </row>
        <row r="1047">
          <cell r="B1047" t="str">
            <v>338 - Lise Hébert</v>
          </cell>
        </row>
        <row r="1048">
          <cell r="B1048" t="str">
            <v>339 - Succession Paul-Aimé Hervieux</v>
          </cell>
        </row>
        <row r="1049">
          <cell r="B1049" t="str">
            <v>340 - Michel Sylvestre</v>
          </cell>
        </row>
        <row r="1050">
          <cell r="B1050" t="str">
            <v>341 - Steve Paquin</v>
          </cell>
        </row>
        <row r="1051">
          <cell r="B1051" t="str">
            <v>342 - Succession Stéphane Gosselin</v>
          </cell>
        </row>
        <row r="1052">
          <cell r="B1052" t="str">
            <v>343 - Jean-Pierre Zagula</v>
          </cell>
        </row>
        <row r="1053">
          <cell r="B1053" t="str">
            <v>344 - Josée Gladu</v>
          </cell>
        </row>
        <row r="1054">
          <cell r="B1054" t="str">
            <v>345 - David Savard</v>
          </cell>
        </row>
        <row r="1055">
          <cell r="B1055" t="str">
            <v>346 - Théogene Francoeur</v>
          </cell>
        </row>
        <row r="1056">
          <cell r="B1056" t="str">
            <v>347 - Pierre-Édouard Laurin</v>
          </cell>
        </row>
        <row r="1057">
          <cell r="B1057" t="str">
            <v>348 - Pierre Cossette</v>
          </cell>
        </row>
        <row r="1058">
          <cell r="B1058" t="str">
            <v>349 - David Cardigos</v>
          </cell>
        </row>
        <row r="1059">
          <cell r="B1059" t="str">
            <v>350 - Succession Raymond Plante</v>
          </cell>
        </row>
        <row r="1060">
          <cell r="B1060" t="str">
            <v>351 - Daniel Charrette</v>
          </cell>
        </row>
        <row r="1061">
          <cell r="B1061" t="str">
            <v>352 - Anouk St-Pierre</v>
          </cell>
        </row>
        <row r="1062">
          <cell r="B1062" t="str">
            <v>353 - Simon Hébert-Blanchard</v>
          </cell>
        </row>
        <row r="1063">
          <cell r="B1063" t="str">
            <v>354 - Simone Roberge Piquet</v>
          </cell>
        </row>
        <row r="1064">
          <cell r="B1064" t="str">
            <v>355 - Nicole Tremblay</v>
          </cell>
        </row>
        <row r="1065">
          <cell r="B1065" t="str">
            <v>356 - Jean-François Schetagne</v>
          </cell>
        </row>
        <row r="1066">
          <cell r="B1066" t="str">
            <v>357 - Alain Éthier</v>
          </cell>
        </row>
        <row r="1067">
          <cell r="B1067" t="str">
            <v>358 - Marguerite Papineau Charrette</v>
          </cell>
        </row>
        <row r="1068">
          <cell r="B1068" t="str">
            <v>359 - Sandra Parent / Jacques Tougas</v>
          </cell>
        </row>
        <row r="1069">
          <cell r="B1069" t="str">
            <v>360 - Succession Guy Lefrançois</v>
          </cell>
        </row>
        <row r="1070">
          <cell r="B1070" t="str">
            <v>361 - Martin Lavallée, Valeur mobilière desjardins</v>
          </cell>
        </row>
        <row r="1071">
          <cell r="B1071" t="str">
            <v>362 -Bernard Desjardins</v>
          </cell>
        </row>
        <row r="1072">
          <cell r="B1072" t="str">
            <v>363 - Ronald Cheschire</v>
          </cell>
        </row>
        <row r="1073">
          <cell r="B1073" t="str">
            <v>364 - Stéphane Amireault</v>
          </cell>
        </row>
        <row r="1074">
          <cell r="B1074" t="str">
            <v>365 - Nicola Hagemeister</v>
          </cell>
        </row>
        <row r="1075">
          <cell r="B1075" t="str">
            <v>366 - Sylvain Petitpas</v>
          </cell>
        </row>
        <row r="1076">
          <cell r="B1076" t="str">
            <v>367 - Nicole Bégin</v>
          </cell>
        </row>
        <row r="1077">
          <cell r="B1077" t="str">
            <v>368 - Succession Beaudet</v>
          </cell>
        </row>
        <row r="1078">
          <cell r="B1078" t="str">
            <v>369 - Rita Ferrara</v>
          </cell>
        </row>
        <row r="1079">
          <cell r="B1079" t="str">
            <v>370 - Pierrette Gilbert</v>
          </cell>
        </row>
        <row r="1080">
          <cell r="B1080" t="str">
            <v>371 - Claude Bédard</v>
          </cell>
        </row>
        <row r="1081">
          <cell r="B1081" t="str">
            <v>372 - Adam Vaillancourt</v>
          </cell>
        </row>
        <row r="1082">
          <cell r="B1082" t="str">
            <v>373 - Pia Hane</v>
          </cell>
        </row>
        <row r="1083">
          <cell r="B1083" t="str">
            <v>374 - Madeleine Gaudreau</v>
          </cell>
        </row>
        <row r="1084">
          <cell r="B1084" t="str">
            <v>375 - François Contant</v>
          </cell>
        </row>
        <row r="1085">
          <cell r="B1085" t="str">
            <v>376 - Christian C Bélanger</v>
          </cell>
        </row>
        <row r="1086">
          <cell r="B1086" t="str">
            <v>377 - Nicole Renaud</v>
          </cell>
        </row>
        <row r="1087">
          <cell r="B1087" t="str">
            <v>378 - Martin Poisson</v>
          </cell>
        </row>
        <row r="1088">
          <cell r="B1088" t="str">
            <v>379 - Fernande Moreau</v>
          </cell>
        </row>
        <row r="1089">
          <cell r="B1089" t="str">
            <v>380 - Cédric Meloche</v>
          </cell>
        </row>
        <row r="1090">
          <cell r="B1090" t="str">
            <v>381 - Succession Pierre Sénécal</v>
          </cell>
        </row>
        <row r="1091">
          <cell r="B1091" t="str">
            <v>382 - Succession Louise Dupont</v>
          </cell>
        </row>
        <row r="1092">
          <cell r="B1092" t="str">
            <v>383 - Succession Jeannine Caron (Francis et Lorraine Caron)</v>
          </cell>
        </row>
        <row r="1093">
          <cell r="B1093" t="str">
            <v>384 - Vicky Tassé</v>
          </cell>
        </row>
        <row r="1094">
          <cell r="B1094" t="str">
            <v>385 - Bruno Pupato</v>
          </cell>
        </row>
        <row r="1095">
          <cell r="B1095" t="str">
            <v>386 - Sophie Chabot</v>
          </cell>
        </row>
        <row r="1096">
          <cell r="B1096" t="str">
            <v>387 - Luc Morel</v>
          </cell>
        </row>
        <row r="1097">
          <cell r="B1097" t="str">
            <v>388 - Martin Leroux</v>
          </cell>
        </row>
        <row r="1098">
          <cell r="B1098" t="str">
            <v>389 - Chantal Poirier</v>
          </cell>
        </row>
        <row r="1099">
          <cell r="B1099" t="str">
            <v>390 - Daniel Mockle</v>
          </cell>
        </row>
        <row r="1100">
          <cell r="B1100" t="str">
            <v>391 - Mathieu Baril &amp; Jennifer Brien</v>
          </cell>
        </row>
        <row r="1101">
          <cell r="B1101" t="str">
            <v>392 - Éric Leblanc</v>
          </cell>
        </row>
        <row r="1102">
          <cell r="B1102" t="str">
            <v>393 - Yanik Sciamma</v>
          </cell>
        </row>
        <row r="1103">
          <cell r="B1103" t="str">
            <v>394 - Benoit Gagné</v>
          </cell>
        </row>
        <row r="1104">
          <cell r="B1104" t="str">
            <v>395 - Jean Mongrain</v>
          </cell>
        </row>
        <row r="1105">
          <cell r="B1105" t="str">
            <v>396 - Succession Alain Desrosiers</v>
          </cell>
        </row>
        <row r="1106">
          <cell r="B1106" t="str">
            <v>397 - Yvan Roy</v>
          </cell>
        </row>
        <row r="1107">
          <cell r="B1107" t="str">
            <v>398 - Marjorie Marchand</v>
          </cell>
        </row>
        <row r="1108">
          <cell r="B1108" t="str">
            <v>399 - Marc-André Gauthier</v>
          </cell>
        </row>
        <row r="1109">
          <cell r="B1109" t="str">
            <v>400 - Lyne Bélanger</v>
          </cell>
        </row>
        <row r="1110">
          <cell r="B1110" t="str">
            <v>401 - Patrick et Jean Lessard</v>
          </cell>
        </row>
        <row r="1111">
          <cell r="B1111" t="str">
            <v>402 - Succession Roland Perreault</v>
          </cell>
        </row>
        <row r="1112">
          <cell r="B1112" t="str">
            <v>403 - Alexandre Boucher</v>
          </cell>
        </row>
        <row r="1113">
          <cell r="B1113" t="str">
            <v>404 - Rachelle Didier</v>
          </cell>
        </row>
        <row r="1114">
          <cell r="B1114" t="str">
            <v>405 - Candid Morin</v>
          </cell>
        </row>
        <row r="1115">
          <cell r="B1115" t="str">
            <v>406 - Claude Blais</v>
          </cell>
        </row>
        <row r="1116">
          <cell r="B1116" t="str">
            <v>407 - Succession Bernard Bourgeault</v>
          </cell>
        </row>
        <row r="1117">
          <cell r="B1117" t="str">
            <v>408 - Louis Parker</v>
          </cell>
        </row>
        <row r="1118">
          <cell r="B1118" t="str">
            <v>409 - Serge Lamothe</v>
          </cell>
        </row>
        <row r="1119">
          <cell r="B1119" t="str">
            <v>410 - Succession Roger Pominville</v>
          </cell>
        </row>
        <row r="1120">
          <cell r="B1120" t="str">
            <v>411 - Catherine Lavoie</v>
          </cell>
        </row>
        <row r="1121">
          <cell r="B1121" t="str">
            <v>412 - PO Verdon/Colombe Perreault</v>
          </cell>
        </row>
        <row r="1122">
          <cell r="B1122" t="str">
            <v>413 - Carl Longpré (client de Jules Mayrand)</v>
          </cell>
        </row>
        <row r="1123">
          <cell r="B1123" t="str">
            <v>414 - Succession Aline Chatel Gagnon (Jean Chatel)</v>
          </cell>
        </row>
        <row r="1124">
          <cell r="B1124" t="str">
            <v>415 - Daniel Trempe</v>
          </cell>
        </row>
        <row r="1125">
          <cell r="B1125" t="str">
            <v>416 - Maryse Cantin</v>
          </cell>
        </row>
        <row r="1126">
          <cell r="B1126" t="str">
            <v>417 - Succession Claire Hamelin</v>
          </cell>
        </row>
        <row r="1127">
          <cell r="B1127" t="str">
            <v>418 - Mario Cloutier</v>
          </cell>
        </row>
        <row r="1128">
          <cell r="B1128" t="str">
            <v>419 - Paul Saint-Georges</v>
          </cell>
        </row>
        <row r="1129">
          <cell r="B1129" t="str">
            <v>420 - Éric St-Jean</v>
          </cell>
        </row>
        <row r="1130">
          <cell r="B1130" t="str">
            <v>421 - Louis Freyd</v>
          </cell>
        </row>
        <row r="1131">
          <cell r="B1131" t="str">
            <v>422 - Marlèna Michalczyk</v>
          </cell>
        </row>
        <row r="1132">
          <cell r="B1132" t="str">
            <v>423 - Daniel Mailloux</v>
          </cell>
        </row>
        <row r="1133">
          <cell r="B1133" t="str">
            <v>424 - Catherine Tremblay</v>
          </cell>
        </row>
        <row r="1134">
          <cell r="B1134" t="str">
            <v>425 - Denise et Patricia Savoie</v>
          </cell>
        </row>
        <row r="1135">
          <cell r="B1135" t="str">
            <v>426 - Éric Richard (Pourvoirire Richard)</v>
          </cell>
        </row>
        <row r="1136">
          <cell r="B1136" t="str">
            <v>427 - François Dubeau et Johanne Freyd</v>
          </cell>
        </row>
        <row r="1137">
          <cell r="B1137" t="str">
            <v>428 - Anne Élizabeth Lavoie</v>
          </cell>
        </row>
        <row r="1138">
          <cell r="B1138" t="str">
            <v>429 - Succession Pierre Saindon</v>
          </cell>
        </row>
        <row r="1139">
          <cell r="B1139" t="str">
            <v>430 - Pierre-Alexandre Charron</v>
          </cell>
        </row>
        <row r="1140">
          <cell r="B1140" t="str">
            <v>431 - Nurlana Allakvherdi</v>
          </cell>
        </row>
        <row r="1141">
          <cell r="B1141" t="str">
            <v>432 - Succession Guy Duranceau</v>
          </cell>
        </row>
        <row r="1142">
          <cell r="B1142" t="str">
            <v>433 - Josée Robillard</v>
          </cell>
        </row>
        <row r="1143">
          <cell r="B1143" t="str">
            <v>434 - Nancie Ouimette et Éric Boudreault</v>
          </cell>
        </row>
        <row r="1144">
          <cell r="B1144" t="str">
            <v>435 - Chantal Custeau</v>
          </cell>
        </row>
        <row r="1145">
          <cell r="B1145" t="str">
            <v>436 - Madeleine Charlebois</v>
          </cell>
        </row>
        <row r="1146">
          <cell r="B1146" t="str">
            <v>437 - Éric Barrette</v>
          </cell>
        </row>
        <row r="1147">
          <cell r="B1147" t="str">
            <v>438 - Nathalie Bourgeois</v>
          </cell>
        </row>
        <row r="1148">
          <cell r="B1148" t="str">
            <v>439 - Yvon Forest</v>
          </cell>
        </row>
        <row r="1149">
          <cell r="B1149" t="str">
            <v>440 - Julie Paquet</v>
          </cell>
        </row>
        <row r="1150">
          <cell r="B1150" t="str">
            <v>441 - Guy Labbé</v>
          </cell>
        </row>
        <row r="1151">
          <cell r="B1151" t="str">
            <v>442 - Marcel Aubin</v>
          </cell>
        </row>
        <row r="1152">
          <cell r="B1152" t="str">
            <v>443 - Émilie Charrette</v>
          </cell>
        </row>
        <row r="1153">
          <cell r="B1153" t="str">
            <v>444 - Vente résidence avec tour telus</v>
          </cell>
        </row>
        <row r="1154">
          <cell r="B1154" t="str">
            <v>445 - Josée Plante</v>
          </cell>
        </row>
        <row r="1155">
          <cell r="B1155" t="str">
            <v>446 - Arianne Brosseau, Notaire</v>
          </cell>
        </row>
        <row r="1156">
          <cell r="B1156" t="str">
            <v>447 - Lucie Sigouin Cousineau</v>
          </cell>
        </row>
        <row r="1157">
          <cell r="B1157" t="str">
            <v>448 - Louise Lefebvre</v>
          </cell>
        </row>
        <row r="1158">
          <cell r="B1158" t="str">
            <v>449 - Sucession Yvonne Avoine</v>
          </cell>
        </row>
        <row r="1159">
          <cell r="B1159" t="str">
            <v>450 - Gaétan Laferrière</v>
          </cell>
        </row>
        <row r="1160">
          <cell r="B1160" t="str">
            <v>451 - Jean-François Côté</v>
          </cell>
        </row>
        <row r="1161">
          <cell r="B1161" t="str">
            <v>452 - Pierre Berthiaume</v>
          </cell>
        </row>
        <row r="1162">
          <cell r="B1162" t="str">
            <v>453 - Jacques Cusson</v>
          </cell>
        </row>
        <row r="1163">
          <cell r="B1163" t="str">
            <v>454 - Marc Boissé-Kippen</v>
          </cell>
        </row>
        <row r="1164">
          <cell r="B1164" t="str">
            <v>455 - André Dubois (Monique Bibaud)</v>
          </cell>
        </row>
        <row r="1165">
          <cell r="B1165" t="str">
            <v>456 - Richard Fraser</v>
          </cell>
        </row>
        <row r="1166">
          <cell r="B1166" t="str">
            <v>457 - Jean-Sébastien De Césare</v>
          </cell>
        </row>
        <row r="1167">
          <cell r="B1167" t="str">
            <v>458 - Daniel Delaney</v>
          </cell>
        </row>
        <row r="1168">
          <cell r="B1168" t="str">
            <v>459 - Adam Lachapelle</v>
          </cell>
        </row>
        <row r="1169">
          <cell r="B1169" t="str">
            <v>460 - Nathalie Hébert</v>
          </cell>
        </row>
        <row r="1170">
          <cell r="B1170" t="str">
            <v>461 - Marie-Claude Lamy</v>
          </cell>
        </row>
        <row r="1171">
          <cell r="B1171" t="str">
            <v>462 - Olivier Cendré</v>
          </cell>
        </row>
        <row r="1172">
          <cell r="B1172" t="str">
            <v>463 - Fiducie Livia et Anais Quintal</v>
          </cell>
        </row>
        <row r="1173">
          <cell r="B1173" t="str">
            <v>464 - Mathieu Chaîné</v>
          </cell>
        </row>
        <row r="1174">
          <cell r="B1174" t="str">
            <v>465 - Isabelle Meloche et Jonathan Levasseur</v>
          </cell>
        </row>
        <row r="1175">
          <cell r="B1175" t="str">
            <v>466 - Annabelle Caron</v>
          </cell>
        </row>
        <row r="1176">
          <cell r="B1176" t="str">
            <v>467 - Succession Guy Veilleux</v>
          </cell>
        </row>
        <row r="1177">
          <cell r="B1177" t="str">
            <v>468 - Coralyn Ah-Moy</v>
          </cell>
        </row>
        <row r="1178">
          <cell r="B1178" t="str">
            <v>469 - Christiane Poirier</v>
          </cell>
        </row>
        <row r="1179">
          <cell r="B1179" t="str">
            <v>470 - Nancy Guay (Espace Stratégies)</v>
          </cell>
        </row>
        <row r="1180">
          <cell r="B1180" t="str">
            <v>471 - Monique Dansereau</v>
          </cell>
        </row>
        <row r="1181">
          <cell r="B1181" t="str">
            <v>472 - Line Carrière</v>
          </cell>
        </row>
        <row r="1182">
          <cell r="B1182" t="str">
            <v>473 - Éric De Fourni</v>
          </cell>
        </row>
        <row r="1183">
          <cell r="B1183" t="str">
            <v>474 - Alia Chams</v>
          </cell>
        </row>
        <row r="1184">
          <cell r="B1184" t="str">
            <v>475 - Chantal Lebrun</v>
          </cell>
        </row>
        <row r="1185">
          <cell r="B1185" t="str">
            <v>476 - Mylène Auger</v>
          </cell>
        </row>
        <row r="1186">
          <cell r="B1186" t="str">
            <v>477 - Roger Monette</v>
          </cell>
        </row>
        <row r="1187">
          <cell r="B1187" t="str">
            <v>478 - Véronique Blain</v>
          </cell>
        </row>
        <row r="1188">
          <cell r="B1188" t="str">
            <v>479 - François Lebrun</v>
          </cell>
        </row>
        <row r="1189">
          <cell r="B1189" t="str">
            <v>480 - Carole Voyer</v>
          </cell>
        </row>
        <row r="1190">
          <cell r="B1190" t="str">
            <v>481 - Yori Brunet</v>
          </cell>
        </row>
        <row r="1191">
          <cell r="B1191" t="str">
            <v>482 - Alain Désy</v>
          </cell>
        </row>
        <row r="1192">
          <cell r="B1192" t="str">
            <v>483 - Bruno Généreux</v>
          </cell>
        </row>
        <row r="1193">
          <cell r="B1193" t="str">
            <v>484 - Philippe Torres</v>
          </cell>
        </row>
        <row r="1194">
          <cell r="B1194" t="str">
            <v>485 - Alex Giguère</v>
          </cell>
        </row>
        <row r="1195">
          <cell r="B1195" t="str">
            <v>486 - François Garneau</v>
          </cell>
        </row>
        <row r="1196">
          <cell r="B1196" t="str">
            <v>487 - Catherine Florent</v>
          </cell>
        </row>
        <row r="1197">
          <cell r="B1197" t="str">
            <v>488 - Edouard Demangles</v>
          </cell>
        </row>
        <row r="1198">
          <cell r="B1198" t="str">
            <v>489 - Pascal Poitevin</v>
          </cell>
        </row>
        <row r="1199">
          <cell r="B1199" t="str">
            <v>490 - Mélissa St-Amant</v>
          </cell>
        </row>
        <row r="1200">
          <cell r="B1200" t="str">
            <v>491 - Geneviève Huot</v>
          </cell>
        </row>
        <row r="1201">
          <cell r="B1201" t="str">
            <v>492 - Claude Savoie</v>
          </cell>
        </row>
        <row r="1202">
          <cell r="B1202" t="str">
            <v>493 - Stéphane Cormier</v>
          </cell>
        </row>
        <row r="1203">
          <cell r="B1203" t="str">
            <v>494 - Francine Gaucher</v>
          </cell>
        </row>
        <row r="1204">
          <cell r="B1204" t="str">
            <v>495 - Gilles Beauchamps</v>
          </cell>
        </row>
        <row r="1205">
          <cell r="B1205" t="str">
            <v>496 - Patsy Biron</v>
          </cell>
        </row>
        <row r="1206">
          <cell r="B1206" t="str">
            <v>497 - Alain Roussel</v>
          </cell>
        </row>
        <row r="1207">
          <cell r="B1207" t="str">
            <v>498 - Audrey-Amélie Perron</v>
          </cell>
        </row>
        <row r="1208">
          <cell r="B1208" t="str">
            <v>499 - Succession Angeline Moreau</v>
          </cell>
        </row>
        <row r="1209">
          <cell r="B1209" t="str">
            <v>500 - Succession Michel Gingras</v>
          </cell>
        </row>
        <row r="1210">
          <cell r="B1210" t="str">
            <v>501 - Succession Mario Gravel</v>
          </cell>
        </row>
        <row r="1211">
          <cell r="B1211" t="str">
            <v>502 - Francine Bélanger Catellier</v>
          </cell>
        </row>
        <row r="1212">
          <cell r="B1212" t="str">
            <v>503 - Succession Jacques Raymond</v>
          </cell>
        </row>
        <row r="1213">
          <cell r="B1213" t="str">
            <v>504 - Succession Aimé Brunelle</v>
          </cell>
        </row>
        <row r="1214">
          <cell r="B1214" t="str">
            <v>505 - Stéphane Gauthier</v>
          </cell>
        </row>
        <row r="1215">
          <cell r="B1215" t="str">
            <v>506 - Jonathan Jacques</v>
          </cell>
        </row>
        <row r="1216">
          <cell r="B1216" t="str">
            <v>507 - Pauline Riberdy</v>
          </cell>
        </row>
        <row r="1217">
          <cell r="B1217" t="str">
            <v>508 - Mylène Servant</v>
          </cell>
        </row>
        <row r="1218">
          <cell r="B1218" t="str">
            <v>509 - Félix Gauthier-Telmosse</v>
          </cell>
        </row>
        <row r="1219">
          <cell r="B1219" t="str">
            <v>510 - Emmanuel Labat</v>
          </cell>
        </row>
        <row r="1220">
          <cell r="B1220" t="str">
            <v>511 - Jean Robitaille</v>
          </cell>
        </row>
        <row r="1221">
          <cell r="B1221" t="str">
            <v>512 - Monique Prud'Homme</v>
          </cell>
        </row>
        <row r="1222">
          <cell r="B1222" t="str">
            <v>513 - Patrice Caron</v>
          </cell>
        </row>
        <row r="1223">
          <cell r="B1223" t="str">
            <v>514 - Jean-Charles Roch</v>
          </cell>
        </row>
        <row r="1224">
          <cell r="B1224" t="str">
            <v>515 - Succession Paul-Émile Morin</v>
          </cell>
        </row>
        <row r="1225">
          <cell r="B1225" t="str">
            <v>516 - Fiducie D'Alcantara</v>
          </cell>
        </row>
        <row r="1226">
          <cell r="B1226" t="str">
            <v>517 - Succession Richard Shedleur</v>
          </cell>
        </row>
        <row r="1227">
          <cell r="B1227" t="str">
            <v>518 - Fiducie Familiale Desilets</v>
          </cell>
        </row>
        <row r="1228">
          <cell r="B1228" t="str">
            <v>519 - Succession Éric Morais</v>
          </cell>
        </row>
        <row r="1229">
          <cell r="B1229" t="str">
            <v>520 - Christian Roch</v>
          </cell>
        </row>
        <row r="1230">
          <cell r="B1230" t="str">
            <v>521 - Monique Allard</v>
          </cell>
        </row>
        <row r="1231">
          <cell r="B1231" t="str">
            <v>522 - Diane Robert</v>
          </cell>
        </row>
        <row r="1232">
          <cell r="B1232" t="str">
            <v>523 - Claude Drapeau</v>
          </cell>
        </row>
        <row r="1233">
          <cell r="B1233" t="str">
            <v>524 - Maryse L'Archevêque</v>
          </cell>
        </row>
        <row r="1234">
          <cell r="B1234" t="str">
            <v>525 - Succession Jean Beaupré</v>
          </cell>
        </row>
        <row r="1235">
          <cell r="B1235" t="str">
            <v>526 - Didier Dubois</v>
          </cell>
        </row>
        <row r="1236">
          <cell r="B1236" t="str">
            <v>527 - Johanne Comeau</v>
          </cell>
        </row>
        <row r="1237">
          <cell r="B1237" t="str">
            <v>528 - Mélissa Perreault</v>
          </cell>
        </row>
        <row r="1238">
          <cell r="B1238" t="str">
            <v>529 - Benoit Simard (Forge 3000)</v>
          </cell>
        </row>
        <row r="1239">
          <cell r="B1239" t="str">
            <v>530 - Succession Marc-André Desnoyer</v>
          </cell>
        </row>
        <row r="1240">
          <cell r="B1240" t="str">
            <v>531 - Isabelle Gingras</v>
          </cell>
        </row>
        <row r="1241">
          <cell r="B1241" t="str">
            <v>532 - Marco Cusson</v>
          </cell>
        </row>
        <row r="1242">
          <cell r="B1242" t="str">
            <v>533 - Marie-Josée Bergeron</v>
          </cell>
        </row>
        <row r="1243">
          <cell r="B1243" t="str">
            <v>534 - Dominique Bérard (Succession)</v>
          </cell>
        </row>
        <row r="1244">
          <cell r="B1244" t="str">
            <v>535 - Renaud Tournilhac</v>
          </cell>
        </row>
        <row r="1245">
          <cell r="B1245" t="str">
            <v>536 - Patricia Harbec</v>
          </cell>
        </row>
        <row r="1246">
          <cell r="B1246" t="str">
            <v>537 - Succession Émile Fouarge</v>
          </cell>
        </row>
        <row r="1247">
          <cell r="B1247" t="str">
            <v>538 - Sonia Fournier</v>
          </cell>
        </row>
        <row r="1248">
          <cell r="B1248" t="str">
            <v>539 - Pierre Deshaies</v>
          </cell>
        </row>
        <row r="1249">
          <cell r="B1249" t="str">
            <v>540 - Succession Andrée Prud'Homme</v>
          </cell>
        </row>
        <row r="1250">
          <cell r="B1250" t="str">
            <v>541 - Pierre Léveillé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6">
          <cell r="C6" t="str">
            <v>Payée</v>
          </cell>
        </row>
        <row r="7">
          <cell r="C7" t="str">
            <v>Perçue</v>
          </cell>
        </row>
        <row r="8">
          <cell r="C8" t="str">
            <v>Non taxable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1019-5078-4A56-8CDB-C739C739A6CA}">
  <sheetPr codeName="Feuil38">
    <tabColor rgb="FF8C8375"/>
    <pageSetUpPr fitToPage="1"/>
  </sheetPr>
  <dimension ref="A1:I67"/>
  <sheetViews>
    <sheetView topLeftCell="A28" zoomScaleNormal="100" zoomScaleSheetLayoutView="100" workbookViewId="0">
      <selection activeCell="E2" sqref="E2:E67"/>
    </sheetView>
  </sheetViews>
  <sheetFormatPr baseColWidth="10" defaultColWidth="10.7109375" defaultRowHeight="14.25" x14ac:dyDescent="0.2"/>
  <cols>
    <col min="1" max="1" width="12.28515625" style="13" customWidth="1"/>
    <col min="2" max="2" width="37" style="11" bestFit="1" customWidth="1"/>
    <col min="3" max="3" width="3.7109375" style="4" customWidth="1"/>
    <col min="4" max="4" width="7.7109375" style="5" customWidth="1"/>
    <col min="5" max="5" width="38.85546875" style="11" bestFit="1" customWidth="1"/>
    <col min="6" max="6" width="3.7109375" style="4" customWidth="1"/>
    <col min="7" max="7" width="13.85546875" style="6" bestFit="1" customWidth="1"/>
    <col min="8" max="8" width="3.7109375" style="4" customWidth="1"/>
    <col min="9" max="9" width="10.7109375" style="6"/>
    <col min="10" max="16384" width="10.7109375" style="4"/>
  </cols>
  <sheetData>
    <row r="1" spans="1:9" ht="15" x14ac:dyDescent="0.25">
      <c r="A1" s="3" t="s">
        <v>154</v>
      </c>
      <c r="B1" s="3"/>
      <c r="E1" s="3" t="s">
        <v>155</v>
      </c>
      <c r="F1" s="3"/>
    </row>
    <row r="2" spans="1:9" s="10" customFormat="1" ht="12.75" x14ac:dyDescent="0.2">
      <c r="A2" s="12">
        <v>1000</v>
      </c>
      <c r="B2" s="7" t="s">
        <v>17</v>
      </c>
      <c r="C2" s="8"/>
      <c r="D2" s="9" t="s">
        <v>60</v>
      </c>
      <c r="E2" s="7" t="s">
        <v>17</v>
      </c>
      <c r="F2" s="8"/>
      <c r="G2" s="9" t="str">
        <f>IF(CLEAN(A2)=CLEAN(D2),"","*****")</f>
        <v/>
      </c>
      <c r="H2" s="8"/>
      <c r="I2" s="9" t="str">
        <f t="shared" ref="I2:I33" si="0">IF(B2=E2,"","*****")</f>
        <v/>
      </c>
    </row>
    <row r="3" spans="1:9" s="10" customFormat="1" ht="12.75" x14ac:dyDescent="0.2">
      <c r="A3" s="12">
        <v>1100</v>
      </c>
      <c r="B3" s="7" t="s">
        <v>18</v>
      </c>
      <c r="C3" s="8"/>
      <c r="D3" s="9" t="s">
        <v>62</v>
      </c>
      <c r="E3" s="7" t="s">
        <v>61</v>
      </c>
      <c r="F3" s="8"/>
      <c r="G3" s="9" t="str">
        <f t="shared" ref="G3:G66" si="1">IF(CLEAN(A3)=CLEAN(D3),"","*****")</f>
        <v/>
      </c>
      <c r="H3" s="8"/>
      <c r="I3" s="9" t="str">
        <f t="shared" si="0"/>
        <v/>
      </c>
    </row>
    <row r="4" spans="1:9" s="10" customFormat="1" ht="12.75" x14ac:dyDescent="0.2">
      <c r="A4" s="12">
        <v>1101</v>
      </c>
      <c r="B4" s="7" t="s">
        <v>19</v>
      </c>
      <c r="C4" s="8"/>
      <c r="D4" s="9" t="s">
        <v>64</v>
      </c>
      <c r="E4" s="7" t="s">
        <v>63</v>
      </c>
      <c r="F4" s="8"/>
      <c r="G4" s="9" t="str">
        <f t="shared" si="1"/>
        <v/>
      </c>
      <c r="H4" s="8"/>
      <c r="I4" s="9" t="str">
        <f t="shared" si="0"/>
        <v>*****</v>
      </c>
    </row>
    <row r="5" spans="1:9" s="10" customFormat="1" ht="12.75" x14ac:dyDescent="0.2">
      <c r="A5" s="12">
        <v>1200</v>
      </c>
      <c r="B5" s="7" t="s">
        <v>20</v>
      </c>
      <c r="C5" s="8"/>
      <c r="D5" s="9" t="s">
        <v>66</v>
      </c>
      <c r="E5" s="7" t="s">
        <v>65</v>
      </c>
      <c r="F5" s="8"/>
      <c r="G5" s="9" t="str">
        <f t="shared" si="1"/>
        <v/>
      </c>
      <c r="H5" s="8"/>
      <c r="I5" s="9" t="str">
        <f>IF(B5=E5,"","*****")</f>
        <v>*****</v>
      </c>
    </row>
    <row r="6" spans="1:9" s="10" customFormat="1" ht="12.75" x14ac:dyDescent="0.2">
      <c r="A6" s="12">
        <v>1201</v>
      </c>
      <c r="B6" s="7" t="s">
        <v>21</v>
      </c>
      <c r="C6" s="8"/>
      <c r="D6" s="9" t="s">
        <v>68</v>
      </c>
      <c r="E6" s="7" t="s">
        <v>67</v>
      </c>
      <c r="F6" s="8"/>
      <c r="G6" s="9" t="str">
        <f t="shared" si="1"/>
        <v/>
      </c>
      <c r="H6" s="8"/>
      <c r="I6" s="9" t="str">
        <f t="shared" ref="I6:I67" si="2">IF(B6=E6,"","*****")</f>
        <v>*****</v>
      </c>
    </row>
    <row r="7" spans="1:9" s="10" customFormat="1" ht="12.75" x14ac:dyDescent="0.2">
      <c r="A7" s="12">
        <v>1202</v>
      </c>
      <c r="B7" s="7" t="s">
        <v>22</v>
      </c>
      <c r="C7" s="8"/>
      <c r="D7" s="9" t="s">
        <v>70</v>
      </c>
      <c r="E7" s="7" t="s">
        <v>69</v>
      </c>
      <c r="F7" s="8"/>
      <c r="G7" s="9" t="str">
        <f t="shared" si="1"/>
        <v/>
      </c>
      <c r="H7" s="8"/>
      <c r="I7" s="9" t="str">
        <f t="shared" si="2"/>
        <v>*****</v>
      </c>
    </row>
    <row r="8" spans="1:9" s="10" customFormat="1" ht="12.75" x14ac:dyDescent="0.2">
      <c r="A8" s="12">
        <v>1203</v>
      </c>
      <c r="B8" s="7" t="s">
        <v>23</v>
      </c>
      <c r="C8" s="8"/>
      <c r="D8" s="9" t="s">
        <v>72</v>
      </c>
      <c r="E8" s="7" t="s">
        <v>71</v>
      </c>
      <c r="F8" s="8"/>
      <c r="G8" s="9" t="str">
        <f t="shared" si="1"/>
        <v/>
      </c>
      <c r="H8" s="8"/>
      <c r="I8" s="9" t="str">
        <f t="shared" si="2"/>
        <v>*****</v>
      </c>
    </row>
    <row r="9" spans="1:9" s="10" customFormat="1" ht="12.75" x14ac:dyDescent="0.2">
      <c r="A9" s="12">
        <v>1204</v>
      </c>
      <c r="B9" s="7" t="s">
        <v>24</v>
      </c>
      <c r="C9" s="8"/>
      <c r="D9" s="9" t="s">
        <v>74</v>
      </c>
      <c r="E9" s="7" t="s">
        <v>73</v>
      </c>
      <c r="F9" s="8"/>
      <c r="G9" s="9" t="str">
        <f t="shared" si="1"/>
        <v/>
      </c>
      <c r="H9" s="8"/>
      <c r="I9" s="9" t="str">
        <f t="shared" si="2"/>
        <v>*****</v>
      </c>
    </row>
    <row r="10" spans="1:9" s="10" customFormat="1" ht="12.75" x14ac:dyDescent="0.2">
      <c r="A10" s="12">
        <v>1205</v>
      </c>
      <c r="B10" s="7" t="s">
        <v>25</v>
      </c>
      <c r="C10" s="8"/>
      <c r="D10" s="9" t="s">
        <v>76</v>
      </c>
      <c r="E10" s="7" t="s">
        <v>75</v>
      </c>
      <c r="F10" s="8"/>
      <c r="G10" s="9" t="str">
        <f t="shared" si="1"/>
        <v/>
      </c>
      <c r="H10" s="8"/>
      <c r="I10" s="9" t="str">
        <f t="shared" si="2"/>
        <v>*****</v>
      </c>
    </row>
    <row r="11" spans="1:9" s="10" customFormat="1" ht="12.75" x14ac:dyDescent="0.2">
      <c r="A11" s="12">
        <v>1210</v>
      </c>
      <c r="B11" s="7" t="s">
        <v>26</v>
      </c>
      <c r="C11" s="8"/>
      <c r="D11" s="9" t="s">
        <v>77</v>
      </c>
      <c r="E11" s="7" t="s">
        <v>26</v>
      </c>
      <c r="F11" s="8"/>
      <c r="G11" s="9" t="str">
        <f t="shared" si="1"/>
        <v/>
      </c>
      <c r="H11" s="8"/>
      <c r="I11" s="9" t="str">
        <f t="shared" si="2"/>
        <v/>
      </c>
    </row>
    <row r="12" spans="1:9" s="10" customFormat="1" ht="12.75" x14ac:dyDescent="0.2">
      <c r="A12" s="12">
        <v>1220</v>
      </c>
      <c r="B12" s="7" t="s">
        <v>27</v>
      </c>
      <c r="C12" s="8"/>
      <c r="D12" s="9" t="s">
        <v>78</v>
      </c>
      <c r="E12" s="7" t="s">
        <v>27</v>
      </c>
      <c r="F12" s="8"/>
      <c r="G12" s="9" t="str">
        <f t="shared" si="1"/>
        <v>*****</v>
      </c>
      <c r="H12" s="8"/>
      <c r="I12" s="9" t="str">
        <f t="shared" si="2"/>
        <v/>
      </c>
    </row>
    <row r="13" spans="1:9" s="10" customFormat="1" ht="12.75" x14ac:dyDescent="0.2">
      <c r="A13" s="12">
        <v>1300</v>
      </c>
      <c r="B13" s="7" t="s">
        <v>28</v>
      </c>
      <c r="C13" s="8"/>
      <c r="D13" s="9" t="s">
        <v>79</v>
      </c>
      <c r="E13" s="7" t="s">
        <v>28</v>
      </c>
      <c r="F13" s="8"/>
      <c r="G13" s="9" t="str">
        <f t="shared" si="1"/>
        <v>*****</v>
      </c>
      <c r="H13" s="8"/>
      <c r="I13" s="9" t="str">
        <f t="shared" si="2"/>
        <v/>
      </c>
    </row>
    <row r="14" spans="1:9" s="10" customFormat="1" ht="12.75" x14ac:dyDescent="0.2">
      <c r="A14" s="12">
        <v>1301</v>
      </c>
      <c r="B14" s="7" t="s">
        <v>29</v>
      </c>
      <c r="C14" s="8"/>
      <c r="D14" s="9" t="s">
        <v>80</v>
      </c>
      <c r="E14" s="7" t="s">
        <v>29</v>
      </c>
      <c r="F14" s="8"/>
      <c r="G14" s="9" t="str">
        <f t="shared" si="1"/>
        <v>*****</v>
      </c>
      <c r="H14" s="8"/>
      <c r="I14" s="9" t="str">
        <f t="shared" si="2"/>
        <v/>
      </c>
    </row>
    <row r="15" spans="1:9" s="10" customFormat="1" ht="12.75" x14ac:dyDescent="0.2">
      <c r="A15" s="12">
        <v>1310</v>
      </c>
      <c r="B15" s="7" t="s">
        <v>30</v>
      </c>
      <c r="C15" s="8"/>
      <c r="D15" s="9" t="s">
        <v>81</v>
      </c>
      <c r="E15" s="7" t="s">
        <v>30</v>
      </c>
      <c r="F15" s="8"/>
      <c r="G15" s="9" t="str">
        <f t="shared" si="1"/>
        <v>*****</v>
      </c>
      <c r="H15" s="8"/>
      <c r="I15" s="9" t="str">
        <f t="shared" si="2"/>
        <v/>
      </c>
    </row>
    <row r="16" spans="1:9" s="10" customFormat="1" ht="12.75" x14ac:dyDescent="0.2">
      <c r="A16" s="12">
        <v>1311</v>
      </c>
      <c r="B16" s="7" t="s">
        <v>31</v>
      </c>
      <c r="C16" s="8"/>
      <c r="D16" s="9" t="s">
        <v>82</v>
      </c>
      <c r="E16" s="7" t="s">
        <v>31</v>
      </c>
      <c r="F16" s="8"/>
      <c r="G16" s="9" t="str">
        <f t="shared" si="1"/>
        <v>*****</v>
      </c>
      <c r="H16" s="8"/>
      <c r="I16" s="9" t="str">
        <f t="shared" si="2"/>
        <v/>
      </c>
    </row>
    <row r="17" spans="1:9" s="10" customFormat="1" ht="12.75" x14ac:dyDescent="0.2">
      <c r="A17" s="12">
        <v>1320</v>
      </c>
      <c r="B17" s="7" t="s">
        <v>32</v>
      </c>
      <c r="C17" s="8"/>
      <c r="D17" s="9" t="s">
        <v>83</v>
      </c>
      <c r="E17" s="7" t="s">
        <v>32</v>
      </c>
      <c r="F17" s="8"/>
      <c r="G17" s="9" t="str">
        <f t="shared" si="1"/>
        <v>*****</v>
      </c>
      <c r="H17" s="8"/>
      <c r="I17" s="9" t="str">
        <f t="shared" si="2"/>
        <v/>
      </c>
    </row>
    <row r="18" spans="1:9" s="10" customFormat="1" ht="12.75" x14ac:dyDescent="0.2">
      <c r="A18" s="12">
        <v>1321</v>
      </c>
      <c r="B18" s="7" t="s">
        <v>33</v>
      </c>
      <c r="C18" s="8"/>
      <c r="D18" s="9" t="s">
        <v>84</v>
      </c>
      <c r="E18" s="7" t="s">
        <v>33</v>
      </c>
      <c r="F18" s="8"/>
      <c r="G18" s="9" t="str">
        <f t="shared" si="1"/>
        <v>*****</v>
      </c>
      <c r="H18" s="8"/>
      <c r="I18" s="9" t="str">
        <f t="shared" si="2"/>
        <v/>
      </c>
    </row>
    <row r="19" spans="1:9" s="10" customFormat="1" ht="12.75" x14ac:dyDescent="0.2">
      <c r="A19" s="12">
        <v>1330</v>
      </c>
      <c r="B19" s="7" t="s">
        <v>34</v>
      </c>
      <c r="C19" s="8"/>
      <c r="D19" s="9" t="s">
        <v>85</v>
      </c>
      <c r="E19" s="7" t="s">
        <v>34</v>
      </c>
      <c r="F19" s="8"/>
      <c r="G19" s="9" t="str">
        <f t="shared" si="1"/>
        <v>*****</v>
      </c>
      <c r="H19" s="8"/>
      <c r="I19" s="9" t="str">
        <f t="shared" si="2"/>
        <v/>
      </c>
    </row>
    <row r="20" spans="1:9" s="10" customFormat="1" ht="12.75" x14ac:dyDescent="0.2">
      <c r="A20" s="12">
        <v>1331</v>
      </c>
      <c r="B20" s="7" t="s">
        <v>35</v>
      </c>
      <c r="C20" s="8"/>
      <c r="D20" s="9" t="s">
        <v>86</v>
      </c>
      <c r="E20" s="7" t="s">
        <v>35</v>
      </c>
      <c r="F20" s="8"/>
      <c r="G20" s="9" t="str">
        <f t="shared" si="1"/>
        <v>*****</v>
      </c>
      <c r="H20" s="8"/>
      <c r="I20" s="9" t="str">
        <f t="shared" si="2"/>
        <v/>
      </c>
    </row>
    <row r="21" spans="1:9" s="10" customFormat="1" ht="12.75" x14ac:dyDescent="0.2">
      <c r="A21" s="12">
        <v>2000</v>
      </c>
      <c r="B21" s="7" t="s">
        <v>56</v>
      </c>
      <c r="C21" s="8"/>
      <c r="D21" s="9" t="s">
        <v>88</v>
      </c>
      <c r="E21" s="7" t="s">
        <v>87</v>
      </c>
      <c r="F21" s="8"/>
      <c r="G21" s="9" t="str">
        <f t="shared" si="1"/>
        <v>*****</v>
      </c>
      <c r="H21" s="8"/>
      <c r="I21" s="9" t="str">
        <f t="shared" si="2"/>
        <v>*****</v>
      </c>
    </row>
    <row r="22" spans="1:9" s="10" customFormat="1" ht="12.75" x14ac:dyDescent="0.2">
      <c r="A22" s="12">
        <v>2010</v>
      </c>
      <c r="B22" s="7" t="s">
        <v>36</v>
      </c>
      <c r="C22" s="8"/>
      <c r="D22" s="9" t="s">
        <v>90</v>
      </c>
      <c r="E22" s="7" t="s">
        <v>89</v>
      </c>
      <c r="F22" s="8"/>
      <c r="G22" s="9" t="str">
        <f t="shared" si="1"/>
        <v>*****</v>
      </c>
      <c r="H22" s="8"/>
      <c r="I22" s="9" t="str">
        <f t="shared" si="2"/>
        <v>*****</v>
      </c>
    </row>
    <row r="23" spans="1:9" s="10" customFormat="1" ht="12.75" x14ac:dyDescent="0.2">
      <c r="A23" s="12">
        <v>2100</v>
      </c>
      <c r="B23" s="7" t="s">
        <v>57</v>
      </c>
      <c r="C23" s="8"/>
      <c r="D23" s="9" t="s">
        <v>92</v>
      </c>
      <c r="E23" s="7" t="s">
        <v>91</v>
      </c>
      <c r="F23" s="8"/>
      <c r="G23" s="9" t="str">
        <f t="shared" si="1"/>
        <v>*****</v>
      </c>
      <c r="H23" s="8"/>
      <c r="I23" s="9" t="str">
        <f t="shared" si="2"/>
        <v>*****</v>
      </c>
    </row>
    <row r="24" spans="1:9" s="10" customFormat="1" ht="12.75" x14ac:dyDescent="0.2">
      <c r="A24" s="12">
        <v>2105</v>
      </c>
      <c r="B24" s="7" t="s">
        <v>58</v>
      </c>
      <c r="C24" s="8"/>
      <c r="D24" s="9" t="s">
        <v>94</v>
      </c>
      <c r="E24" s="7" t="s">
        <v>93</v>
      </c>
      <c r="F24" s="8"/>
      <c r="G24" s="9" t="str">
        <f t="shared" si="1"/>
        <v>*****</v>
      </c>
      <c r="H24" s="8"/>
      <c r="I24" s="9" t="str">
        <f t="shared" si="2"/>
        <v>*****</v>
      </c>
    </row>
    <row r="25" spans="1:9" s="10" customFormat="1" ht="12.75" x14ac:dyDescent="0.2">
      <c r="A25" s="12">
        <v>2110</v>
      </c>
      <c r="B25" s="7" t="s">
        <v>53</v>
      </c>
      <c r="C25" s="8"/>
      <c r="D25" s="9" t="s">
        <v>96</v>
      </c>
      <c r="E25" s="7" t="s">
        <v>95</v>
      </c>
      <c r="F25" s="8"/>
      <c r="G25" s="9" t="str">
        <f t="shared" si="1"/>
        <v>*****</v>
      </c>
      <c r="H25" s="8"/>
      <c r="I25" s="9" t="str">
        <f t="shared" si="2"/>
        <v>*****</v>
      </c>
    </row>
    <row r="26" spans="1:9" s="10" customFormat="1" ht="12.75" x14ac:dyDescent="0.2">
      <c r="A26" s="12">
        <v>2120</v>
      </c>
      <c r="B26" s="7" t="s">
        <v>54</v>
      </c>
      <c r="C26" s="8"/>
      <c r="D26" s="9" t="s">
        <v>97</v>
      </c>
      <c r="E26" s="7" t="s">
        <v>37</v>
      </c>
      <c r="F26" s="8"/>
      <c r="G26" s="9" t="str">
        <f t="shared" si="1"/>
        <v>*****</v>
      </c>
      <c r="H26" s="8"/>
      <c r="I26" s="9" t="str">
        <f t="shared" si="2"/>
        <v>*****</v>
      </c>
    </row>
    <row r="27" spans="1:9" s="10" customFormat="1" ht="12.75" x14ac:dyDescent="0.2">
      <c r="A27" s="12">
        <v>2200</v>
      </c>
      <c r="B27" s="7" t="s">
        <v>55</v>
      </c>
      <c r="C27" s="8"/>
      <c r="D27" s="9" t="s">
        <v>98</v>
      </c>
      <c r="E27" s="7" t="s">
        <v>38</v>
      </c>
      <c r="F27" s="8"/>
      <c r="G27" s="9" t="str">
        <f t="shared" si="1"/>
        <v>*****</v>
      </c>
      <c r="H27" s="8"/>
      <c r="I27" s="9" t="str">
        <f t="shared" si="2"/>
        <v>*****</v>
      </c>
    </row>
    <row r="28" spans="1:9" s="10" customFormat="1" ht="12.75" x14ac:dyDescent="0.2">
      <c r="A28" s="12">
        <v>2210</v>
      </c>
      <c r="B28" s="7" t="s">
        <v>37</v>
      </c>
      <c r="C28" s="8"/>
      <c r="D28" s="9" t="s">
        <v>100</v>
      </c>
      <c r="E28" s="7" t="s">
        <v>99</v>
      </c>
      <c r="F28" s="8"/>
      <c r="G28" s="9" t="str">
        <f t="shared" si="1"/>
        <v>*****</v>
      </c>
      <c r="H28" s="8"/>
      <c r="I28" s="9" t="str">
        <f t="shared" si="2"/>
        <v>*****</v>
      </c>
    </row>
    <row r="29" spans="1:9" s="10" customFormat="1" ht="12.75" x14ac:dyDescent="0.2">
      <c r="A29" s="12">
        <v>2220</v>
      </c>
      <c r="B29" s="7" t="s">
        <v>38</v>
      </c>
      <c r="C29" s="8"/>
      <c r="D29" s="9" t="s">
        <v>101</v>
      </c>
      <c r="E29" s="7" t="s">
        <v>39</v>
      </c>
      <c r="F29" s="8"/>
      <c r="G29" s="9" t="str">
        <f t="shared" si="1"/>
        <v>*****</v>
      </c>
      <c r="H29" s="8"/>
      <c r="I29" s="9" t="str">
        <f t="shared" si="2"/>
        <v>*****</v>
      </c>
    </row>
    <row r="30" spans="1:9" s="10" customFormat="1" ht="12.75" x14ac:dyDescent="0.2">
      <c r="A30" s="12">
        <v>2300</v>
      </c>
      <c r="B30" s="7" t="s">
        <v>39</v>
      </c>
      <c r="C30" s="8"/>
      <c r="D30" s="9" t="s">
        <v>102</v>
      </c>
      <c r="E30" s="7" t="s">
        <v>40</v>
      </c>
      <c r="F30" s="8"/>
      <c r="G30" s="9" t="str">
        <f t="shared" si="1"/>
        <v>*****</v>
      </c>
      <c r="H30" s="8"/>
      <c r="I30" s="9" t="str">
        <f t="shared" si="2"/>
        <v>*****</v>
      </c>
    </row>
    <row r="31" spans="1:9" s="10" customFormat="1" ht="12.75" x14ac:dyDescent="0.2">
      <c r="A31" s="12">
        <v>2310</v>
      </c>
      <c r="B31" s="7" t="s">
        <v>40</v>
      </c>
      <c r="C31" s="8"/>
      <c r="D31" s="9" t="s">
        <v>103</v>
      </c>
      <c r="E31" s="7" t="s">
        <v>41</v>
      </c>
      <c r="F31" s="8"/>
      <c r="G31" s="9" t="str">
        <f t="shared" si="1"/>
        <v>*****</v>
      </c>
      <c r="H31" s="8"/>
      <c r="I31" s="9" t="str">
        <f t="shared" si="2"/>
        <v>*****</v>
      </c>
    </row>
    <row r="32" spans="1:9" s="10" customFormat="1" ht="12.75" x14ac:dyDescent="0.2">
      <c r="A32" s="12">
        <v>2320</v>
      </c>
      <c r="B32" s="7" t="s">
        <v>41</v>
      </c>
      <c r="C32" s="8"/>
      <c r="D32" s="9" t="s">
        <v>104</v>
      </c>
      <c r="E32" s="7" t="s">
        <v>42</v>
      </c>
      <c r="F32" s="8"/>
      <c r="G32" s="9" t="str">
        <f t="shared" si="1"/>
        <v>*****</v>
      </c>
      <c r="H32" s="8"/>
      <c r="I32" s="9" t="str">
        <f t="shared" si="2"/>
        <v>*****</v>
      </c>
    </row>
    <row r="33" spans="1:9" s="10" customFormat="1" ht="12.75" x14ac:dyDescent="0.2">
      <c r="A33" s="12">
        <v>2330</v>
      </c>
      <c r="B33" s="7" t="s">
        <v>42</v>
      </c>
      <c r="C33" s="8"/>
      <c r="D33" s="9" t="s">
        <v>105</v>
      </c>
      <c r="E33" s="7" t="s">
        <v>43</v>
      </c>
      <c r="F33" s="8"/>
      <c r="G33" s="9" t="str">
        <f t="shared" si="1"/>
        <v>*****</v>
      </c>
      <c r="H33" s="8"/>
      <c r="I33" s="9" t="str">
        <f t="shared" si="2"/>
        <v>*****</v>
      </c>
    </row>
    <row r="34" spans="1:9" s="10" customFormat="1" ht="12.75" x14ac:dyDescent="0.2">
      <c r="A34" s="12">
        <v>2400</v>
      </c>
      <c r="B34" s="7" t="s">
        <v>43</v>
      </c>
      <c r="C34" s="8"/>
      <c r="D34" s="9" t="s">
        <v>106</v>
      </c>
      <c r="E34" s="7" t="s">
        <v>44</v>
      </c>
      <c r="F34" s="8"/>
      <c r="G34" s="9" t="str">
        <f t="shared" si="1"/>
        <v>*****</v>
      </c>
      <c r="H34" s="8"/>
      <c r="I34" s="9" t="str">
        <f t="shared" si="2"/>
        <v>*****</v>
      </c>
    </row>
    <row r="35" spans="1:9" s="10" customFormat="1" ht="12.75" x14ac:dyDescent="0.2">
      <c r="A35" s="12">
        <v>3000</v>
      </c>
      <c r="B35" s="7" t="s">
        <v>44</v>
      </c>
      <c r="C35" s="8"/>
      <c r="D35" s="9" t="s">
        <v>107</v>
      </c>
      <c r="E35" s="7" t="s">
        <v>45</v>
      </c>
      <c r="F35" s="8"/>
      <c r="G35" s="9" t="str">
        <f t="shared" si="1"/>
        <v>*****</v>
      </c>
      <c r="H35" s="8"/>
      <c r="I35" s="9" t="str">
        <f t="shared" si="2"/>
        <v>*****</v>
      </c>
    </row>
    <row r="36" spans="1:9" s="10" customFormat="1" ht="12.75" x14ac:dyDescent="0.2">
      <c r="A36" s="12">
        <v>3010</v>
      </c>
      <c r="B36" s="7" t="s">
        <v>45</v>
      </c>
      <c r="C36" s="8"/>
      <c r="D36" s="9" t="s">
        <v>109</v>
      </c>
      <c r="E36" s="7" t="s">
        <v>108</v>
      </c>
      <c r="F36" s="8"/>
      <c r="G36" s="9" t="str">
        <f t="shared" si="1"/>
        <v>*****</v>
      </c>
      <c r="H36" s="8"/>
      <c r="I36" s="9" t="str">
        <f t="shared" si="2"/>
        <v>*****</v>
      </c>
    </row>
    <row r="37" spans="1:9" s="10" customFormat="1" ht="12.75" x14ac:dyDescent="0.2">
      <c r="A37" s="12">
        <v>3100</v>
      </c>
      <c r="B37" s="7" t="s">
        <v>59</v>
      </c>
      <c r="C37" s="8"/>
      <c r="D37" s="9" t="s">
        <v>110</v>
      </c>
      <c r="E37" s="7" t="s">
        <v>46</v>
      </c>
      <c r="F37" s="8"/>
      <c r="G37" s="9" t="str">
        <f t="shared" si="1"/>
        <v>*****</v>
      </c>
      <c r="H37" s="8"/>
      <c r="I37" s="9" t="str">
        <f t="shared" si="2"/>
        <v>*****</v>
      </c>
    </row>
    <row r="38" spans="1:9" s="10" customFormat="1" ht="12.75" x14ac:dyDescent="0.2">
      <c r="A38" s="12">
        <v>3200</v>
      </c>
      <c r="B38" s="7" t="s">
        <v>46</v>
      </c>
      <c r="C38" s="8"/>
      <c r="D38" s="9" t="s">
        <v>111</v>
      </c>
      <c r="E38" s="7" t="s">
        <v>0</v>
      </c>
      <c r="F38" s="8"/>
      <c r="G38" s="9" t="str">
        <f t="shared" si="1"/>
        <v>*****</v>
      </c>
      <c r="H38" s="8"/>
      <c r="I38" s="9" t="str">
        <f t="shared" si="2"/>
        <v>*****</v>
      </c>
    </row>
    <row r="39" spans="1:9" s="10" customFormat="1" ht="12.75" x14ac:dyDescent="0.2">
      <c r="A39" s="12">
        <v>4000</v>
      </c>
      <c r="B39" s="7" t="s">
        <v>0</v>
      </c>
      <c r="C39" s="8"/>
      <c r="D39" s="9" t="s">
        <v>112</v>
      </c>
      <c r="E39" s="7" t="s">
        <v>1</v>
      </c>
      <c r="F39" s="8"/>
      <c r="G39" s="9" t="str">
        <f t="shared" si="1"/>
        <v>*****</v>
      </c>
      <c r="H39" s="8"/>
      <c r="I39" s="9" t="str">
        <f t="shared" si="2"/>
        <v>*****</v>
      </c>
    </row>
    <row r="40" spans="1:9" s="10" customFormat="1" ht="12.75" x14ac:dyDescent="0.2">
      <c r="A40" s="12">
        <v>4001</v>
      </c>
      <c r="B40" s="7" t="s">
        <v>1</v>
      </c>
      <c r="C40" s="8"/>
      <c r="D40" s="9" t="s">
        <v>113</v>
      </c>
      <c r="E40" s="7" t="s">
        <v>2</v>
      </c>
      <c r="F40" s="8"/>
      <c r="G40" s="9" t="str">
        <f t="shared" si="1"/>
        <v>*****</v>
      </c>
      <c r="H40" s="8"/>
      <c r="I40" s="9" t="str">
        <f t="shared" si="2"/>
        <v>*****</v>
      </c>
    </row>
    <row r="41" spans="1:9" s="10" customFormat="1" ht="12.75" x14ac:dyDescent="0.2">
      <c r="A41" s="12">
        <v>4003</v>
      </c>
      <c r="B41" s="7" t="s">
        <v>2</v>
      </c>
      <c r="C41" s="8"/>
      <c r="D41" s="9" t="s">
        <v>114</v>
      </c>
      <c r="E41" s="7" t="s">
        <v>3</v>
      </c>
      <c r="F41" s="8"/>
      <c r="G41" s="9" t="str">
        <f t="shared" si="1"/>
        <v>*****</v>
      </c>
      <c r="H41" s="8"/>
      <c r="I41" s="9" t="str">
        <f t="shared" si="2"/>
        <v>*****</v>
      </c>
    </row>
    <row r="42" spans="1:9" s="10" customFormat="1" ht="12.75" x14ac:dyDescent="0.2">
      <c r="A42" s="12">
        <v>4100</v>
      </c>
      <c r="B42" s="7" t="s">
        <v>3</v>
      </c>
      <c r="C42" s="8"/>
      <c r="D42" s="9" t="s">
        <v>115</v>
      </c>
      <c r="E42" s="7" t="s">
        <v>4</v>
      </c>
      <c r="F42" s="8"/>
      <c r="G42" s="9" t="str">
        <f t="shared" si="1"/>
        <v>*****</v>
      </c>
      <c r="H42" s="8"/>
      <c r="I42" s="9" t="str">
        <f t="shared" si="2"/>
        <v>*****</v>
      </c>
    </row>
    <row r="43" spans="1:9" s="10" customFormat="1" ht="12.75" x14ac:dyDescent="0.2">
      <c r="A43" s="12">
        <v>4110</v>
      </c>
      <c r="B43" s="7" t="s">
        <v>4</v>
      </c>
      <c r="C43" s="8"/>
      <c r="D43" s="9" t="s">
        <v>117</v>
      </c>
      <c r="E43" s="7" t="s">
        <v>116</v>
      </c>
      <c r="F43" s="8"/>
      <c r="G43" s="9" t="str">
        <f t="shared" si="1"/>
        <v>*****</v>
      </c>
      <c r="H43" s="8"/>
      <c r="I43" s="9" t="str">
        <f t="shared" si="2"/>
        <v>*****</v>
      </c>
    </row>
    <row r="44" spans="1:9" s="10" customFormat="1" ht="12.75" x14ac:dyDescent="0.2">
      <c r="A44" s="12">
        <v>5000</v>
      </c>
      <c r="B44" s="7" t="s">
        <v>50</v>
      </c>
      <c r="C44" s="8"/>
      <c r="D44" s="9" t="s">
        <v>119</v>
      </c>
      <c r="E44" s="7" t="s">
        <v>118</v>
      </c>
      <c r="F44" s="8"/>
      <c r="G44" s="9" t="str">
        <f t="shared" si="1"/>
        <v/>
      </c>
      <c r="H44" s="8"/>
      <c r="I44" s="9" t="str">
        <f t="shared" si="2"/>
        <v>*****</v>
      </c>
    </row>
    <row r="45" spans="1:9" s="10" customFormat="1" ht="12.75" x14ac:dyDescent="0.2">
      <c r="A45" s="12">
        <v>5010</v>
      </c>
      <c r="B45" s="7" t="s">
        <v>51</v>
      </c>
      <c r="C45" s="8"/>
      <c r="D45" s="9" t="s">
        <v>121</v>
      </c>
      <c r="E45" s="7" t="s">
        <v>120</v>
      </c>
      <c r="F45" s="8"/>
      <c r="G45" s="9" t="str">
        <f t="shared" si="1"/>
        <v>*****</v>
      </c>
      <c r="H45" s="8"/>
      <c r="I45" s="9" t="str">
        <f t="shared" si="2"/>
        <v>*****</v>
      </c>
    </row>
    <row r="46" spans="1:9" s="10" customFormat="1" ht="12.75" x14ac:dyDescent="0.2">
      <c r="A46" s="12">
        <v>5020</v>
      </c>
      <c r="B46" s="7" t="s">
        <v>8</v>
      </c>
      <c r="C46" s="8"/>
      <c r="D46" s="9" t="s">
        <v>122</v>
      </c>
      <c r="E46" s="7" t="s">
        <v>5</v>
      </c>
      <c r="F46" s="8"/>
      <c r="G46" s="9" t="str">
        <f t="shared" si="1"/>
        <v>*****</v>
      </c>
      <c r="H46" s="8"/>
      <c r="I46" s="9" t="str">
        <f t="shared" si="2"/>
        <v>*****</v>
      </c>
    </row>
    <row r="47" spans="1:9" s="10" customFormat="1" ht="12.75" x14ac:dyDescent="0.2">
      <c r="A47" s="12">
        <v>5030</v>
      </c>
      <c r="B47" s="7" t="s">
        <v>48</v>
      </c>
      <c r="C47" s="8"/>
      <c r="D47" s="9" t="s">
        <v>123</v>
      </c>
      <c r="E47" s="7" t="s">
        <v>6</v>
      </c>
      <c r="F47" s="8"/>
      <c r="G47" s="9" t="str">
        <f t="shared" si="1"/>
        <v>*****</v>
      </c>
      <c r="H47" s="8"/>
      <c r="I47" s="9" t="str">
        <f t="shared" si="2"/>
        <v>*****</v>
      </c>
    </row>
    <row r="48" spans="1:9" s="10" customFormat="1" ht="12.75" x14ac:dyDescent="0.2">
      <c r="A48" s="12">
        <v>5040</v>
      </c>
      <c r="B48" s="7" t="s">
        <v>47</v>
      </c>
      <c r="C48" s="8"/>
      <c r="D48" s="9" t="s">
        <v>124</v>
      </c>
      <c r="E48" s="7" t="s">
        <v>7</v>
      </c>
      <c r="F48" s="8"/>
      <c r="G48" s="9" t="str">
        <f t="shared" si="1"/>
        <v>*****</v>
      </c>
      <c r="H48" s="8"/>
      <c r="I48" s="9" t="str">
        <f t="shared" si="2"/>
        <v>*****</v>
      </c>
    </row>
    <row r="49" spans="1:9" s="10" customFormat="1" ht="12.75" x14ac:dyDescent="0.2">
      <c r="A49" s="12">
        <v>5050</v>
      </c>
      <c r="B49" s="7" t="s">
        <v>49</v>
      </c>
      <c r="C49" s="8"/>
      <c r="D49" s="9" t="s">
        <v>125</v>
      </c>
      <c r="E49" s="7" t="s">
        <v>8</v>
      </c>
      <c r="F49" s="8"/>
      <c r="G49" s="9" t="str">
        <f t="shared" si="1"/>
        <v>*****</v>
      </c>
      <c r="H49" s="8"/>
      <c r="I49" s="9" t="str">
        <f t="shared" si="2"/>
        <v>*****</v>
      </c>
    </row>
    <row r="50" spans="1:9" s="10" customFormat="1" ht="12.75" x14ac:dyDescent="0.2">
      <c r="A50" s="12">
        <v>5060</v>
      </c>
      <c r="B50" s="7" t="s">
        <v>10</v>
      </c>
      <c r="C50" s="8"/>
      <c r="D50" s="9" t="s">
        <v>126</v>
      </c>
      <c r="E50" s="7" t="s">
        <v>9</v>
      </c>
      <c r="F50" s="8"/>
      <c r="G50" s="9" t="str">
        <f t="shared" si="1"/>
        <v>*****</v>
      </c>
      <c r="H50" s="8"/>
      <c r="I50" s="9" t="str">
        <f t="shared" si="2"/>
        <v>*****</v>
      </c>
    </row>
    <row r="51" spans="1:9" s="10" customFormat="1" ht="12.75" x14ac:dyDescent="0.2">
      <c r="A51" s="12">
        <v>5070</v>
      </c>
      <c r="B51" s="7" t="s">
        <v>11</v>
      </c>
      <c r="C51" s="8"/>
      <c r="D51" s="9" t="s">
        <v>128</v>
      </c>
      <c r="E51" s="7" t="s">
        <v>127</v>
      </c>
      <c r="F51" s="8"/>
      <c r="G51" s="9" t="str">
        <f t="shared" si="1"/>
        <v>*****</v>
      </c>
      <c r="H51" s="8"/>
      <c r="I51" s="9" t="str">
        <f t="shared" si="2"/>
        <v>*****</v>
      </c>
    </row>
    <row r="52" spans="1:9" s="10" customFormat="1" ht="12.75" x14ac:dyDescent="0.2">
      <c r="A52" s="12">
        <v>5080</v>
      </c>
      <c r="B52" s="7" t="s">
        <v>52</v>
      </c>
      <c r="C52" s="8"/>
      <c r="D52" s="9" t="s">
        <v>130</v>
      </c>
      <c r="E52" s="7" t="s">
        <v>129</v>
      </c>
      <c r="F52" s="8"/>
      <c r="G52" s="9" t="str">
        <f t="shared" si="1"/>
        <v>*****</v>
      </c>
      <c r="H52" s="8"/>
      <c r="I52" s="9" t="str">
        <f t="shared" si="2"/>
        <v>*****</v>
      </c>
    </row>
    <row r="53" spans="1:9" s="10" customFormat="1" ht="12.75" x14ac:dyDescent="0.2">
      <c r="A53" s="12">
        <v>5090</v>
      </c>
      <c r="B53" s="7" t="s">
        <v>9</v>
      </c>
      <c r="C53" s="8"/>
      <c r="D53" s="9" t="s">
        <v>131</v>
      </c>
      <c r="E53" s="7" t="s">
        <v>10</v>
      </c>
      <c r="F53" s="8"/>
      <c r="G53" s="9" t="str">
        <f t="shared" si="1"/>
        <v>*****</v>
      </c>
      <c r="H53" s="8"/>
      <c r="I53" s="9" t="str">
        <f t="shared" si="2"/>
        <v>*****</v>
      </c>
    </row>
    <row r="54" spans="1:9" s="10" customFormat="1" ht="12.75" x14ac:dyDescent="0.2">
      <c r="A54" s="12">
        <v>5100</v>
      </c>
      <c r="B54" s="7" t="s">
        <v>6</v>
      </c>
      <c r="C54" s="8"/>
      <c r="D54" s="9" t="s">
        <v>133</v>
      </c>
      <c r="E54" s="7" t="s">
        <v>132</v>
      </c>
      <c r="F54" s="8"/>
      <c r="G54" s="9" t="str">
        <f t="shared" si="1"/>
        <v>*****</v>
      </c>
      <c r="H54" s="8"/>
      <c r="I54" s="9" t="str">
        <f t="shared" si="2"/>
        <v>*****</v>
      </c>
    </row>
    <row r="55" spans="1:9" s="10" customFormat="1" ht="12.75" x14ac:dyDescent="0.2">
      <c r="A55" s="12">
        <v>5110</v>
      </c>
      <c r="B55" s="7" t="s">
        <v>7</v>
      </c>
      <c r="C55" s="8"/>
      <c r="D55" s="9" t="s">
        <v>135</v>
      </c>
      <c r="E55" s="7" t="s">
        <v>134</v>
      </c>
      <c r="F55" s="8"/>
      <c r="G55" s="9" t="str">
        <f t="shared" si="1"/>
        <v>*****</v>
      </c>
      <c r="H55" s="8"/>
      <c r="I55" s="9" t="str">
        <f t="shared" si="2"/>
        <v>*****</v>
      </c>
    </row>
    <row r="56" spans="1:9" s="10" customFormat="1" ht="12.75" x14ac:dyDescent="0.2">
      <c r="A56" s="12">
        <v>5120</v>
      </c>
      <c r="B56" s="7" t="s">
        <v>12</v>
      </c>
      <c r="C56" s="8"/>
      <c r="D56" s="9" t="s">
        <v>136</v>
      </c>
      <c r="E56" s="7" t="s">
        <v>11</v>
      </c>
      <c r="F56" s="8"/>
      <c r="G56" s="9" t="str">
        <f t="shared" si="1"/>
        <v>*****</v>
      </c>
      <c r="H56" s="8"/>
      <c r="I56" s="9" t="str">
        <f t="shared" si="2"/>
        <v>*****</v>
      </c>
    </row>
    <row r="57" spans="1:9" s="10" customFormat="1" ht="12.75" x14ac:dyDescent="0.2">
      <c r="A57" s="12">
        <v>5130</v>
      </c>
      <c r="B57" s="7" t="s">
        <v>5</v>
      </c>
      <c r="C57" s="8"/>
      <c r="D57" s="9" t="s">
        <v>137</v>
      </c>
      <c r="E57" s="7" t="s">
        <v>12</v>
      </c>
      <c r="F57" s="8"/>
      <c r="G57" s="9" t="str">
        <f t="shared" si="1"/>
        <v>*****</v>
      </c>
      <c r="H57" s="8"/>
      <c r="I57" s="9" t="str">
        <f t="shared" si="2"/>
        <v>*****</v>
      </c>
    </row>
    <row r="58" spans="1:9" s="10" customFormat="1" ht="12.75" x14ac:dyDescent="0.2">
      <c r="A58" s="12">
        <v>5140</v>
      </c>
      <c r="B58" s="7" t="s">
        <v>13</v>
      </c>
      <c r="C58" s="8"/>
      <c r="D58" s="9" t="s">
        <v>139</v>
      </c>
      <c r="E58" s="7" t="s">
        <v>138</v>
      </c>
      <c r="F58" s="8"/>
      <c r="G58" s="9" t="str">
        <f t="shared" si="1"/>
        <v>*****</v>
      </c>
      <c r="H58" s="8"/>
      <c r="I58" s="9" t="str">
        <f t="shared" si="2"/>
        <v>*****</v>
      </c>
    </row>
    <row r="59" spans="1:9" s="10" customFormat="1" ht="12.75" x14ac:dyDescent="0.2">
      <c r="A59" s="12">
        <v>5150</v>
      </c>
      <c r="B59" s="7" t="s">
        <v>15</v>
      </c>
      <c r="C59" s="8"/>
      <c r="D59" s="9" t="s">
        <v>141</v>
      </c>
      <c r="E59" s="7" t="s">
        <v>140</v>
      </c>
      <c r="F59" s="8"/>
      <c r="G59" s="9" t="str">
        <f t="shared" si="1"/>
        <v>*****</v>
      </c>
      <c r="H59" s="8"/>
      <c r="I59" s="9" t="str">
        <f t="shared" si="2"/>
        <v>*****</v>
      </c>
    </row>
    <row r="60" spans="1:9" s="10" customFormat="1" ht="12.75" x14ac:dyDescent="0.2">
      <c r="A60" s="12">
        <v>5160</v>
      </c>
      <c r="B60" s="7" t="s">
        <v>14</v>
      </c>
      <c r="C60" s="8"/>
      <c r="D60" s="9" t="s">
        <v>142</v>
      </c>
      <c r="E60" s="7" t="s">
        <v>13</v>
      </c>
      <c r="F60" s="8"/>
      <c r="G60" s="9" t="str">
        <f t="shared" si="1"/>
        <v>*****</v>
      </c>
      <c r="H60" s="8"/>
      <c r="I60" s="9" t="str">
        <f t="shared" si="2"/>
        <v>*****</v>
      </c>
    </row>
    <row r="61" spans="1:9" s="10" customFormat="1" ht="12.75" x14ac:dyDescent="0.2">
      <c r="A61" s="12">
        <v>9000</v>
      </c>
      <c r="B61" s="7" t="s">
        <v>16</v>
      </c>
      <c r="C61" s="8"/>
      <c r="D61" s="9" t="s">
        <v>143</v>
      </c>
      <c r="E61" s="7" t="s">
        <v>14</v>
      </c>
      <c r="F61" s="8"/>
      <c r="G61" s="9" t="str">
        <f t="shared" si="1"/>
        <v>*****</v>
      </c>
      <c r="H61" s="8"/>
      <c r="I61" s="9" t="str">
        <f t="shared" si="2"/>
        <v>*****</v>
      </c>
    </row>
    <row r="62" spans="1:9" s="10" customFormat="1" ht="12.75" x14ac:dyDescent="0.2">
      <c r="A62" s="12"/>
      <c r="B62" s="7"/>
      <c r="C62" s="8"/>
      <c r="D62" s="9" t="s">
        <v>144</v>
      </c>
      <c r="E62" s="7" t="s">
        <v>15</v>
      </c>
      <c r="F62" s="8"/>
      <c r="G62" s="9" t="str">
        <f t="shared" si="1"/>
        <v>*****</v>
      </c>
      <c r="H62" s="8"/>
      <c r="I62" s="9" t="str">
        <f t="shared" si="2"/>
        <v>*****</v>
      </c>
    </row>
    <row r="63" spans="1:9" s="10" customFormat="1" ht="12.75" x14ac:dyDescent="0.2">
      <c r="A63" s="12"/>
      <c r="B63" s="7"/>
      <c r="C63" s="8"/>
      <c r="D63" s="9" t="s">
        <v>146</v>
      </c>
      <c r="E63" s="7" t="s">
        <v>145</v>
      </c>
      <c r="F63" s="8"/>
      <c r="G63" s="9" t="str">
        <f t="shared" si="1"/>
        <v>*****</v>
      </c>
      <c r="H63" s="8"/>
      <c r="I63" s="9" t="str">
        <f t="shared" si="2"/>
        <v>*****</v>
      </c>
    </row>
    <row r="64" spans="1:9" s="10" customFormat="1" ht="12.75" x14ac:dyDescent="0.2">
      <c r="A64" s="12"/>
      <c r="B64" s="7"/>
      <c r="C64" s="8"/>
      <c r="D64" s="9" t="s">
        <v>148</v>
      </c>
      <c r="E64" s="7" t="s">
        <v>147</v>
      </c>
      <c r="F64" s="8"/>
      <c r="G64" s="9" t="str">
        <f t="shared" si="1"/>
        <v>*****</v>
      </c>
      <c r="H64" s="8"/>
      <c r="I64" s="9" t="str">
        <f t="shared" si="2"/>
        <v>*****</v>
      </c>
    </row>
    <row r="65" spans="1:9" s="10" customFormat="1" ht="12.75" x14ac:dyDescent="0.2">
      <c r="A65" s="12"/>
      <c r="B65" s="7"/>
      <c r="C65" s="8"/>
      <c r="D65" s="9" t="s">
        <v>150</v>
      </c>
      <c r="E65" s="7" t="s">
        <v>149</v>
      </c>
      <c r="F65" s="8"/>
      <c r="G65" s="9" t="str">
        <f t="shared" si="1"/>
        <v>*****</v>
      </c>
      <c r="H65" s="8"/>
      <c r="I65" s="9" t="str">
        <f t="shared" si="2"/>
        <v>*****</v>
      </c>
    </row>
    <row r="66" spans="1:9" s="10" customFormat="1" ht="12.75" x14ac:dyDescent="0.2">
      <c r="A66" s="12"/>
      <c r="B66" s="7"/>
      <c r="C66" s="8"/>
      <c r="D66" s="9" t="s">
        <v>152</v>
      </c>
      <c r="E66" s="7" t="s">
        <v>151</v>
      </c>
      <c r="F66" s="8"/>
      <c r="G66" s="9" t="str">
        <f t="shared" si="1"/>
        <v>*****</v>
      </c>
      <c r="H66" s="8"/>
      <c r="I66" s="9" t="str">
        <f t="shared" si="2"/>
        <v>*****</v>
      </c>
    </row>
    <row r="67" spans="1:9" s="10" customFormat="1" ht="12.75" x14ac:dyDescent="0.2">
      <c r="A67" s="12"/>
      <c r="B67" s="7"/>
      <c r="C67" s="8"/>
      <c r="D67" s="9" t="s">
        <v>153</v>
      </c>
      <c r="E67" s="7" t="s">
        <v>16</v>
      </c>
      <c r="F67" s="8"/>
      <c r="G67" s="9" t="str">
        <f t="shared" ref="G67" si="3">IF(CLEAN(A67)=CLEAN(D67),"","*****")</f>
        <v>*****</v>
      </c>
      <c r="H67" s="8"/>
      <c r="I67" s="9" t="str">
        <f t="shared" si="2"/>
        <v>*****</v>
      </c>
    </row>
  </sheetData>
  <mergeCells count="2">
    <mergeCell ref="A1:B1"/>
    <mergeCell ref="E1:F1"/>
  </mergeCells>
  <pageMargins left="0.78740157499999996" right="0.78740157499999996" top="0.984251969" bottom="0.984251969" header="0.4921259845" footer="0.4921259845"/>
  <pageSetup scale="6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6DD3-359F-4E81-8460-2D5E4AEF75E0}">
  <sheetPr codeName="Feuil1"/>
  <dimension ref="A2:J67"/>
  <sheetViews>
    <sheetView workbookViewId="0">
      <selection activeCell="G25" sqref="G25"/>
    </sheetView>
  </sheetViews>
  <sheetFormatPr baseColWidth="10" defaultRowHeight="12.75" x14ac:dyDescent="0.2"/>
  <cols>
    <col min="1" max="1" width="7.7109375" style="1" customWidth="1"/>
    <col min="2" max="2" width="40.7109375" customWidth="1"/>
    <col min="3" max="3" width="3.7109375" customWidth="1"/>
    <col min="4" max="4" width="7.7109375" style="1" customWidth="1"/>
    <col min="5" max="5" width="40.7109375" customWidth="1"/>
    <col min="6" max="6" width="3.7109375" customWidth="1"/>
    <col min="7" max="7" width="10.7109375" style="14" customWidth="1"/>
    <col min="8" max="8" width="3.7109375" customWidth="1"/>
    <col min="9" max="10" width="11.42578125" style="15"/>
  </cols>
  <sheetData>
    <row r="2" spans="1:9" x14ac:dyDescent="0.2">
      <c r="A2" s="2">
        <v>1000</v>
      </c>
      <c r="B2" s="7" t="s">
        <v>17</v>
      </c>
      <c r="D2" s="1" t="s">
        <v>60</v>
      </c>
      <c r="E2" s="7" t="s">
        <v>17</v>
      </c>
      <c r="G2" s="14" t="str">
        <f>IF(CLEAN(A2)=CLEAN(D2),"","*****")</f>
        <v/>
      </c>
      <c r="I2" s="15" t="str">
        <f>IF(CLEAN(B2)=CLEAN(E2),"","*****")</f>
        <v/>
      </c>
    </row>
    <row r="3" spans="1:9" x14ac:dyDescent="0.2">
      <c r="A3" s="2">
        <v>1100</v>
      </c>
      <c r="B3" s="7" t="s">
        <v>18</v>
      </c>
      <c r="D3" s="1" t="s">
        <v>62</v>
      </c>
      <c r="E3" s="7" t="s">
        <v>61</v>
      </c>
      <c r="G3" s="14" t="str">
        <f t="shared" ref="G3:G20" si="0">IF(CLEAN(A3)=CLEAN(D3),"","*****")</f>
        <v/>
      </c>
      <c r="I3" s="15" t="str">
        <f t="shared" ref="I3:I20" si="1">IF(CLEAN(B3)=CLEAN(E3),"","*****")</f>
        <v/>
      </c>
    </row>
    <row r="4" spans="1:9" x14ac:dyDescent="0.2">
      <c r="A4" s="2">
        <v>1101</v>
      </c>
      <c r="B4" s="7" t="s">
        <v>19</v>
      </c>
      <c r="D4" s="1" t="s">
        <v>64</v>
      </c>
      <c r="E4" s="7" t="s">
        <v>63</v>
      </c>
      <c r="G4" s="14" t="str">
        <f t="shared" si="0"/>
        <v/>
      </c>
      <c r="I4" s="15" t="str">
        <f t="shared" si="1"/>
        <v>*****</v>
      </c>
    </row>
    <row r="5" spans="1:9" x14ac:dyDescent="0.2">
      <c r="A5" s="2">
        <v>1200</v>
      </c>
      <c r="B5" s="7" t="s">
        <v>20</v>
      </c>
      <c r="D5" s="1" t="s">
        <v>66</v>
      </c>
      <c r="E5" s="7" t="s">
        <v>65</v>
      </c>
      <c r="G5" s="14" t="str">
        <f t="shared" si="0"/>
        <v/>
      </c>
      <c r="I5" s="15" t="str">
        <f t="shared" si="1"/>
        <v>*****</v>
      </c>
    </row>
    <row r="6" spans="1:9" x14ac:dyDescent="0.2">
      <c r="A6" s="2">
        <v>1201</v>
      </c>
      <c r="B6" s="7" t="s">
        <v>21</v>
      </c>
      <c r="D6" s="1" t="s">
        <v>68</v>
      </c>
      <c r="E6" s="7" t="s">
        <v>67</v>
      </c>
      <c r="G6" s="14" t="str">
        <f t="shared" si="0"/>
        <v/>
      </c>
      <c r="I6" s="15" t="str">
        <f t="shared" si="1"/>
        <v>*****</v>
      </c>
    </row>
    <row r="7" spans="1:9" x14ac:dyDescent="0.2">
      <c r="A7" s="2">
        <v>1202</v>
      </c>
      <c r="B7" s="7" t="s">
        <v>22</v>
      </c>
      <c r="D7" s="1" t="s">
        <v>70</v>
      </c>
      <c r="E7" s="7" t="s">
        <v>69</v>
      </c>
      <c r="G7" s="14" t="str">
        <f t="shared" si="0"/>
        <v/>
      </c>
      <c r="I7" s="15" t="str">
        <f t="shared" si="1"/>
        <v>*****</v>
      </c>
    </row>
    <row r="8" spans="1:9" x14ac:dyDescent="0.2">
      <c r="A8" s="2">
        <v>1203</v>
      </c>
      <c r="B8" s="7" t="s">
        <v>23</v>
      </c>
      <c r="D8" s="1" t="s">
        <v>72</v>
      </c>
      <c r="E8" s="7" t="s">
        <v>71</v>
      </c>
      <c r="G8" s="14" t="str">
        <f t="shared" si="0"/>
        <v/>
      </c>
      <c r="I8" s="15" t="str">
        <f t="shared" si="1"/>
        <v>*****</v>
      </c>
    </row>
    <row r="9" spans="1:9" x14ac:dyDescent="0.2">
      <c r="A9" s="2">
        <v>1204</v>
      </c>
      <c r="B9" s="7" t="s">
        <v>24</v>
      </c>
      <c r="D9" s="1" t="s">
        <v>74</v>
      </c>
      <c r="E9" s="7" t="s">
        <v>73</v>
      </c>
      <c r="G9" s="14" t="str">
        <f t="shared" si="0"/>
        <v/>
      </c>
      <c r="I9" s="15" t="str">
        <f t="shared" si="1"/>
        <v>*****</v>
      </c>
    </row>
    <row r="10" spans="1:9" x14ac:dyDescent="0.2">
      <c r="A10" s="2">
        <v>1205</v>
      </c>
      <c r="B10" s="7" t="s">
        <v>25</v>
      </c>
      <c r="D10" s="1" t="s">
        <v>76</v>
      </c>
      <c r="E10" s="7" t="s">
        <v>75</v>
      </c>
      <c r="G10" s="14" t="str">
        <f t="shared" si="0"/>
        <v/>
      </c>
      <c r="I10" s="15" t="str">
        <f t="shared" si="1"/>
        <v>*****</v>
      </c>
    </row>
    <row r="11" spans="1:9" x14ac:dyDescent="0.2">
      <c r="A11" s="2">
        <v>1210</v>
      </c>
      <c r="B11" s="7" t="s">
        <v>26</v>
      </c>
      <c r="D11" s="1" t="s">
        <v>77</v>
      </c>
      <c r="E11" s="7" t="s">
        <v>26</v>
      </c>
      <c r="G11" s="14" t="str">
        <f t="shared" si="0"/>
        <v/>
      </c>
      <c r="I11" s="15" t="str">
        <f t="shared" si="1"/>
        <v/>
      </c>
    </row>
    <row r="12" spans="1:9" x14ac:dyDescent="0.2">
      <c r="A12" s="16">
        <v>1220</v>
      </c>
      <c r="B12" s="7" t="s">
        <v>27</v>
      </c>
      <c r="D12" s="17" t="s">
        <v>78</v>
      </c>
      <c r="E12" s="7" t="s">
        <v>27</v>
      </c>
      <c r="G12" s="14" t="str">
        <f t="shared" si="0"/>
        <v>*****</v>
      </c>
      <c r="I12" s="15" t="str">
        <f t="shared" si="1"/>
        <v/>
      </c>
    </row>
    <row r="13" spans="1:9" x14ac:dyDescent="0.2">
      <c r="A13" s="16">
        <v>1300</v>
      </c>
      <c r="B13" s="7" t="s">
        <v>28</v>
      </c>
      <c r="D13" s="17" t="s">
        <v>79</v>
      </c>
      <c r="E13" s="7" t="s">
        <v>28</v>
      </c>
      <c r="G13" s="14" t="str">
        <f t="shared" si="0"/>
        <v>*****</v>
      </c>
      <c r="I13" s="15" t="str">
        <f t="shared" si="1"/>
        <v/>
      </c>
    </row>
    <row r="14" spans="1:9" x14ac:dyDescent="0.2">
      <c r="A14" s="16">
        <v>1301</v>
      </c>
      <c r="B14" s="7" t="s">
        <v>29</v>
      </c>
      <c r="D14" s="17" t="s">
        <v>80</v>
      </c>
      <c r="E14" s="7" t="s">
        <v>29</v>
      </c>
      <c r="G14" s="14" t="str">
        <f t="shared" si="0"/>
        <v>*****</v>
      </c>
      <c r="I14" s="15" t="str">
        <f t="shared" si="1"/>
        <v/>
      </c>
    </row>
    <row r="15" spans="1:9" x14ac:dyDescent="0.2">
      <c r="A15" s="16">
        <v>1310</v>
      </c>
      <c r="B15" s="7" t="s">
        <v>30</v>
      </c>
      <c r="D15" s="17" t="s">
        <v>81</v>
      </c>
      <c r="E15" s="7" t="s">
        <v>30</v>
      </c>
      <c r="G15" s="14" t="str">
        <f t="shared" si="0"/>
        <v>*****</v>
      </c>
      <c r="I15" s="15" t="str">
        <f t="shared" si="1"/>
        <v/>
      </c>
    </row>
    <row r="16" spans="1:9" x14ac:dyDescent="0.2">
      <c r="A16" s="16">
        <v>1311</v>
      </c>
      <c r="B16" s="7" t="s">
        <v>31</v>
      </c>
      <c r="D16" s="17" t="s">
        <v>82</v>
      </c>
      <c r="E16" s="7" t="s">
        <v>31</v>
      </c>
      <c r="G16" s="14" t="str">
        <f t="shared" si="0"/>
        <v>*****</v>
      </c>
      <c r="I16" s="15" t="str">
        <f t="shared" si="1"/>
        <v/>
      </c>
    </row>
    <row r="17" spans="1:9" x14ac:dyDescent="0.2">
      <c r="A17" s="16">
        <v>1320</v>
      </c>
      <c r="B17" s="7" t="s">
        <v>32</v>
      </c>
      <c r="D17" s="17" t="s">
        <v>83</v>
      </c>
      <c r="E17" s="7" t="s">
        <v>32</v>
      </c>
      <c r="G17" s="14" t="str">
        <f t="shared" si="0"/>
        <v>*****</v>
      </c>
      <c r="I17" s="15" t="str">
        <f t="shared" si="1"/>
        <v/>
      </c>
    </row>
    <row r="18" spans="1:9" x14ac:dyDescent="0.2">
      <c r="A18" s="16">
        <v>1321</v>
      </c>
      <c r="B18" s="7" t="s">
        <v>33</v>
      </c>
      <c r="D18" s="17" t="s">
        <v>84</v>
      </c>
      <c r="E18" s="7" t="s">
        <v>33</v>
      </c>
      <c r="G18" s="14" t="str">
        <f t="shared" si="0"/>
        <v>*****</v>
      </c>
      <c r="I18" s="15" t="str">
        <f t="shared" si="1"/>
        <v/>
      </c>
    </row>
    <row r="19" spans="1:9" x14ac:dyDescent="0.2">
      <c r="A19" s="16">
        <v>1330</v>
      </c>
      <c r="B19" s="7" t="s">
        <v>34</v>
      </c>
      <c r="D19" s="17" t="s">
        <v>85</v>
      </c>
      <c r="E19" s="7" t="s">
        <v>34</v>
      </c>
      <c r="G19" s="14" t="str">
        <f t="shared" si="0"/>
        <v>*****</v>
      </c>
      <c r="I19" s="15" t="str">
        <f t="shared" si="1"/>
        <v/>
      </c>
    </row>
    <row r="20" spans="1:9" x14ac:dyDescent="0.2">
      <c r="A20" s="16">
        <v>1331</v>
      </c>
      <c r="B20" s="7" t="s">
        <v>35</v>
      </c>
      <c r="D20" s="17" t="s">
        <v>86</v>
      </c>
      <c r="E20" s="7" t="s">
        <v>35</v>
      </c>
      <c r="G20" s="14" t="str">
        <f t="shared" si="0"/>
        <v>*****</v>
      </c>
      <c r="I20" s="15" t="str">
        <f t="shared" si="1"/>
        <v/>
      </c>
    </row>
    <row r="21" spans="1:9" x14ac:dyDescent="0.2">
      <c r="A21" s="18"/>
      <c r="B21" s="7"/>
      <c r="D21" s="1" t="s">
        <v>88</v>
      </c>
      <c r="E21" s="7" t="s">
        <v>87</v>
      </c>
      <c r="G21" s="14" t="str">
        <f>IF(CLEAN(A22)=CLEAN(D21),"","*****")</f>
        <v>*****</v>
      </c>
      <c r="I21" s="15" t="str">
        <f>IF(CLEAN(B22)=CLEAN(E21),"","*****")</f>
        <v>*****</v>
      </c>
    </row>
    <row r="22" spans="1:9" x14ac:dyDescent="0.2">
      <c r="A22" s="2">
        <v>2000</v>
      </c>
      <c r="B22" s="7" t="s">
        <v>56</v>
      </c>
      <c r="D22" s="1" t="s">
        <v>90</v>
      </c>
      <c r="E22" s="7" t="s">
        <v>89</v>
      </c>
      <c r="G22" s="14" t="str">
        <f>IF(CLEAN(A23)=CLEAN(D22),"","*****")</f>
        <v>*****</v>
      </c>
      <c r="I22" s="15" t="str">
        <f>IF(CLEAN(B23)=CLEAN(E22),"","*****")</f>
        <v>*****</v>
      </c>
    </row>
    <row r="23" spans="1:9" x14ac:dyDescent="0.2">
      <c r="A23" s="2">
        <v>2010</v>
      </c>
      <c r="B23" s="7" t="s">
        <v>36</v>
      </c>
      <c r="D23" s="1" t="s">
        <v>92</v>
      </c>
      <c r="E23" s="7" t="s">
        <v>91</v>
      </c>
      <c r="G23" s="14" t="str">
        <f>IF(CLEAN(A25)=CLEAN(D23),"","*****")</f>
        <v>*****</v>
      </c>
      <c r="I23" s="15" t="str">
        <f>IF(CLEAN(B25)=CLEAN(E23),"","*****")</f>
        <v>*****</v>
      </c>
    </row>
    <row r="24" spans="1:9" x14ac:dyDescent="0.2">
      <c r="A24" s="2"/>
      <c r="B24" s="7"/>
      <c r="D24" s="1" t="s">
        <v>94</v>
      </c>
      <c r="E24" s="7" t="s">
        <v>93</v>
      </c>
      <c r="G24" s="14" t="str">
        <f>IF(CLEAN(A26)=CLEAN(D24),"","*****")</f>
        <v>*****</v>
      </c>
      <c r="I24" s="15" t="str">
        <f>IF(CLEAN(B26)=CLEAN(E24),"","*****")</f>
        <v>*****</v>
      </c>
    </row>
    <row r="25" spans="1:9" x14ac:dyDescent="0.2">
      <c r="A25" s="2">
        <v>2100</v>
      </c>
      <c r="B25" s="7" t="s">
        <v>57</v>
      </c>
      <c r="D25" s="1" t="s">
        <v>96</v>
      </c>
      <c r="E25" s="7" t="s">
        <v>95</v>
      </c>
      <c r="G25" s="14" t="str">
        <f>IF(CLEAN(A27)=CLEAN(D25),"","*****")</f>
        <v>*****</v>
      </c>
      <c r="I25" s="15" t="str">
        <f>IF(CLEAN(B27)=CLEAN(E25),"","*****")</f>
        <v>*****</v>
      </c>
    </row>
    <row r="26" spans="1:9" x14ac:dyDescent="0.2">
      <c r="A26" s="2">
        <v>2105</v>
      </c>
      <c r="B26" s="7" t="s">
        <v>58</v>
      </c>
      <c r="D26" s="1" t="s">
        <v>97</v>
      </c>
      <c r="E26" s="7" t="s">
        <v>37</v>
      </c>
      <c r="G26" s="14" t="str">
        <f>IF(CLEAN(A28)=CLEAN(D26),"","*****")</f>
        <v>*****</v>
      </c>
      <c r="I26" s="15" t="str">
        <f>IF(CLEAN(B28)=CLEAN(E26),"","*****")</f>
        <v>*****</v>
      </c>
    </row>
    <row r="27" spans="1:9" x14ac:dyDescent="0.2">
      <c r="A27" s="2">
        <v>2110</v>
      </c>
      <c r="B27" s="7" t="s">
        <v>53</v>
      </c>
      <c r="D27" s="1" t="s">
        <v>98</v>
      </c>
      <c r="E27" s="7" t="s">
        <v>38</v>
      </c>
      <c r="G27" s="14" t="str">
        <f>IF(CLEAN(A29)=CLEAN(D27),"","*****")</f>
        <v>*****</v>
      </c>
      <c r="I27" s="15" t="str">
        <f>IF(CLEAN(B29)=CLEAN(E27),"","*****")</f>
        <v>*****</v>
      </c>
    </row>
    <row r="28" spans="1:9" x14ac:dyDescent="0.2">
      <c r="A28" s="2">
        <v>2120</v>
      </c>
      <c r="B28" s="7" t="s">
        <v>54</v>
      </c>
      <c r="D28" s="1" t="s">
        <v>100</v>
      </c>
      <c r="E28" s="7" t="s">
        <v>99</v>
      </c>
      <c r="G28" s="14" t="str">
        <f>IF(CLEAN(A30)=CLEAN(D28),"","*****")</f>
        <v>*****</v>
      </c>
      <c r="I28" s="15" t="str">
        <f>IF(CLEAN(B30)=CLEAN(E28),"","*****")</f>
        <v>*****</v>
      </c>
    </row>
    <row r="29" spans="1:9" x14ac:dyDescent="0.2">
      <c r="A29" s="2">
        <v>2200</v>
      </c>
      <c r="B29" s="7" t="s">
        <v>55</v>
      </c>
      <c r="D29" s="1" t="s">
        <v>101</v>
      </c>
      <c r="E29" s="7" t="s">
        <v>39</v>
      </c>
      <c r="G29" s="14" t="str">
        <f>IF(CLEAN(A31)=CLEAN(D29),"","*****")</f>
        <v>*****</v>
      </c>
      <c r="I29" s="15" t="str">
        <f>IF(CLEAN(B31)=CLEAN(E29),"","*****")</f>
        <v>*****</v>
      </c>
    </row>
    <row r="30" spans="1:9" x14ac:dyDescent="0.2">
      <c r="A30" s="2">
        <v>2210</v>
      </c>
      <c r="B30" s="7" t="s">
        <v>37</v>
      </c>
      <c r="D30" s="1" t="s">
        <v>102</v>
      </c>
      <c r="E30" s="7" t="s">
        <v>40</v>
      </c>
      <c r="G30" s="14" t="str">
        <f>IF(CLEAN(A32)=CLEAN(D30),"","*****")</f>
        <v>*****</v>
      </c>
      <c r="I30" s="15" t="str">
        <f>IF(CLEAN(B32)=CLEAN(E30),"","*****")</f>
        <v>*****</v>
      </c>
    </row>
    <row r="31" spans="1:9" x14ac:dyDescent="0.2">
      <c r="A31" s="2">
        <v>2220</v>
      </c>
      <c r="B31" s="7" t="s">
        <v>38</v>
      </c>
      <c r="D31" s="1" t="s">
        <v>103</v>
      </c>
      <c r="E31" s="7" t="s">
        <v>41</v>
      </c>
      <c r="G31" s="14" t="str">
        <f>IF(CLEAN(A33)=CLEAN(D31),"","*****")</f>
        <v>*****</v>
      </c>
      <c r="I31" s="15" t="str">
        <f>IF(CLEAN(B33)=CLEAN(E31),"","*****")</f>
        <v>*****</v>
      </c>
    </row>
    <row r="32" spans="1:9" x14ac:dyDescent="0.2">
      <c r="A32" s="2">
        <v>2300</v>
      </c>
      <c r="B32" s="7" t="s">
        <v>39</v>
      </c>
      <c r="D32" s="1" t="s">
        <v>104</v>
      </c>
      <c r="E32" s="7" t="s">
        <v>42</v>
      </c>
      <c r="G32" s="14" t="str">
        <f>IF(CLEAN(A34)=CLEAN(D32),"","*****")</f>
        <v>*****</v>
      </c>
      <c r="I32" s="15" t="str">
        <f>IF(CLEAN(B34)=CLEAN(E32),"","*****")</f>
        <v>*****</v>
      </c>
    </row>
    <row r="33" spans="1:9" x14ac:dyDescent="0.2">
      <c r="A33" s="2">
        <v>2310</v>
      </c>
      <c r="B33" s="7" t="s">
        <v>40</v>
      </c>
      <c r="D33" s="1" t="s">
        <v>105</v>
      </c>
      <c r="E33" s="7" t="s">
        <v>43</v>
      </c>
      <c r="G33" s="14" t="str">
        <f>IF(CLEAN(A35)=CLEAN(D33),"","*****")</f>
        <v>*****</v>
      </c>
      <c r="I33" s="15" t="str">
        <f>IF(CLEAN(B35)=CLEAN(E33),"","*****")</f>
        <v>*****</v>
      </c>
    </row>
    <row r="34" spans="1:9" x14ac:dyDescent="0.2">
      <c r="A34" s="2">
        <v>2320</v>
      </c>
      <c r="B34" s="7" t="s">
        <v>41</v>
      </c>
      <c r="D34" s="1" t="s">
        <v>106</v>
      </c>
      <c r="E34" s="7" t="s">
        <v>44</v>
      </c>
      <c r="G34" s="14" t="str">
        <f>IF(CLEAN(A36)=CLEAN(D34),"","*****")</f>
        <v>*****</v>
      </c>
      <c r="I34" s="15" t="str">
        <f>IF(CLEAN(B36)=CLEAN(E34),"","*****")</f>
        <v>*****</v>
      </c>
    </row>
    <row r="35" spans="1:9" x14ac:dyDescent="0.2">
      <c r="A35" s="2">
        <v>2330</v>
      </c>
      <c r="B35" s="7" t="s">
        <v>42</v>
      </c>
      <c r="D35" s="1" t="s">
        <v>107</v>
      </c>
      <c r="E35" s="7" t="s">
        <v>45</v>
      </c>
      <c r="G35" s="14" t="str">
        <f>IF(CLEAN(A37)=CLEAN(D35),"","*****")</f>
        <v>*****</v>
      </c>
      <c r="I35" s="15" t="str">
        <f>IF(CLEAN(B37)=CLEAN(E35),"","*****")</f>
        <v>*****</v>
      </c>
    </row>
    <row r="36" spans="1:9" x14ac:dyDescent="0.2">
      <c r="A36" s="2">
        <v>2400</v>
      </c>
      <c r="B36" s="7" t="s">
        <v>43</v>
      </c>
      <c r="D36" s="1" t="s">
        <v>109</v>
      </c>
      <c r="E36" s="7" t="s">
        <v>108</v>
      </c>
      <c r="G36" s="14" t="str">
        <f>IF(CLEAN(A38)=CLEAN(D36),"","*****")</f>
        <v>*****</v>
      </c>
      <c r="I36" s="15" t="str">
        <f>IF(CLEAN(B38)=CLEAN(E36),"","*****")</f>
        <v>*****</v>
      </c>
    </row>
    <row r="37" spans="1:9" x14ac:dyDescent="0.2">
      <c r="A37" s="2">
        <v>3000</v>
      </c>
      <c r="B37" s="7" t="s">
        <v>44</v>
      </c>
      <c r="D37" s="1" t="s">
        <v>110</v>
      </c>
      <c r="E37" s="7" t="s">
        <v>46</v>
      </c>
      <c r="G37" s="14" t="str">
        <f>IF(CLEAN(A39)=CLEAN(D37),"","*****")</f>
        <v>*****</v>
      </c>
      <c r="I37" s="15" t="str">
        <f>IF(CLEAN(B39)=CLEAN(E37),"","*****")</f>
        <v>*****</v>
      </c>
    </row>
    <row r="38" spans="1:9" x14ac:dyDescent="0.2">
      <c r="A38" s="2">
        <v>3010</v>
      </c>
      <c r="B38" s="7" t="s">
        <v>45</v>
      </c>
      <c r="D38" s="1" t="s">
        <v>111</v>
      </c>
      <c r="E38" s="7" t="s">
        <v>0</v>
      </c>
      <c r="G38" s="14" t="str">
        <f>IF(CLEAN(A40)=CLEAN(D38),"","*****")</f>
        <v>*****</v>
      </c>
      <c r="I38" s="15" t="str">
        <f>IF(CLEAN(B40)=CLEAN(E38),"","*****")</f>
        <v>*****</v>
      </c>
    </row>
    <row r="39" spans="1:9" x14ac:dyDescent="0.2">
      <c r="A39" s="2">
        <v>3100</v>
      </c>
      <c r="B39" s="7" t="s">
        <v>59</v>
      </c>
      <c r="D39" s="1" t="s">
        <v>112</v>
      </c>
      <c r="E39" s="7" t="s">
        <v>1</v>
      </c>
      <c r="G39" s="14" t="str">
        <f>IF(CLEAN(A41)=CLEAN(D39),"","*****")</f>
        <v>*****</v>
      </c>
      <c r="I39" s="15" t="str">
        <f>IF(CLEAN(B41)=CLEAN(E39),"","*****")</f>
        <v>*****</v>
      </c>
    </row>
    <row r="40" spans="1:9" x14ac:dyDescent="0.2">
      <c r="A40" s="2">
        <v>3200</v>
      </c>
      <c r="B40" s="7" t="s">
        <v>46</v>
      </c>
      <c r="D40" s="1" t="s">
        <v>113</v>
      </c>
      <c r="E40" s="7" t="s">
        <v>2</v>
      </c>
      <c r="G40" s="14" t="str">
        <f>IF(CLEAN(A42)=CLEAN(D40),"","*****")</f>
        <v>*****</v>
      </c>
      <c r="I40" s="15" t="str">
        <f>IF(CLEAN(B42)=CLEAN(E40),"","*****")</f>
        <v>*****</v>
      </c>
    </row>
    <row r="41" spans="1:9" x14ac:dyDescent="0.2">
      <c r="A41" s="2">
        <v>4000</v>
      </c>
      <c r="B41" s="7" t="s">
        <v>0</v>
      </c>
      <c r="D41" s="1" t="s">
        <v>114</v>
      </c>
      <c r="E41" s="7" t="s">
        <v>3</v>
      </c>
      <c r="G41" s="14" t="str">
        <f>IF(CLEAN(A43)=CLEAN(D41),"","*****")</f>
        <v>*****</v>
      </c>
      <c r="I41" s="15" t="str">
        <f>IF(CLEAN(B43)=CLEAN(E41),"","*****")</f>
        <v>*****</v>
      </c>
    </row>
    <row r="42" spans="1:9" x14ac:dyDescent="0.2">
      <c r="A42" s="2">
        <v>4001</v>
      </c>
      <c r="B42" s="7" t="s">
        <v>1</v>
      </c>
      <c r="D42" s="1" t="s">
        <v>115</v>
      </c>
      <c r="E42" s="7" t="s">
        <v>4</v>
      </c>
      <c r="G42" s="14" t="str">
        <f>IF(CLEAN(A44)=CLEAN(D42),"","*****")</f>
        <v>*****</v>
      </c>
      <c r="I42" s="15" t="str">
        <f>IF(CLEAN(B44)=CLEAN(E42),"","*****")</f>
        <v>*****</v>
      </c>
    </row>
    <row r="43" spans="1:9" x14ac:dyDescent="0.2">
      <c r="A43" s="2">
        <v>4003</v>
      </c>
      <c r="B43" s="7" t="s">
        <v>2</v>
      </c>
      <c r="D43" s="1" t="s">
        <v>117</v>
      </c>
      <c r="E43" s="7" t="s">
        <v>116</v>
      </c>
      <c r="G43" s="14" t="str">
        <f>IF(CLEAN(A45)=CLEAN(D43),"","*****")</f>
        <v>*****</v>
      </c>
      <c r="I43" s="15" t="str">
        <f>IF(CLEAN(B45)=CLEAN(E43),"","*****")</f>
        <v>*****</v>
      </c>
    </row>
    <row r="44" spans="1:9" x14ac:dyDescent="0.2">
      <c r="A44" s="2">
        <v>4100</v>
      </c>
      <c r="B44" s="7" t="s">
        <v>3</v>
      </c>
      <c r="D44" s="1" t="s">
        <v>119</v>
      </c>
      <c r="E44" s="7" t="s">
        <v>118</v>
      </c>
      <c r="G44" s="14" t="str">
        <f>IF(CLEAN(A46)=CLEAN(D44),"","*****")</f>
        <v/>
      </c>
      <c r="I44" s="15" t="str">
        <f>IF(CLEAN(B46)=CLEAN(E44),"","*****")</f>
        <v>*****</v>
      </c>
    </row>
    <row r="45" spans="1:9" x14ac:dyDescent="0.2">
      <c r="A45" s="2">
        <v>4110</v>
      </c>
      <c r="B45" s="7" t="s">
        <v>4</v>
      </c>
      <c r="D45" s="1" t="s">
        <v>121</v>
      </c>
      <c r="E45" s="7" t="s">
        <v>120</v>
      </c>
      <c r="G45" s="14" t="str">
        <f>IF(CLEAN(A47)=CLEAN(D45),"","*****")</f>
        <v>*****</v>
      </c>
      <c r="I45" s="15" t="str">
        <f>IF(CLEAN(B47)=CLEAN(E45),"","*****")</f>
        <v>*****</v>
      </c>
    </row>
    <row r="46" spans="1:9" x14ac:dyDescent="0.2">
      <c r="A46" s="2">
        <v>5000</v>
      </c>
      <c r="B46" s="7" t="s">
        <v>50</v>
      </c>
      <c r="D46" s="1" t="s">
        <v>122</v>
      </c>
      <c r="E46" s="7" t="s">
        <v>5</v>
      </c>
      <c r="G46" s="14" t="str">
        <f>IF(CLEAN(A48)=CLEAN(D46),"","*****")</f>
        <v>*****</v>
      </c>
      <c r="I46" s="15" t="str">
        <f>IF(CLEAN(B48)=CLEAN(E46),"","*****")</f>
        <v>*****</v>
      </c>
    </row>
    <row r="47" spans="1:9" x14ac:dyDescent="0.2">
      <c r="A47" s="2">
        <v>5010</v>
      </c>
      <c r="B47" s="7" t="s">
        <v>51</v>
      </c>
      <c r="D47" s="1" t="s">
        <v>123</v>
      </c>
      <c r="E47" s="7" t="s">
        <v>6</v>
      </c>
      <c r="G47" s="14" t="str">
        <f>IF(CLEAN(A49)=CLEAN(D47),"","*****")</f>
        <v>*****</v>
      </c>
      <c r="I47" s="15" t="str">
        <f>IF(CLEAN(B49)=CLEAN(E47),"","*****")</f>
        <v>*****</v>
      </c>
    </row>
    <row r="48" spans="1:9" x14ac:dyDescent="0.2">
      <c r="A48" s="2">
        <v>5020</v>
      </c>
      <c r="B48" s="7" t="s">
        <v>8</v>
      </c>
      <c r="D48" s="1" t="s">
        <v>124</v>
      </c>
      <c r="E48" s="7" t="s">
        <v>7</v>
      </c>
      <c r="G48" s="14" t="str">
        <f>IF(CLEAN(A50)=CLEAN(D48),"","*****")</f>
        <v>*****</v>
      </c>
      <c r="I48" s="15" t="str">
        <f>IF(CLEAN(B50)=CLEAN(E48),"","*****")</f>
        <v>*****</v>
      </c>
    </row>
    <row r="49" spans="1:9" x14ac:dyDescent="0.2">
      <c r="A49" s="2">
        <v>5030</v>
      </c>
      <c r="B49" s="7" t="s">
        <v>48</v>
      </c>
      <c r="D49" s="1" t="s">
        <v>125</v>
      </c>
      <c r="E49" s="7" t="s">
        <v>8</v>
      </c>
      <c r="G49" s="14" t="str">
        <f>IF(CLEAN(A51)=CLEAN(D49),"","*****")</f>
        <v>*****</v>
      </c>
      <c r="I49" s="15" t="str">
        <f>IF(CLEAN(B51)=CLEAN(E49),"","*****")</f>
        <v>*****</v>
      </c>
    </row>
    <row r="50" spans="1:9" x14ac:dyDescent="0.2">
      <c r="A50" s="2">
        <v>5040</v>
      </c>
      <c r="B50" s="7" t="s">
        <v>47</v>
      </c>
      <c r="D50" s="1" t="s">
        <v>126</v>
      </c>
      <c r="E50" s="7" t="s">
        <v>9</v>
      </c>
      <c r="G50" s="14" t="str">
        <f>IF(CLEAN(A52)=CLEAN(D50),"","*****")</f>
        <v>*****</v>
      </c>
      <c r="I50" s="15" t="str">
        <f>IF(CLEAN(B52)=CLEAN(E50),"","*****")</f>
        <v>*****</v>
      </c>
    </row>
    <row r="51" spans="1:9" x14ac:dyDescent="0.2">
      <c r="A51" s="2">
        <v>5050</v>
      </c>
      <c r="B51" s="7" t="s">
        <v>49</v>
      </c>
      <c r="D51" s="1" t="s">
        <v>128</v>
      </c>
      <c r="E51" s="7" t="s">
        <v>127</v>
      </c>
      <c r="G51" s="14" t="str">
        <f>IF(CLEAN(A53)=CLEAN(D51),"","*****")</f>
        <v>*****</v>
      </c>
      <c r="I51" s="15" t="str">
        <f>IF(CLEAN(B53)=CLEAN(E51),"","*****")</f>
        <v>*****</v>
      </c>
    </row>
    <row r="52" spans="1:9" x14ac:dyDescent="0.2">
      <c r="A52" s="2">
        <v>5060</v>
      </c>
      <c r="B52" s="7" t="s">
        <v>10</v>
      </c>
      <c r="D52" s="1" t="s">
        <v>130</v>
      </c>
      <c r="E52" s="7" t="s">
        <v>129</v>
      </c>
      <c r="G52" s="14" t="str">
        <f>IF(CLEAN(A54)=CLEAN(D52),"","*****")</f>
        <v>*****</v>
      </c>
      <c r="I52" s="15" t="str">
        <f>IF(CLEAN(B54)=CLEAN(E52),"","*****")</f>
        <v>*****</v>
      </c>
    </row>
    <row r="53" spans="1:9" x14ac:dyDescent="0.2">
      <c r="A53" s="2">
        <v>5070</v>
      </c>
      <c r="B53" s="7" t="s">
        <v>11</v>
      </c>
      <c r="D53" s="1" t="s">
        <v>131</v>
      </c>
      <c r="E53" s="7" t="s">
        <v>10</v>
      </c>
      <c r="G53" s="14" t="str">
        <f>IF(CLEAN(A55)=CLEAN(D53),"","*****")</f>
        <v>*****</v>
      </c>
      <c r="I53" s="15" t="str">
        <f>IF(CLEAN(B55)=CLEAN(E53),"","*****")</f>
        <v>*****</v>
      </c>
    </row>
    <row r="54" spans="1:9" x14ac:dyDescent="0.2">
      <c r="A54" s="2">
        <v>5080</v>
      </c>
      <c r="B54" s="7" t="s">
        <v>52</v>
      </c>
      <c r="D54" s="1" t="s">
        <v>133</v>
      </c>
      <c r="E54" s="7" t="s">
        <v>132</v>
      </c>
      <c r="G54" s="14" t="str">
        <f>IF(CLEAN(A56)=CLEAN(D54),"","*****")</f>
        <v>*****</v>
      </c>
      <c r="I54" s="15" t="str">
        <f>IF(CLEAN(B56)=CLEAN(E54),"","*****")</f>
        <v>*****</v>
      </c>
    </row>
    <row r="55" spans="1:9" x14ac:dyDescent="0.2">
      <c r="A55" s="2">
        <v>5090</v>
      </c>
      <c r="B55" s="7" t="s">
        <v>9</v>
      </c>
      <c r="D55" s="1" t="s">
        <v>135</v>
      </c>
      <c r="E55" s="7" t="s">
        <v>134</v>
      </c>
      <c r="G55" s="14" t="str">
        <f>IF(CLEAN(A57)=CLEAN(D55),"","*****")</f>
        <v>*****</v>
      </c>
      <c r="I55" s="15" t="str">
        <f>IF(CLEAN(B57)=CLEAN(E55),"","*****")</f>
        <v>*****</v>
      </c>
    </row>
    <row r="56" spans="1:9" x14ac:dyDescent="0.2">
      <c r="A56" s="2">
        <v>5100</v>
      </c>
      <c r="B56" s="7" t="s">
        <v>6</v>
      </c>
      <c r="D56" s="1" t="s">
        <v>136</v>
      </c>
      <c r="E56" s="7" t="s">
        <v>11</v>
      </c>
      <c r="G56" s="14" t="str">
        <f>IF(CLEAN(A58)=CLEAN(D56),"","*****")</f>
        <v>*****</v>
      </c>
      <c r="I56" s="15" t="str">
        <f>IF(CLEAN(B58)=CLEAN(E56),"","*****")</f>
        <v>*****</v>
      </c>
    </row>
    <row r="57" spans="1:9" x14ac:dyDescent="0.2">
      <c r="A57" s="2">
        <v>5110</v>
      </c>
      <c r="B57" s="7" t="s">
        <v>7</v>
      </c>
      <c r="D57" s="1" t="s">
        <v>137</v>
      </c>
      <c r="E57" s="7" t="s">
        <v>12</v>
      </c>
      <c r="G57" s="14" t="str">
        <f>IF(CLEAN(A59)=CLEAN(D57),"","*****")</f>
        <v>*****</v>
      </c>
      <c r="I57" s="15" t="str">
        <f>IF(CLEAN(B59)=CLEAN(E57),"","*****")</f>
        <v>*****</v>
      </c>
    </row>
    <row r="58" spans="1:9" x14ac:dyDescent="0.2">
      <c r="A58" s="2">
        <v>5120</v>
      </c>
      <c r="B58" s="7" t="s">
        <v>12</v>
      </c>
      <c r="D58" s="1" t="s">
        <v>139</v>
      </c>
      <c r="E58" s="7" t="s">
        <v>138</v>
      </c>
      <c r="G58" s="14" t="str">
        <f>IF(CLEAN(A60)=CLEAN(D58),"","*****")</f>
        <v>*****</v>
      </c>
      <c r="I58" s="15" t="str">
        <f>IF(CLEAN(B60)=CLEAN(E58),"","*****")</f>
        <v>*****</v>
      </c>
    </row>
    <row r="59" spans="1:9" x14ac:dyDescent="0.2">
      <c r="A59" s="2">
        <v>5130</v>
      </c>
      <c r="B59" s="7" t="s">
        <v>5</v>
      </c>
      <c r="D59" s="1" t="s">
        <v>141</v>
      </c>
      <c r="E59" s="7" t="s">
        <v>140</v>
      </c>
      <c r="G59" s="14" t="str">
        <f>IF(CLEAN(A61)=CLEAN(D59),"","*****")</f>
        <v>*****</v>
      </c>
      <c r="I59" s="15" t="str">
        <f>IF(CLEAN(B61)=CLEAN(E59),"","*****")</f>
        <v>*****</v>
      </c>
    </row>
    <row r="60" spans="1:9" x14ac:dyDescent="0.2">
      <c r="A60" s="2">
        <v>5140</v>
      </c>
      <c r="B60" s="7" t="s">
        <v>13</v>
      </c>
      <c r="D60" s="1" t="s">
        <v>142</v>
      </c>
      <c r="E60" s="7" t="s">
        <v>13</v>
      </c>
      <c r="G60" s="14" t="str">
        <f>IF(CLEAN(A62)=CLEAN(D60),"","*****")</f>
        <v>*****</v>
      </c>
      <c r="I60" s="15" t="str">
        <f>IF(CLEAN(B62)=CLEAN(E60),"","*****")</f>
        <v>*****</v>
      </c>
    </row>
    <row r="61" spans="1:9" x14ac:dyDescent="0.2">
      <c r="A61" s="2">
        <v>5150</v>
      </c>
      <c r="B61" s="7" t="s">
        <v>15</v>
      </c>
      <c r="D61" s="1" t="s">
        <v>143</v>
      </c>
      <c r="E61" s="7" t="s">
        <v>14</v>
      </c>
      <c r="G61" s="14" t="str">
        <f>IF(CLEAN(A63)=CLEAN(D61),"","*****")</f>
        <v>*****</v>
      </c>
      <c r="I61" s="15" t="str">
        <f>IF(CLEAN(B63)=CLEAN(E61),"","*****")</f>
        <v>*****</v>
      </c>
    </row>
    <row r="62" spans="1:9" x14ac:dyDescent="0.2">
      <c r="A62" s="2">
        <v>5160</v>
      </c>
      <c r="B62" s="7" t="s">
        <v>14</v>
      </c>
      <c r="D62" s="1" t="s">
        <v>144</v>
      </c>
      <c r="E62" s="7" t="s">
        <v>15</v>
      </c>
      <c r="G62" s="14" t="str">
        <f>IF(CLEAN(A64)=CLEAN(D62),"","*****")</f>
        <v>*****</v>
      </c>
      <c r="I62" s="15" t="str">
        <f>IF(CLEAN(B64)=CLEAN(E62),"","*****")</f>
        <v>*****</v>
      </c>
    </row>
    <row r="63" spans="1:9" x14ac:dyDescent="0.2">
      <c r="A63" s="2">
        <v>9000</v>
      </c>
      <c r="B63" s="7" t="s">
        <v>16</v>
      </c>
      <c r="D63" s="1" t="s">
        <v>146</v>
      </c>
      <c r="E63" s="7" t="s">
        <v>145</v>
      </c>
      <c r="G63" s="14" t="str">
        <f>IF(CLEAN(A65)=CLEAN(D63),"","*****")</f>
        <v>*****</v>
      </c>
      <c r="I63" s="15" t="str">
        <f>IF(CLEAN(B65)=CLEAN(E63),"","*****")</f>
        <v>*****</v>
      </c>
    </row>
    <row r="64" spans="1:9" x14ac:dyDescent="0.2">
      <c r="D64" s="1" t="s">
        <v>148</v>
      </c>
      <c r="E64" s="7" t="s">
        <v>147</v>
      </c>
      <c r="G64" s="14" t="str">
        <f>IF(CLEAN(A66)=CLEAN(D64),"","*****")</f>
        <v>*****</v>
      </c>
      <c r="I64" s="15" t="str">
        <f>IF(CLEAN(B66)=CLEAN(E64),"","*****")</f>
        <v>*****</v>
      </c>
    </row>
    <row r="65" spans="4:9" x14ac:dyDescent="0.2">
      <c r="D65" s="1" t="s">
        <v>150</v>
      </c>
      <c r="E65" s="7" t="s">
        <v>149</v>
      </c>
      <c r="G65" s="14" t="str">
        <f>IF(CLEAN(A67)=CLEAN(D65),"","*****")</f>
        <v>*****</v>
      </c>
      <c r="I65" s="15" t="str">
        <f>IF(CLEAN(B67)=CLEAN(E65),"","*****")</f>
        <v>*****</v>
      </c>
    </row>
    <row r="66" spans="4:9" x14ac:dyDescent="0.2">
      <c r="D66" s="1" t="s">
        <v>152</v>
      </c>
      <c r="E66" s="7" t="s">
        <v>151</v>
      </c>
      <c r="G66" s="14" t="str">
        <f>IF(CLEAN(A68)=CLEAN(D66),"","*****")</f>
        <v>*****</v>
      </c>
      <c r="I66" s="15" t="str">
        <f>IF(CLEAN(B68)=CLEAN(E66),"","*****")</f>
        <v>*****</v>
      </c>
    </row>
    <row r="67" spans="4:9" x14ac:dyDescent="0.2">
      <c r="D67" s="1" t="s">
        <v>153</v>
      </c>
      <c r="E67" s="7" t="s">
        <v>16</v>
      </c>
      <c r="G67" s="14" t="str">
        <f>IF(CLEAN(A69)=CLEAN(D67),"","*****")</f>
        <v>*****</v>
      </c>
      <c r="I67" s="15" t="str">
        <f>IF(CLEAN(B69)=CLEAN(E67),"","*****")</f>
        <v>*****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0816-10B0-4048-85F8-730DB3635DEC}">
  <sheetPr codeName="Feuil2"/>
  <dimension ref="A1:E45"/>
  <sheetViews>
    <sheetView tabSelected="1" workbookViewId="0">
      <selection activeCell="C23" sqref="C23:C45"/>
    </sheetView>
  </sheetViews>
  <sheetFormatPr baseColWidth="10" defaultRowHeight="12.75" x14ac:dyDescent="0.2"/>
  <cols>
    <col min="1" max="1" width="130.7109375" style="19" customWidth="1"/>
    <col min="2" max="2" width="11.42578125" style="20"/>
    <col min="3" max="3" width="11.42578125" style="23"/>
    <col min="4" max="4" width="130.7109375" style="19" customWidth="1"/>
    <col min="5" max="5" width="11.42578125" style="20"/>
    <col min="6" max="16384" width="11.42578125" style="19"/>
  </cols>
  <sheetData>
    <row r="1" spans="1:5" x14ac:dyDescent="0.2">
      <c r="A1" s="22" t="s">
        <v>162</v>
      </c>
      <c r="B1" s="20">
        <v>14</v>
      </c>
      <c r="C1" s="23" t="str">
        <f>IF(CLEAN(A1)=CLEAN(D1),"","*****")</f>
        <v/>
      </c>
      <c r="D1" s="19" t="s">
        <v>162</v>
      </c>
      <c r="E1" s="20">
        <v>13</v>
      </c>
    </row>
    <row r="2" spans="1:5" x14ac:dyDescent="0.2">
      <c r="A2" s="22" t="s">
        <v>165</v>
      </c>
      <c r="B2" s="20">
        <v>21</v>
      </c>
      <c r="C2" s="23" t="str">
        <f t="shared" ref="C2:C3" si="0">IF(CLEAN(A2)=CLEAN(D2),"","*****")</f>
        <v/>
      </c>
      <c r="D2" s="19" t="s">
        <v>165</v>
      </c>
      <c r="E2" s="20">
        <v>19</v>
      </c>
    </row>
    <row r="3" spans="1:5" x14ac:dyDescent="0.2">
      <c r="A3" s="22" t="s">
        <v>180</v>
      </c>
      <c r="B3" s="21">
        <v>16</v>
      </c>
      <c r="C3" s="23" t="str">
        <f t="shared" si="0"/>
        <v/>
      </c>
      <c r="D3" s="22" t="s">
        <v>180</v>
      </c>
      <c r="E3" s="20">
        <v>14</v>
      </c>
    </row>
    <row r="4" spans="1:5" x14ac:dyDescent="0.2">
      <c r="A4" s="22" t="s">
        <v>181</v>
      </c>
      <c r="B4" s="20">
        <v>45</v>
      </c>
      <c r="C4" s="24" t="s">
        <v>205</v>
      </c>
      <c r="D4" s="22"/>
    </row>
    <row r="5" spans="1:5" x14ac:dyDescent="0.2">
      <c r="A5" s="22" t="s">
        <v>183</v>
      </c>
      <c r="B5" s="20">
        <v>25</v>
      </c>
      <c r="C5" s="23" t="str">
        <f>IF(CLEAN(A5)=CLEAN(D5),"","*****")</f>
        <v/>
      </c>
      <c r="D5" s="19" t="s">
        <v>183</v>
      </c>
      <c r="E5" s="20">
        <v>23</v>
      </c>
    </row>
    <row r="6" spans="1:5" x14ac:dyDescent="0.2">
      <c r="A6" s="22" t="s">
        <v>201</v>
      </c>
      <c r="B6" s="20">
        <v>29</v>
      </c>
      <c r="C6" s="24" t="s">
        <v>205</v>
      </c>
    </row>
    <row r="7" spans="1:5" x14ac:dyDescent="0.2">
      <c r="A7" s="22" t="s">
        <v>184</v>
      </c>
      <c r="B7" s="20">
        <v>27</v>
      </c>
      <c r="C7" s="23" t="str">
        <f t="shared" ref="C7:C14" si="1">IF(CLEAN(A7)=CLEAN(D7),"","*****")</f>
        <v/>
      </c>
      <c r="D7" s="19" t="s">
        <v>184</v>
      </c>
      <c r="E7" s="20">
        <v>25</v>
      </c>
    </row>
    <row r="8" spans="1:5" x14ac:dyDescent="0.2">
      <c r="A8" s="22" t="s">
        <v>168</v>
      </c>
      <c r="B8" s="21">
        <v>24</v>
      </c>
      <c r="C8" s="23" t="str">
        <f t="shared" si="1"/>
        <v/>
      </c>
      <c r="D8" s="19" t="s">
        <v>168</v>
      </c>
      <c r="E8" s="20">
        <v>22</v>
      </c>
    </row>
    <row r="9" spans="1:5" x14ac:dyDescent="0.2">
      <c r="A9" s="22" t="s">
        <v>169</v>
      </c>
      <c r="B9" s="20">
        <v>26</v>
      </c>
      <c r="C9" s="23" t="str">
        <f t="shared" si="1"/>
        <v/>
      </c>
      <c r="D9" s="19" t="s">
        <v>169</v>
      </c>
      <c r="E9" s="20">
        <v>24</v>
      </c>
    </row>
    <row r="10" spans="1:5" x14ac:dyDescent="0.2">
      <c r="A10" s="22" t="s">
        <v>185</v>
      </c>
      <c r="B10" s="20">
        <v>38</v>
      </c>
      <c r="C10" s="23" t="str">
        <f t="shared" si="1"/>
        <v/>
      </c>
      <c r="D10" s="19" t="s">
        <v>185</v>
      </c>
      <c r="E10" s="20">
        <v>35</v>
      </c>
    </row>
    <row r="11" spans="1:5" x14ac:dyDescent="0.2">
      <c r="A11" s="22" t="s">
        <v>175</v>
      </c>
      <c r="B11" s="20">
        <v>39</v>
      </c>
      <c r="C11" s="23" t="str">
        <f t="shared" si="1"/>
        <v/>
      </c>
      <c r="D11" s="19" t="s">
        <v>175</v>
      </c>
      <c r="E11" s="20">
        <v>36</v>
      </c>
    </row>
    <row r="12" spans="1:5" x14ac:dyDescent="0.2">
      <c r="A12" s="22" t="s">
        <v>176</v>
      </c>
      <c r="B12" s="21">
        <v>40</v>
      </c>
      <c r="C12" s="23" t="str">
        <f t="shared" si="1"/>
        <v/>
      </c>
      <c r="D12" s="19" t="s">
        <v>176</v>
      </c>
      <c r="E12" s="20">
        <v>37</v>
      </c>
    </row>
    <row r="13" spans="1:5" x14ac:dyDescent="0.2">
      <c r="A13" s="22" t="s">
        <v>166</v>
      </c>
      <c r="B13" s="20">
        <v>22</v>
      </c>
      <c r="C13" s="23" t="str">
        <f t="shared" si="1"/>
        <v/>
      </c>
      <c r="D13" s="19" t="s">
        <v>166</v>
      </c>
      <c r="E13" s="20">
        <v>20</v>
      </c>
    </row>
    <row r="14" spans="1:5" x14ac:dyDescent="0.2">
      <c r="A14" s="22" t="s">
        <v>177</v>
      </c>
      <c r="B14" s="20">
        <v>41</v>
      </c>
      <c r="C14" s="23" t="str">
        <f t="shared" si="1"/>
        <v/>
      </c>
      <c r="D14" s="19" t="s">
        <v>177</v>
      </c>
      <c r="E14" s="20">
        <v>38</v>
      </c>
    </row>
    <row r="15" spans="1:5" x14ac:dyDescent="0.2">
      <c r="A15" s="22" t="s">
        <v>202</v>
      </c>
      <c r="B15" s="20">
        <v>13</v>
      </c>
      <c r="C15" s="24" t="s">
        <v>205</v>
      </c>
    </row>
    <row r="16" spans="1:5" x14ac:dyDescent="0.2">
      <c r="A16" s="22" t="s">
        <v>158</v>
      </c>
      <c r="B16" s="20">
        <v>5</v>
      </c>
      <c r="C16" s="23" t="str">
        <f>IF(CLEAN(A16)=CLEAN(D16),"","*****")</f>
        <v/>
      </c>
      <c r="D16" s="19" t="s">
        <v>158</v>
      </c>
      <c r="E16" s="20">
        <v>5</v>
      </c>
    </row>
    <row r="17" spans="1:5" x14ac:dyDescent="0.2">
      <c r="A17" s="22" t="s">
        <v>186</v>
      </c>
      <c r="B17" s="21">
        <v>8</v>
      </c>
      <c r="C17" s="23" t="str">
        <f t="shared" ref="C17:C21" si="2">IF(CLEAN(A17)=CLEAN(D17),"","*****")</f>
        <v/>
      </c>
      <c r="D17" s="19" t="s">
        <v>186</v>
      </c>
      <c r="E17" s="20">
        <v>8</v>
      </c>
    </row>
    <row r="18" spans="1:5" x14ac:dyDescent="0.2">
      <c r="A18" s="19" t="s">
        <v>178</v>
      </c>
      <c r="B18" s="20">
        <v>42</v>
      </c>
      <c r="C18" s="23" t="str">
        <f t="shared" si="2"/>
        <v/>
      </c>
      <c r="D18" s="19" t="s">
        <v>178</v>
      </c>
      <c r="E18" s="20">
        <v>39</v>
      </c>
    </row>
    <row r="19" spans="1:5" x14ac:dyDescent="0.2">
      <c r="A19" s="19" t="s">
        <v>187</v>
      </c>
      <c r="B19" s="20">
        <v>7</v>
      </c>
      <c r="C19" s="23" t="str">
        <f t="shared" si="2"/>
        <v/>
      </c>
      <c r="D19" s="19" t="s">
        <v>187</v>
      </c>
      <c r="E19" s="20">
        <v>7</v>
      </c>
    </row>
    <row r="20" spans="1:5" x14ac:dyDescent="0.2">
      <c r="A20" s="19" t="s">
        <v>188</v>
      </c>
      <c r="B20" s="20">
        <v>6</v>
      </c>
      <c r="C20" s="23" t="str">
        <f t="shared" si="2"/>
        <v/>
      </c>
      <c r="D20" s="19" t="s">
        <v>188</v>
      </c>
      <c r="E20" s="20">
        <v>6</v>
      </c>
    </row>
    <row r="21" spans="1:5" x14ac:dyDescent="0.2">
      <c r="A21" s="19" t="s">
        <v>179</v>
      </c>
      <c r="B21" s="20">
        <v>43</v>
      </c>
      <c r="C21" s="23" t="str">
        <f t="shared" si="2"/>
        <v/>
      </c>
      <c r="D21" s="19" t="s">
        <v>179</v>
      </c>
      <c r="E21" s="20">
        <v>40</v>
      </c>
    </row>
    <row r="22" spans="1:5" x14ac:dyDescent="0.2">
      <c r="A22" s="19" t="s">
        <v>198</v>
      </c>
      <c r="B22" s="20">
        <v>15</v>
      </c>
      <c r="C22" s="24" t="s">
        <v>205</v>
      </c>
    </row>
    <row r="23" spans="1:5" x14ac:dyDescent="0.2">
      <c r="A23" s="19" t="s">
        <v>189</v>
      </c>
      <c r="B23" s="20">
        <v>33</v>
      </c>
      <c r="C23" s="23" t="str">
        <f>IF(CLEAN(A23)=CLEAN(D23),"","*****")</f>
        <v/>
      </c>
      <c r="D23" s="19" t="s">
        <v>189</v>
      </c>
      <c r="E23" s="20">
        <v>30</v>
      </c>
    </row>
    <row r="24" spans="1:5" x14ac:dyDescent="0.2">
      <c r="A24" s="19" t="s">
        <v>199</v>
      </c>
      <c r="B24" s="21">
        <v>28</v>
      </c>
      <c r="C24" s="23" t="str">
        <f t="shared" ref="C24:C45" si="3">IF(CLEAN(A24)=CLEAN(D24),"","*****")</f>
        <v>*****</v>
      </c>
      <c r="D24" s="19" t="s">
        <v>174</v>
      </c>
      <c r="E24" s="20">
        <v>34</v>
      </c>
    </row>
    <row r="25" spans="1:5" x14ac:dyDescent="0.2">
      <c r="A25" s="19" t="s">
        <v>174</v>
      </c>
      <c r="B25" s="20">
        <v>37</v>
      </c>
      <c r="C25" s="23" t="str">
        <f t="shared" si="3"/>
        <v>*****</v>
      </c>
      <c r="D25" s="19" t="s">
        <v>170</v>
      </c>
      <c r="E25" s="20">
        <v>27</v>
      </c>
    </row>
    <row r="26" spans="1:5" x14ac:dyDescent="0.2">
      <c r="A26" s="19" t="s">
        <v>170</v>
      </c>
      <c r="B26" s="20">
        <v>30</v>
      </c>
      <c r="C26" s="23" t="str">
        <f t="shared" si="3"/>
        <v>*****</v>
      </c>
      <c r="D26" s="19" t="s">
        <v>172</v>
      </c>
      <c r="E26" s="20">
        <v>29</v>
      </c>
    </row>
    <row r="27" spans="1:5" x14ac:dyDescent="0.2">
      <c r="A27" s="19" t="s">
        <v>172</v>
      </c>
      <c r="B27" s="21">
        <v>32</v>
      </c>
      <c r="C27" s="23" t="str">
        <f t="shared" si="3"/>
        <v>*****</v>
      </c>
      <c r="D27" s="19" t="s">
        <v>171</v>
      </c>
      <c r="E27" s="20">
        <v>28</v>
      </c>
    </row>
    <row r="28" spans="1:5" x14ac:dyDescent="0.2">
      <c r="A28" s="19" t="s">
        <v>171</v>
      </c>
      <c r="B28" s="20">
        <v>31</v>
      </c>
      <c r="C28" s="23" t="str">
        <f t="shared" si="3"/>
        <v>*****</v>
      </c>
      <c r="D28" s="19" t="s">
        <v>190</v>
      </c>
      <c r="E28" s="20">
        <v>26</v>
      </c>
    </row>
    <row r="29" spans="1:5" x14ac:dyDescent="0.2">
      <c r="A29" s="19" t="s">
        <v>163</v>
      </c>
      <c r="B29" s="20">
        <v>19</v>
      </c>
      <c r="C29" s="23" t="str">
        <f t="shared" si="3"/>
        <v/>
      </c>
      <c r="D29" s="19" t="s">
        <v>163</v>
      </c>
      <c r="E29" s="20">
        <v>17</v>
      </c>
    </row>
    <row r="30" spans="1:5" x14ac:dyDescent="0.2">
      <c r="A30" s="22" t="s">
        <v>200</v>
      </c>
      <c r="B30" s="20">
        <v>34</v>
      </c>
      <c r="C30" s="23" t="str">
        <f t="shared" si="3"/>
        <v>*****</v>
      </c>
      <c r="D30" s="19" t="s">
        <v>173</v>
      </c>
      <c r="E30" s="20">
        <v>31</v>
      </c>
    </row>
    <row r="31" spans="1:5" x14ac:dyDescent="0.2">
      <c r="A31" s="22" t="s">
        <v>182</v>
      </c>
      <c r="B31" s="20">
        <v>35</v>
      </c>
      <c r="C31" s="23" t="str">
        <f t="shared" si="3"/>
        <v>*****</v>
      </c>
      <c r="D31" s="19" t="s">
        <v>191</v>
      </c>
      <c r="E31" s="20">
        <v>32</v>
      </c>
    </row>
    <row r="32" spans="1:5" x14ac:dyDescent="0.2">
      <c r="A32" s="22" t="s">
        <v>161</v>
      </c>
      <c r="B32" s="21">
        <v>12</v>
      </c>
      <c r="C32" s="23" t="str">
        <f t="shared" si="3"/>
        <v/>
      </c>
      <c r="D32" s="19" t="s">
        <v>161</v>
      </c>
      <c r="E32" s="20">
        <v>12</v>
      </c>
    </row>
    <row r="33" spans="1:5" x14ac:dyDescent="0.2">
      <c r="A33" s="22" t="s">
        <v>164</v>
      </c>
      <c r="B33" s="21">
        <v>20</v>
      </c>
      <c r="C33" s="23" t="str">
        <f t="shared" si="3"/>
        <v/>
      </c>
      <c r="D33" s="19" t="s">
        <v>164</v>
      </c>
      <c r="E33" s="20">
        <v>18</v>
      </c>
    </row>
    <row r="34" spans="1:5" x14ac:dyDescent="0.2">
      <c r="A34" s="19" t="s">
        <v>160</v>
      </c>
      <c r="B34" s="20">
        <v>11</v>
      </c>
      <c r="C34" s="23" t="str">
        <f t="shared" si="3"/>
        <v>*****</v>
      </c>
      <c r="D34" s="19" t="s">
        <v>192</v>
      </c>
      <c r="E34" s="20">
        <v>9</v>
      </c>
    </row>
    <row r="35" spans="1:5" x14ac:dyDescent="0.2">
      <c r="A35" s="19" t="s">
        <v>159</v>
      </c>
      <c r="B35" s="20">
        <v>10</v>
      </c>
      <c r="C35" s="23" t="str">
        <f t="shared" si="3"/>
        <v>*****</v>
      </c>
      <c r="D35" s="19" t="s">
        <v>160</v>
      </c>
      <c r="E35" s="20">
        <v>11</v>
      </c>
    </row>
    <row r="36" spans="1:5" x14ac:dyDescent="0.2">
      <c r="A36" s="22" t="s">
        <v>203</v>
      </c>
      <c r="B36" s="20">
        <v>9</v>
      </c>
      <c r="C36" s="23" t="str">
        <f t="shared" si="3"/>
        <v>*****</v>
      </c>
      <c r="D36" s="19" t="s">
        <v>159</v>
      </c>
      <c r="E36" s="20">
        <v>10</v>
      </c>
    </row>
    <row r="37" spans="1:5" x14ac:dyDescent="0.2">
      <c r="A37" s="22" t="s">
        <v>193</v>
      </c>
      <c r="B37" s="20">
        <v>18</v>
      </c>
      <c r="C37" s="23" t="str">
        <f t="shared" si="3"/>
        <v/>
      </c>
      <c r="D37" s="19" t="s">
        <v>193</v>
      </c>
      <c r="E37" s="20">
        <v>16</v>
      </c>
    </row>
    <row r="38" spans="1:5" x14ac:dyDescent="0.2">
      <c r="A38" s="22" t="s">
        <v>194</v>
      </c>
      <c r="B38" s="20">
        <v>17</v>
      </c>
      <c r="C38" s="23" t="str">
        <f t="shared" si="3"/>
        <v/>
      </c>
      <c r="D38" s="19" t="s">
        <v>194</v>
      </c>
      <c r="E38" s="20">
        <v>15</v>
      </c>
    </row>
    <row r="39" spans="1:5" x14ac:dyDescent="0.2">
      <c r="A39" s="22" t="s">
        <v>156</v>
      </c>
      <c r="B39" s="20">
        <v>1</v>
      </c>
      <c r="C39" s="23" t="str">
        <f t="shared" si="3"/>
        <v/>
      </c>
      <c r="D39" s="19" t="s">
        <v>156</v>
      </c>
      <c r="E39" s="20">
        <v>1</v>
      </c>
    </row>
    <row r="40" spans="1:5" x14ac:dyDescent="0.2">
      <c r="A40" s="19" t="s">
        <v>157</v>
      </c>
      <c r="B40" s="20">
        <v>3</v>
      </c>
      <c r="C40" s="23" t="str">
        <f t="shared" si="3"/>
        <v/>
      </c>
      <c r="D40" s="19" t="s">
        <v>157</v>
      </c>
      <c r="E40" s="20">
        <v>3</v>
      </c>
    </row>
    <row r="41" spans="1:5" x14ac:dyDescent="0.2">
      <c r="A41" s="19" t="s">
        <v>195</v>
      </c>
      <c r="B41" s="20">
        <v>2</v>
      </c>
      <c r="C41" s="23" t="str">
        <f t="shared" si="3"/>
        <v/>
      </c>
      <c r="D41" s="19" t="s">
        <v>195</v>
      </c>
      <c r="E41" s="20">
        <v>2</v>
      </c>
    </row>
    <row r="42" spans="1:5" x14ac:dyDescent="0.2">
      <c r="A42" s="19" t="s">
        <v>196</v>
      </c>
      <c r="B42" s="21">
        <v>4</v>
      </c>
      <c r="C42" s="23" t="str">
        <f t="shared" si="3"/>
        <v/>
      </c>
      <c r="D42" s="19" t="s">
        <v>196</v>
      </c>
      <c r="E42" s="20">
        <v>4</v>
      </c>
    </row>
    <row r="43" spans="1:5" x14ac:dyDescent="0.2">
      <c r="A43" s="22" t="s">
        <v>167</v>
      </c>
      <c r="B43" s="20">
        <v>23</v>
      </c>
      <c r="C43" s="23" t="str">
        <f t="shared" si="3"/>
        <v/>
      </c>
      <c r="D43" s="19" t="s">
        <v>167</v>
      </c>
      <c r="E43" s="20">
        <v>21</v>
      </c>
    </row>
    <row r="44" spans="1:5" x14ac:dyDescent="0.2">
      <c r="A44" s="22" t="s">
        <v>204</v>
      </c>
      <c r="B44" s="21">
        <v>44</v>
      </c>
      <c r="C44" s="23" t="str">
        <f t="shared" si="3"/>
        <v>*****</v>
      </c>
      <c r="D44" s="19" t="s">
        <v>197</v>
      </c>
      <c r="E44" s="20">
        <v>33</v>
      </c>
    </row>
    <row r="45" spans="1:5" x14ac:dyDescent="0.2">
      <c r="A45" s="22" t="s">
        <v>197</v>
      </c>
      <c r="B45" s="21">
        <v>36</v>
      </c>
      <c r="C45" s="23" t="str">
        <f t="shared" si="3"/>
        <v>*****</v>
      </c>
    </row>
  </sheetData>
  <sortState xmlns:xlrd2="http://schemas.microsoft.com/office/spreadsheetml/2017/richdata2" ref="D1:E52">
    <sortCondition ref="D1:D52"/>
  </sortState>
  <conditionalFormatting sqref="D1:E4">
    <cfRule type="expression" dxfId="4" priority="1">
      <formula>AND($Y1&lt;&gt;"",MOD(ROW(),2)=1)</formula>
    </cfRule>
  </conditionalFormatting>
  <conditionalFormatting sqref="D5:E6">
    <cfRule type="expression" dxfId="3" priority="3">
      <formula>AND($Y4&lt;&gt;"",MOD(ROW(),2)=1)</formula>
    </cfRule>
  </conditionalFormatting>
  <conditionalFormatting sqref="D7:E15">
    <cfRule type="expression" dxfId="2" priority="5">
      <formula>AND($Y5&lt;&gt;"",MOD(ROW(),2)=1)</formula>
    </cfRule>
  </conditionalFormatting>
  <conditionalFormatting sqref="D16:E22">
    <cfRule type="expression" dxfId="1" priority="7">
      <formula>AND($Y13&lt;&gt;"",MOD(ROW(),2)=1)</formula>
    </cfRule>
  </conditionalFormatting>
  <conditionalFormatting sqref="D23:E44">
    <cfRule type="expression" dxfId="0" priority="9">
      <formula>AND($Y19&lt;&gt;"",MOD(ROW(),2)=1)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Comptes GL</vt:lpstr>
      <vt:lpstr>PlanComptable</vt:lpstr>
      <vt:lpstr>Feuil2</vt:lpstr>
      <vt:lpstr>Liste_de_comptes_de_GL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dcterms:created xsi:type="dcterms:W3CDTF">2024-07-06T11:00:00Z</dcterms:created>
  <dcterms:modified xsi:type="dcterms:W3CDTF">2024-07-07T14:56:08Z</dcterms:modified>
</cp:coreProperties>
</file>