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2AF9CFE-C9D7-4ED6-8E23-DAAF870FB412}" xr6:coauthVersionLast="47" xr6:coauthVersionMax="47" xr10:uidLastSave="{00000000-0000-0000-0000-000000000000}"/>
  <bookViews>
    <workbookView xWindow="-120" yWindow="-120" windowWidth="38640" windowHeight="15840" activeTab="14" xr2:uid="{00000000-000D-0000-FFFF-FFFF00000000}"/>
  </bookViews>
  <sheets>
    <sheet name="23-10-12" sheetId="4" r:id="rId1"/>
    <sheet name="23-10-12 (2)" sheetId="6" r:id="rId2"/>
    <sheet name="17-12-12" sheetId="7" r:id="rId3"/>
    <sheet name="17-12-12 (2)" sheetId="8" r:id="rId4"/>
    <sheet name="03-02-14" sheetId="9" r:id="rId5"/>
    <sheet name="18-04-19" sheetId="11" r:id="rId6"/>
    <sheet name="29-01-21" sheetId="13" r:id="rId7"/>
    <sheet name="28-10-21" sheetId="14" r:id="rId8"/>
    <sheet name="14-07-22" sheetId="15" r:id="rId9"/>
    <sheet name="22-01-23" sheetId="16" r:id="rId10"/>
    <sheet name="28-04-23" sheetId="17" r:id="rId11"/>
    <sheet name="18-02-24" sheetId="18" r:id="rId12"/>
    <sheet name="Activités" sheetId="12" r:id="rId13"/>
    <sheet name="2025-03-02 - 25-24815" sheetId="19" r:id="rId14"/>
    <sheet name="2025-05-18 - 25-25015" sheetId="20" r:id="rId15"/>
  </sheets>
  <definedNames>
    <definedName name="Liste_Activités">#REF!</definedName>
    <definedName name="Print_Area" localSheetId="8">'14-07-22'!$A$1:$F$89</definedName>
    <definedName name="Print_Area" localSheetId="11">'18-02-24'!$A$1:$F$89</definedName>
    <definedName name="Print_Area" localSheetId="5">'18-04-19'!$A$1:$F$89</definedName>
    <definedName name="Print_Area" localSheetId="9">'22-01-23'!$A$1:$F$89</definedName>
    <definedName name="Print_Area" localSheetId="10">'28-04-23'!$A$1:$F$89</definedName>
    <definedName name="Print_Area" localSheetId="7">'28-10-21'!$A$1:$F$89</definedName>
    <definedName name="Print_Area" localSheetId="6">'29-01-21'!$A$1:$F$89</definedName>
    <definedName name="Print_Area" localSheetId="12">Activités!$A$1:$D$45</definedName>
    <definedName name="_xlnm.Print_Area" localSheetId="4">'03-02-14'!$A$1:$F$95</definedName>
    <definedName name="_xlnm.Print_Area" localSheetId="8">'14-07-22'!$A$1:$F$89</definedName>
    <definedName name="_xlnm.Print_Area" localSheetId="2">'17-12-12'!$A$1:$F$95</definedName>
    <definedName name="_xlnm.Print_Area" localSheetId="3">'17-12-12 (2)'!$A$1:$F$95</definedName>
    <definedName name="_xlnm.Print_Area" localSheetId="11">'18-02-24'!$A$1:$F$89</definedName>
    <definedName name="_xlnm.Print_Area" localSheetId="5">'18-04-19'!$A$1:$F$89</definedName>
    <definedName name="_xlnm.Print_Area" localSheetId="13">'2025-03-02 - 25-24815'!$A$1:$F$88</definedName>
    <definedName name="_xlnm.Print_Area" localSheetId="14">'2025-05-18 - 25-25015'!$A$1:$F$88</definedName>
    <definedName name="_xlnm.Print_Area" localSheetId="9">'22-01-23'!$A$1:$F$89</definedName>
    <definedName name="_xlnm.Print_Area" localSheetId="0">'23-10-12'!$A$1:$F$95</definedName>
    <definedName name="_xlnm.Print_Area" localSheetId="1">'23-10-12 (2)'!$A$1:$F$95</definedName>
    <definedName name="_xlnm.Print_Area" localSheetId="10">'28-04-23'!$A$1:$F$89</definedName>
    <definedName name="_xlnm.Print_Area" localSheetId="7">'28-10-21'!$A$1:$F$89</definedName>
    <definedName name="_xlnm.Print_Area" localSheetId="6">'29-01-21'!$A$1:$F$89</definedName>
    <definedName name="Zone_impres_MI" localSheetId="4">#REF!</definedName>
    <definedName name="Zone_impres_MI" localSheetId="2">#REF!</definedName>
    <definedName name="Zone_impres_MI" localSheetId="3">#REF!</definedName>
    <definedName name="Zone_impres_MI" localSheetId="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8" l="1"/>
  <c r="E72" i="18" s="1"/>
  <c r="E69" i="17"/>
  <c r="E72" i="17" s="1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1"/>
  <c r="E72" i="11"/>
  <c r="E73" i="11"/>
  <c r="E74" i="11"/>
  <c r="E76" i="11"/>
  <c r="E80" i="11"/>
  <c r="E76" i="9"/>
  <c r="E78" i="9"/>
  <c r="E80" i="9"/>
  <c r="E75" i="8"/>
  <c r="E78" i="8"/>
  <c r="E75" i="7"/>
  <c r="E78" i="7"/>
  <c r="E75" i="6"/>
  <c r="E78" i="6"/>
  <c r="E75" i="4"/>
  <c r="E78" i="4"/>
  <c r="E79" i="9"/>
  <c r="E79" i="8"/>
  <c r="E80" i="8"/>
  <c r="E79" i="7"/>
  <c r="E80" i="7"/>
  <c r="E82" i="7"/>
  <c r="E86" i="7"/>
  <c r="E79" i="6"/>
  <c r="E80" i="6"/>
  <c r="E79" i="4"/>
  <c r="E82" i="9"/>
  <c r="E86" i="9"/>
  <c r="E82" i="8"/>
  <c r="E86" i="8"/>
  <c r="E82" i="6"/>
  <c r="E86" i="6"/>
  <c r="E80" i="4"/>
  <c r="E82" i="4"/>
  <c r="E86" i="4"/>
  <c r="E74" i="18" l="1"/>
  <c r="E73" i="18"/>
  <c r="E76" i="18" s="1"/>
  <c r="E80" i="18" s="1"/>
  <c r="E74" i="17"/>
  <c r="E73" i="17"/>
  <c r="E76" i="17" s="1"/>
  <c r="E80" i="17" s="1"/>
</calcChain>
</file>

<file path=xl/sharedStrings.xml><?xml version="1.0" encoding="utf-8"?>
<sst xmlns="http://schemas.openxmlformats.org/spreadsheetml/2006/main" count="410" uniqueCount="119">
  <si>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</si>
  <si>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</si>
  <si>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</si>
  <si>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</si>
  <si>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</si>
  <si>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</si>
  <si>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</si>
  <si>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</si>
  <si>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</si>
  <si>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</si>
  <si>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</si>
  <si>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</si>
  <si>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</si>
  <si>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</si>
  <si>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</si>
  <si>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</si>
  <si>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</si>
  <si>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</si>
  <si>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</si>
  <si>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</si>
  <si>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</si>
  <si>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</si>
  <si>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</si>
  <si>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</si>
  <si>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</si>
  <si>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</si>
  <si>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</si>
  <si>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</si>
  <si>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</si>
  <si>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</si>
  <si>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</si>
  <si>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</si>
  <si>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</si>
  <si>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</si>
  <si>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</si>
  <si>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</si>
  <si>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</si>
  <si>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</si>
  <si>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</si>
  <si>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</si>
  <si>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</si>
  <si>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</si>
  <si>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</si>
  <si>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</si>
  <si>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</si>
  <si>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</si>
  <si>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</si>
  <si>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</si>
  <si>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23 octobre 2012</t>
  </si>
  <si>
    <t>ANGELINO PETRUCCI</t>
  </si>
  <si>
    <t>204-2313 rue King O</t>
  </si>
  <si>
    <t>Sherbrooke (Québec) J1J 2G2</t>
  </si>
  <si>
    <t># 12175</t>
  </si>
  <si>
    <t xml:space="preserve"> - Préparation d'un sommaire explicatif à l'attention d'Industriel alliance pour fins de présentation pour financement;</t>
  </si>
  <si>
    <t>SUMMUM PARTENAIRE FINANCIER INC.</t>
  </si>
  <si>
    <t>ANDRÉ BILODEAU</t>
  </si>
  <si>
    <t>COURTAGE CONSEIL BIRAR INC</t>
  </si>
  <si>
    <t>7900 boul Taschereau, Edifice E, Bureau 201</t>
  </si>
  <si>
    <t>Brossard  (Québec)  J4X 1C2</t>
  </si>
  <si>
    <t># 12176</t>
  </si>
  <si>
    <t># 12208</t>
  </si>
  <si>
    <t>Le 17 décembre 2012</t>
  </si>
  <si>
    <t xml:space="preserve"> - Rencontre et préparation à la rencontre avec vous à nos bureaux de Boucherville le 7 novembre 2012;</t>
  </si>
  <si>
    <t xml:space="preserve"> - Finalisation du mémorandum de réorganisation fiscale suite à notre rencontre;</t>
  </si>
  <si>
    <t xml:space="preserve"> - Calcul de l'impôt minimum de remplacement pour Angelino;</t>
  </si>
  <si>
    <t># 12209</t>
  </si>
  <si>
    <t># 14007</t>
  </si>
  <si>
    <t>Le 3 février 2014</t>
  </si>
  <si>
    <t xml:space="preserve"> - Recherches fiscales nécessaires pour discuter des conséquences fiscales possibles;</t>
  </si>
  <si>
    <t xml:space="preserve"> - Discussions avec un juriste afin de voir les aspects légaux de votre transaction;</t>
  </si>
  <si>
    <t xml:space="preserve"> - Discussion téléphonique avec le fiscaliste du vendeur afin d'éclaircir certains points;</t>
  </si>
  <si>
    <t xml:space="preserve"> - Discussions téléphoniques avec vous et André au sujet de la possibilité d'acheter un bloc d'affaires;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</si>
  <si>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</si>
  <si>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</si>
  <si>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société;</t>
  </si>
  <si>
    <t xml:space="preserve"> - Recueuillir les informations pour la création d'une fiducie;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</si>
  <si>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</si>
  <si>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</si>
  <si>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</si>
  <si>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</si>
  <si>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</si>
  <si>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</si>
  <si>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</si>
  <si>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19 AVRIL 2019</t>
  </si>
  <si>
    <t>204-2313 rue King O
Sherbrooke (Québec) J1J2G2</t>
  </si>
  <si>
    <t># 19103</t>
  </si>
  <si>
    <t xml:space="preserve"> - Discussion téléphonique avec vous concernant un dividende intersociété ;</t>
  </si>
  <si>
    <t xml:space="preserve"> - Analyse de tous les documents soumis pour déterminer le mode de fonctionnement à préconiser ;</t>
  </si>
  <si>
    <t xml:space="preserve"> - Fournir les directives au notaire sur la rédaction de la documentation juridique ;</t>
  </si>
  <si>
    <t xml:space="preserve"> - Révision de la documentation juridique préparée ;</t>
  </si>
  <si>
    <t xml:space="preserve"> - Lecture et rédaction de divers courriels avec les différents intervenants ;</t>
  </si>
  <si>
    <t>Le 29 JANVIER 2021</t>
  </si>
  <si>
    <t># 21001</t>
  </si>
  <si>
    <t>Le 28 OCTOBRE 2021</t>
  </si>
  <si>
    <t># 21417</t>
  </si>
  <si>
    <t>Le 14 JUILLET 2022</t>
  </si>
  <si>
    <t># 22291</t>
  </si>
  <si>
    <t>Le 22 JANVIER 2023</t>
  </si>
  <si>
    <t># 23001</t>
  </si>
  <si>
    <t>Le 28 AVRIL 2023</t>
  </si>
  <si>
    <t>COURTAGE CONSEIL BIRAR INC.</t>
  </si>
  <si>
    <t>E-201-7900 BOUL. taschereau
Brossard Québec J4X 1C2</t>
  </si>
  <si>
    <t># 23123</t>
  </si>
  <si>
    <t xml:space="preserve"> - Rencontre avec vous par Vidéoconférence ;</t>
  </si>
  <si>
    <t xml:space="preserve"> - Discussion téléphonique avec vous ;</t>
  </si>
  <si>
    <t>Le 18 FÉVRIER 2024</t>
  </si>
  <si>
    <t># 24011</t>
  </si>
  <si>
    <t>Le 2 MARS 2025</t>
  </si>
  <si>
    <t>Angelino Petrucci</t>
  </si>
  <si>
    <t>Summum Partenaires financiers Inc.</t>
  </si>
  <si>
    <t>819 rue Chalifoux</t>
  </si>
  <si>
    <t>Sherbrooke, Québec, J1G 1R7</t>
  </si>
  <si>
    <t>25-24815</t>
  </si>
  <si>
    <t/>
  </si>
  <si>
    <t>Heures</t>
  </si>
  <si>
    <t>Taux</t>
  </si>
  <si>
    <t>Frais d'expert en taxes</t>
  </si>
  <si>
    <t>Le 18 MAI 2025</t>
  </si>
  <si>
    <t>25-25015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</si>
</sst>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2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7" fontId="11" fillId="0" borderId="0" xfId="0" applyNumberFormat="1" applyFont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15" fillId="0" borderId="3" xfId="2" applyNumberFormat="1" applyFont="1" applyFill="1" applyBorder="1"/>
    <xf numFmtId="0" fontId="16" fillId="0" borderId="0" xfId="0" applyFont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0" fillId="2" borderId="6" xfId="0" applyFont="1" applyFill="1" applyBorder="1" applyAlignment="1">
      <alignment horizontal="left" wrapText="1" shrinkToFit="1"/>
    </xf>
    <xf numFmtId="0" fontId="11" fillId="0" borderId="0" xfId="0" applyFont="1" applyAlignment="1">
      <alignment horizontal="left" wrapText="1" indent="1" shrinkToFit="1"/>
    </xf>
    <xf numFmtId="167" fontId="16" fillId="0" borderId="0" xfId="0" applyNumberFormat="1" applyFont="1" applyAlignment="1">
      <alignment horizontal="left"/>
    </xf>
    <xf numFmtId="0" fontId="16" fillId="0" borderId="0" xfId="0" applyFont="1" applyAlignment="1">
      <alignment wrapText="1"/>
    </xf>
    <xf numFmtId="0" fontId="10" fillId="0" borderId="0" xfId="3" applyFont="1"/>
    <xf numFmtId="0" fontId="11" fillId="0" borderId="0" xfId="3" applyFont="1" applyAlignment="1">
      <alignment horizontal="left" wrapText="1" indent="1" shrinkToFit="1"/>
    </xf>
    <xf numFmtId="0" fontId="21" fillId="0" borderId="0" xfId="3" applyFont="1" applyAlignment="1">
      <alignment horizontal="center" wrapText="1" shrinkToFit="1"/>
    </xf>
    <xf numFmtId="7" fontId="11" fillId="0" borderId="0" xfId="3" applyNumberFormat="1" applyFont="1"/>
    <xf numFmtId="0" fontId="2" fillId="0" borderId="0" xfId="3" applyFont="1"/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  <xf numFmtId="166" fontId="15" fillId="0" borderId="0" xfId="2" applyNumberFormat="1" applyFont="1"/>
    <xf numFmtId="166" fontId="16" fillId="0" borderId="0" xfId="2" applyNumberFormat="1" applyFont="1"/>
    <xf numFmtId="166" fontId="16" fillId="0" borderId="0" xfId="1" applyNumberFormat="1" applyFont="1"/>
    <xf numFmtId="166" fontId="16" fillId="0" borderId="2" xfId="1" applyNumberFormat="1" applyFont="1" applyBorder="1"/>
    <xf numFmtId="166" fontId="15" fillId="0" borderId="3" xfId="2" applyNumberFormat="1" applyFont="1" applyBorder="1"/>
    <xf numFmtId="0" fontId="4" fillId="2" borderId="0" xfId="0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6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4" fontId="15" fillId="0" borderId="0" xfId="3" applyNumberFormat="1" applyFont="1" applyAlignment="1">
      <alignment horizontal="right" vertical="center"/>
    </xf>
    <xf numFmtId="168" fontId="15" fillId="0" borderId="0" xfId="3" applyNumberFormat="1" applyFont="1" applyAlignment="1">
      <alignment horizontal="right" vertical="center"/>
    </xf>
    <xf numFmtId="0" fontId="15" fillId="0" borderId="0" xfId="3" applyFont="1" applyAlignment="1">
      <alignment horizontal="center"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8" fontId="16" fillId="0" borderId="1" xfId="3" applyNumberFormat="1" applyFont="1" applyBorder="1" applyAlignment="1">
      <alignment horizontal="right" vertical="center"/>
    </xf>
    <xf numFmtId="0" fontId="10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1" fillId="0" borderId="0" xfId="3" applyFont="1"/>
    <xf numFmtId="0" fontId="24" fillId="0" borderId="0" xfId="3" applyFont="1" applyAlignment="1">
      <alignment vertical="center"/>
    </xf>
    <xf numFmtId="4" fontId="21" fillId="0" borderId="0" xfId="3" applyNumberFormat="1" applyFont="1" applyAlignment="1">
      <alignment horizontal="center" vertical="center"/>
    </xf>
    <xf numFmtId="168" fontId="21" fillId="0" borderId="0" xfId="3" applyNumberFormat="1" applyFont="1" applyAlignment="1">
      <alignment horizontal="center" vertical="center"/>
    </xf>
    <xf numFmtId="0" fontId="11" fillId="0" borderId="0" xfId="3" quotePrefix="1" applyFont="1" applyAlignment="1">
      <alignment horizontal="left" indent="1"/>
    </xf>
    <xf numFmtId="2" fontId="11" fillId="0" borderId="0" xfId="3" applyNumberFormat="1" applyFont="1" applyAlignment="1">
      <alignment horizontal="right" vertical="center" wrapText="1" shrinkToFit="1"/>
    </xf>
    <xf numFmtId="168" fontId="11" fillId="0" borderId="0" xfId="3" applyNumberFormat="1" applyFont="1" applyAlignment="1">
      <alignment horizontal="right" vertical="center" wrapText="1" shrinkToFit="1"/>
    </xf>
    <xf numFmtId="2" fontId="11" fillId="0" borderId="0" xfId="3" applyNumberFormat="1" applyFont="1" applyAlignment="1">
      <alignment horizontal="right" vertical="center"/>
    </xf>
    <xf numFmtId="0" fontId="11" fillId="0" borderId="0" xfId="3" quotePrefix="1" applyFont="1" applyAlignment="1">
      <alignment horizontal="left" wrapText="1" indent="1" shrinkToFit="1"/>
    </xf>
    <xf numFmtId="0" fontId="24" fillId="0" borderId="0" xfId="3" quotePrefix="1" applyFont="1" applyAlignment="1">
      <alignment horizontal="left" indent="1"/>
    </xf>
    <xf numFmtId="4" fontId="25" fillId="0" borderId="0" xfId="0" applyNumberFormat="1" applyFont="1" applyAlignment="1">
      <alignment horizontal="center" vertical="center" wrapText="1"/>
    </xf>
    <xf numFmtId="168" fontId="25" fillId="0" borderId="0" xfId="0" applyNumberFormat="1" applyFont="1" applyAlignment="1">
      <alignment horizontal="center" wrapText="1"/>
    </xf>
    <xf numFmtId="169" fontId="21" fillId="0" borderId="0" xfId="3" applyNumberFormat="1" applyFont="1" applyAlignment="1">
      <alignment horizontal="center" vertical="center"/>
    </xf>
    <xf numFmtId="169" fontId="21" fillId="0" borderId="0" xfId="0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 vertical="center"/>
    </xf>
    <xf numFmtId="169" fontId="11" fillId="0" borderId="0" xfId="3" applyNumberFormat="1" applyFont="1" applyAlignment="1">
      <alignment horizontal="center" vertical="center"/>
    </xf>
    <xf numFmtId="168" fontId="11" fillId="0" borderId="0" xfId="3" applyNumberFormat="1" applyFont="1" applyAlignment="1">
      <alignment horizontal="center" vertical="center"/>
    </xf>
    <xf numFmtId="7" fontId="11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 shrinkToFit="1"/>
    </xf>
    <xf numFmtId="0" fontId="15" fillId="0" borderId="0" xfId="3" applyFont="1" applyAlignment="1">
      <alignment horizontal="left" vertical="center"/>
    </xf>
    <xf numFmtId="168" fontId="15" fillId="0" borderId="0" xfId="2" applyNumberFormat="1" applyFont="1"/>
    <xf numFmtId="0" fontId="16" fillId="0" borderId="0" xfId="3" applyFont="1" applyAlignment="1">
      <alignment horizontal="right" vertical="center"/>
    </xf>
    <xf numFmtId="0" fontId="16" fillId="0" borderId="0" xfId="3" applyFont="1"/>
    <xf numFmtId="168" fontId="16" fillId="0" borderId="0" xfId="2" applyNumberFormat="1" applyFont="1"/>
    <xf numFmtId="7" fontId="16" fillId="0" borderId="0" xfId="3" applyNumberFormat="1" applyFont="1" applyAlignment="1">
      <alignment horizontal="right" vertical="center"/>
    </xf>
    <xf numFmtId="168" fontId="15" fillId="0" borderId="0" xfId="5" applyNumberFormat="1" applyFont="1"/>
    <xf numFmtId="10" fontId="16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0" fontId="16" fillId="0" borderId="0" xfId="3" applyFont="1" applyAlignment="1">
      <alignment horizontal="left" vertical="center"/>
    </xf>
    <xf numFmtId="167" fontId="16" fillId="0" borderId="0" xfId="4" applyNumberFormat="1" applyFont="1" applyAlignment="1">
      <alignment horizontal="left" vertical="center"/>
    </xf>
    <xf numFmtId="168" fontId="16" fillId="0" borderId="2" xfId="5" applyNumberFormat="1" applyFont="1" applyBorder="1"/>
    <xf numFmtId="0" fontId="24" fillId="0" borderId="0" xfId="3" applyFont="1"/>
    <xf numFmtId="166" fontId="16" fillId="0" borderId="0" xfId="5" applyNumberFormat="1" applyFont="1" applyBorder="1"/>
    <xf numFmtId="168" fontId="15" fillId="0" borderId="3" xfId="2" applyNumberFormat="1" applyFont="1" applyBorder="1"/>
    <xf numFmtId="166" fontId="15" fillId="0" borderId="0" xfId="2" applyNumberFormat="1" applyFont="1" applyBorder="1"/>
    <xf numFmtId="168" fontId="16" fillId="0" borderId="0" xfId="3" applyNumberFormat="1" applyFont="1" applyAlignment="1">
      <alignment horizontal="left" vertical="center"/>
    </xf>
    <xf numFmtId="4" fontId="27" fillId="3" borderId="16" xfId="3" applyNumberFormat="1" applyFont="1" applyFill="1" applyBorder="1" applyAlignment="1">
      <alignment horizontal="right" vertical="center"/>
    </xf>
    <xf numFmtId="168" fontId="26" fillId="3" borderId="16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13" fillId="0" borderId="0" xfId="3" applyFont="1"/>
    <xf numFmtId="0" fontId="11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 wrapText="1" indent="1" shrinkToFit="1"/>
    </xf>
    <xf numFmtId="0" fontId="9" fillId="0" borderId="1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5" fillId="0" borderId="14" xfId="3" applyFont="1" applyBorder="1" applyAlignment="1">
      <alignment horizontal="center" vertical="center"/>
    </xf>
    <xf numFmtId="0" fontId="26" fillId="3" borderId="15" xfId="3" applyFont="1" applyFill="1" applyBorder="1" applyAlignment="1">
      <alignment horizontal="left" vertical="center"/>
    </xf>
    <xf numFmtId="0" fontId="26" fillId="3" borderId="16" xfId="3" applyFont="1" applyFill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  <xf numFmtId="4" fontId="23" fillId="5" borderId="0" xfId="3" applyNumberFormat="1" applyFont="1" applyFill="1" applyAlignment="1">
      <alignment horizontal="right"/>
    </xf>
    <xf numFmtId="0" fontId="16" fillId="0" borderId="0" xfId="3" applyFont="1" applyAlignment="1">
      <alignment vertical="center" wrapText="1"/>
    </xf>
  </cellXfs>
  <cellStyles count="6">
    <cellStyle name="Milliers" xfId="1" builtinId="3"/>
    <cellStyle name="Milliers 2" xfId="5" xr:uid="{5411B61A-0A9D-4E37-9838-313D6AF9F785}"/>
    <cellStyle name="Monétaire" xfId="2" builtinId="4"/>
    <cellStyle name="Normal" xfId="0" builtinId="0"/>
    <cellStyle name="Normal 2" xfId="3" xr:uid="{9E14C0D6-3E6E-4E03-9C91-1326719C644A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CF06BB-E052-4C60-9A5F-1DFC8AC7B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0F3B78-11E7-4C0A-B272-C413186EE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30DD09-7A0D-45D8-89DF-EEFE64156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C2B77537-1B2C-0D3E-7EEC-C1BC7623F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7546A8A7-055C-3512-1A26-48E0BC3D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4E3CD1-7B69-472D-942A-E87841180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55F09C-BD7B-4D6F-B178-0E1864EF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30049A-E83C-4259-B9FA-29C5BE2D7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1852E3-D433-415B-955B-3F00878E2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10" zoomScale="80" zoomScaleNormal="100" zoomScaleSheetLayoutView="80" workbookViewId="0">
      <selection activeCell="B24" sqref="B24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15" x14ac:dyDescent="0.2">
      <c r="A26" s="17"/>
      <c r="B26" s="26" t="s">
        <v>50</v>
      </c>
      <c r="C26" s="21"/>
      <c r="D26" s="21"/>
      <c r="E26" s="21"/>
      <c r="F26" s="21"/>
    </row>
    <row r="27" spans="1:6" ht="15" x14ac:dyDescent="0.2">
      <c r="A27" s="17"/>
      <c r="B27" s="26" t="s">
        <v>51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52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24" t="s">
        <v>0</v>
      </c>
      <c r="B31" s="124"/>
      <c r="C31" s="124"/>
      <c r="D31" s="124"/>
      <c r="E31" s="124"/>
      <c r="F31" s="124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25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2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3.5" customHeight="1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28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9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 t="s">
        <v>29</v>
      </c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 t="s">
        <v>53</v>
      </c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 t="s">
        <v>38</v>
      </c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 t="s">
        <v>44</v>
      </c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 t="s">
        <v>46</v>
      </c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4.25" x14ac:dyDescent="0.2">
      <c r="A69" s="21"/>
      <c r="B69" s="123"/>
      <c r="C69" s="123"/>
      <c r="D69" s="123"/>
      <c r="E69" s="28"/>
      <c r="F69" s="21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4.25" x14ac:dyDescent="0.2">
      <c r="A71" s="21"/>
      <c r="B71" s="123"/>
      <c r="C71" s="123"/>
      <c r="D71" s="123"/>
      <c r="E71" s="28"/>
      <c r="F71" s="21"/>
    </row>
    <row r="72" spans="1:6" ht="14.25" x14ac:dyDescent="0.2">
      <c r="A72" s="21"/>
      <c r="B72" s="123"/>
      <c r="C72" s="123"/>
      <c r="D72" s="123"/>
      <c r="E72" s="28"/>
      <c r="F72" s="21"/>
    </row>
    <row r="73" spans="1:6" ht="14.25" x14ac:dyDescent="0.2">
      <c r="A73" s="21"/>
      <c r="B73" s="123"/>
      <c r="C73" s="123"/>
      <c r="D73" s="123"/>
      <c r="E73" s="28"/>
      <c r="F73" s="21"/>
    </row>
    <row r="74" spans="1:6" ht="13.5" customHeight="1" x14ac:dyDescent="0.2">
      <c r="A74" s="21"/>
      <c r="B74" s="123"/>
      <c r="C74" s="123"/>
      <c r="D74" s="123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10.5*190*0.5</f>
        <v>997.5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22.5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1020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51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101.75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1172.75</v>
      </c>
      <c r="F82" s="21"/>
    </row>
    <row r="83" spans="1:6" ht="15.75" thickTop="1" x14ac:dyDescent="0.2">
      <c r="A83" s="21"/>
      <c r="B83" s="126"/>
      <c r="C83" s="126"/>
      <c r="D83" s="126"/>
      <c r="E83" s="37"/>
      <c r="F83" s="21"/>
    </row>
    <row r="84" spans="1:6" ht="15" x14ac:dyDescent="0.2">
      <c r="A84" s="21"/>
      <c r="B84" s="125" t="s">
        <v>23</v>
      </c>
      <c r="C84" s="125"/>
      <c r="D84" s="125"/>
      <c r="E84" s="37">
        <v>0</v>
      </c>
      <c r="F84" s="21"/>
    </row>
    <row r="85" spans="1:6" ht="15" x14ac:dyDescent="0.2">
      <c r="A85" s="21"/>
      <c r="B85" s="126"/>
      <c r="C85" s="126"/>
      <c r="D85" s="12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1172.75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1"/>
      <c r="C89" s="121"/>
      <c r="D89" s="121"/>
      <c r="E89" s="121"/>
      <c r="F89" s="21"/>
    </row>
    <row r="90" spans="1:6" ht="14.25" x14ac:dyDescent="0.2">
      <c r="A90" s="129" t="s">
        <v>24</v>
      </c>
      <c r="B90" s="129"/>
      <c r="C90" s="129"/>
      <c r="D90" s="129"/>
      <c r="E90" s="129"/>
      <c r="F90" s="129"/>
    </row>
    <row r="91" spans="1:6" ht="14.25" x14ac:dyDescent="0.2">
      <c r="A91" s="127" t="s">
        <v>7</v>
      </c>
      <c r="B91" s="127"/>
      <c r="C91" s="127"/>
      <c r="D91" s="127"/>
      <c r="E91" s="127"/>
      <c r="F91" s="12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22"/>
      <c r="C93" s="122"/>
      <c r="D93" s="122"/>
      <c r="E93" s="122"/>
      <c r="F93" s="21"/>
    </row>
    <row r="94" spans="1:6" ht="15" x14ac:dyDescent="0.2">
      <c r="A94" s="128" t="s">
        <v>8</v>
      </c>
      <c r="B94" s="128"/>
      <c r="C94" s="128"/>
      <c r="D94" s="128"/>
      <c r="E94" s="128"/>
      <c r="F94" s="128"/>
    </row>
    <row r="96" spans="1:6" ht="39.75" customHeight="1" x14ac:dyDescent="0.2">
      <c r="B96" s="119"/>
      <c r="C96" s="120"/>
      <c r="D96" s="120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5459-73ED-441D-9FBD-1923606E3B5B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2.5*350</f>
        <v>875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1006.03</v>
      </c>
      <c r="F76" s="21"/>
    </row>
    <row r="77" spans="1:6" ht="15.75" thickTop="1" x14ac:dyDescent="0.2">
      <c r="A77" s="21"/>
      <c r="B77" s="126"/>
      <c r="C77" s="126"/>
      <c r="D77" s="126"/>
      <c r="E77" s="37"/>
      <c r="F77" s="21"/>
    </row>
    <row r="78" spans="1:6" ht="15" x14ac:dyDescent="0.2">
      <c r="A78" s="21"/>
      <c r="B78" s="125" t="s">
        <v>23</v>
      </c>
      <c r="C78" s="125"/>
      <c r="D78" s="125"/>
      <c r="E78" s="37">
        <v>0</v>
      </c>
      <c r="F78" s="21"/>
    </row>
    <row r="79" spans="1:6" ht="15" x14ac:dyDescent="0.2">
      <c r="A79" s="21"/>
      <c r="B79" s="126"/>
      <c r="C79" s="126"/>
      <c r="D79" s="12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72</v>
      </c>
      <c r="B84" s="129"/>
      <c r="C84" s="129"/>
      <c r="D84" s="129"/>
      <c r="E84" s="129"/>
      <c r="F84" s="129"/>
    </row>
    <row r="85" spans="1:6" ht="14.25" x14ac:dyDescent="0.2">
      <c r="A85" s="127" t="s">
        <v>73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30:F30"/>
    <mergeCell ref="B33:D33"/>
    <mergeCell ref="B34:D34"/>
    <mergeCell ref="B35:D35"/>
    <mergeCell ref="B39:D39"/>
  </mergeCells>
  <dataValidations count="1">
    <dataValidation type="list" allowBlank="1" showInputMessage="1" showErrorMessage="1" sqref="B77:B79 B12:B20 B33:B68" xr:uid="{C84B6CAF-59ED-4220-AA93-AE334F9485C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C86D-5F57-43B6-92AF-CEBD93FAD8DB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45" t="s">
        <v>101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43" t="s">
        <v>103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104</v>
      </c>
      <c r="C38" s="43"/>
      <c r="D38" s="4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43"/>
      <c r="C40" s="43"/>
      <c r="D40" s="4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2.25*350</f>
        <v>787.5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905.43</v>
      </c>
      <c r="F76" s="21"/>
    </row>
    <row r="77" spans="1:6" ht="15.75" thickTop="1" x14ac:dyDescent="0.2">
      <c r="A77" s="21"/>
      <c r="B77" s="126"/>
      <c r="C77" s="126"/>
      <c r="D77" s="126"/>
      <c r="E77" s="37"/>
      <c r="F77" s="21"/>
    </row>
    <row r="78" spans="1:6" ht="15" x14ac:dyDescent="0.2">
      <c r="A78" s="21"/>
      <c r="B78" s="125" t="s">
        <v>23</v>
      </c>
      <c r="C78" s="125"/>
      <c r="D78" s="125"/>
      <c r="E78" s="37">
        <v>0</v>
      </c>
      <c r="F78" s="21"/>
    </row>
    <row r="79" spans="1:6" ht="15" x14ac:dyDescent="0.2">
      <c r="A79" s="21"/>
      <c r="B79" s="126"/>
      <c r="C79" s="126"/>
      <c r="D79" s="12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72</v>
      </c>
      <c r="B84" s="129"/>
      <c r="C84" s="129"/>
      <c r="D84" s="129"/>
      <c r="E84" s="129"/>
      <c r="F84" s="129"/>
    </row>
    <row r="85" spans="1:6" ht="14.25" x14ac:dyDescent="0.2">
      <c r="A85" s="127" t="s">
        <v>73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B41:D41"/>
    <mergeCell ref="A30:F30"/>
    <mergeCell ref="B33:D33"/>
    <mergeCell ref="B34:D34"/>
    <mergeCell ref="B35:D35"/>
    <mergeCell ref="B39:D39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3D8E26A-5D0C-49FA-8CDD-10D0EADDB61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FB9A-0917-4643-A4E4-7EBD7817E5AD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2.5*350</f>
        <v>875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1006.03</v>
      </c>
      <c r="F76" s="21"/>
    </row>
    <row r="77" spans="1:6" ht="15.75" thickTop="1" x14ac:dyDescent="0.2">
      <c r="A77" s="21"/>
      <c r="B77" s="126"/>
      <c r="C77" s="126"/>
      <c r="D77" s="126"/>
      <c r="E77" s="37"/>
      <c r="F77" s="21"/>
    </row>
    <row r="78" spans="1:6" ht="15" x14ac:dyDescent="0.2">
      <c r="A78" s="21"/>
      <c r="B78" s="125" t="s">
        <v>23</v>
      </c>
      <c r="C78" s="125"/>
      <c r="D78" s="125"/>
      <c r="E78" s="37">
        <v>0</v>
      </c>
      <c r="F78" s="21"/>
    </row>
    <row r="79" spans="1:6" ht="15" x14ac:dyDescent="0.2">
      <c r="A79" s="21"/>
      <c r="B79" s="126"/>
      <c r="C79" s="126"/>
      <c r="D79" s="12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72</v>
      </c>
      <c r="B84" s="129"/>
      <c r="C84" s="129"/>
      <c r="D84" s="129"/>
      <c r="E84" s="129"/>
      <c r="F84" s="129"/>
    </row>
    <row r="85" spans="1:6" ht="14.25" x14ac:dyDescent="0.2">
      <c r="A85" s="127" t="s">
        <v>73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30:F30"/>
    <mergeCell ref="B33:D33"/>
    <mergeCell ref="B34:D34"/>
    <mergeCell ref="B35:D35"/>
    <mergeCell ref="B39:D39"/>
  </mergeCells>
  <dataValidations count="1">
    <dataValidation type="list" allowBlank="1" showInputMessage="1" showErrorMessage="1" sqref="B77:B79 B12:B20 B33:B68" xr:uid="{233B99A0-AD60-4D01-A23C-62616A2E453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4263-A201-4181-9027-1B0079EA61DB}">
  <sheetPr>
    <pageSetUpPr fitToPage="1"/>
  </sheetPr>
  <dimension ref="A1:D45"/>
  <sheetViews>
    <sheetView view="pageBreakPreview" zoomScaleNormal="100" workbookViewId="0">
      <selection activeCell="B66" sqref="B66:D6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3"/>
    </row>
    <row r="2" spans="1:4" ht="13.5" customHeight="1" x14ac:dyDescent="0.3">
      <c r="A2" s="6"/>
      <c r="B2" s="58"/>
      <c r="C2" s="58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59"/>
      <c r="C4" s="60" t="s">
        <v>3</v>
      </c>
      <c r="D4" s="7"/>
    </row>
    <row r="5" spans="1:4" x14ac:dyDescent="0.2">
      <c r="A5" s="6"/>
      <c r="B5" s="14"/>
      <c r="C5" s="42" t="s">
        <v>47</v>
      </c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25</v>
      </c>
      <c r="D7" s="7"/>
    </row>
    <row r="8" spans="1:4" x14ac:dyDescent="0.2">
      <c r="A8" s="6"/>
      <c r="B8" s="14"/>
      <c r="C8" s="8" t="s">
        <v>26</v>
      </c>
      <c r="D8" s="7"/>
    </row>
    <row r="9" spans="1:4" x14ac:dyDescent="0.2">
      <c r="A9" s="6"/>
      <c r="B9" s="14"/>
      <c r="C9" s="8" t="s">
        <v>74</v>
      </c>
      <c r="D9" s="7"/>
    </row>
    <row r="10" spans="1:4" x14ac:dyDescent="0.2">
      <c r="A10" s="6"/>
      <c r="B10" s="14"/>
      <c r="C10" s="8" t="s">
        <v>75</v>
      </c>
      <c r="D10" s="7"/>
    </row>
    <row r="11" spans="1:4" x14ac:dyDescent="0.2">
      <c r="A11" s="6"/>
      <c r="B11" s="14"/>
      <c r="C11" s="8" t="s">
        <v>2</v>
      </c>
      <c r="D11" s="7"/>
    </row>
    <row r="12" spans="1:4" x14ac:dyDescent="0.2">
      <c r="A12" s="6"/>
      <c r="B12" s="14"/>
      <c r="C12" s="8" t="s">
        <v>28</v>
      </c>
      <c r="D12" s="7"/>
    </row>
    <row r="13" spans="1:4" x14ac:dyDescent="0.2">
      <c r="A13" s="6"/>
      <c r="B13" s="14"/>
      <c r="C13" s="8" t="s">
        <v>9</v>
      </c>
      <c r="D13" s="7"/>
    </row>
    <row r="14" spans="1:4" x14ac:dyDescent="0.2">
      <c r="A14" s="6"/>
      <c r="B14" s="14"/>
      <c r="C14" s="8" t="s">
        <v>29</v>
      </c>
      <c r="D14" s="7"/>
    </row>
    <row r="15" spans="1:4" x14ac:dyDescent="0.2">
      <c r="A15" s="6"/>
      <c r="B15" s="14"/>
      <c r="C15" s="8" t="s">
        <v>27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31</v>
      </c>
      <c r="D17" s="7"/>
    </row>
    <row r="18" spans="1:4" x14ac:dyDescent="0.2">
      <c r="A18" s="6"/>
      <c r="B18" s="14"/>
      <c r="C18" s="8" t="s">
        <v>11</v>
      </c>
      <c r="D18" s="7"/>
    </row>
    <row r="19" spans="1:4" x14ac:dyDescent="0.2">
      <c r="A19" s="6"/>
      <c r="B19" s="14"/>
      <c r="C19" s="8" t="s">
        <v>10</v>
      </c>
      <c r="D19" s="7"/>
    </row>
    <row r="20" spans="1:4" x14ac:dyDescent="0.2">
      <c r="A20" s="6"/>
      <c r="B20" s="14"/>
      <c r="C20" s="8" t="s">
        <v>76</v>
      </c>
      <c r="D20" s="7"/>
    </row>
    <row r="21" spans="1:4" x14ac:dyDescent="0.2">
      <c r="A21" s="6"/>
      <c r="B21" s="14"/>
      <c r="C21" s="8" t="s">
        <v>77</v>
      </c>
      <c r="D21" s="7"/>
    </row>
    <row r="22" spans="1:4" x14ac:dyDescent="0.2">
      <c r="A22" s="6"/>
      <c r="B22" s="14"/>
      <c r="C22" s="8" t="s">
        <v>78</v>
      </c>
      <c r="D22" s="7"/>
    </row>
    <row r="23" spans="1:4" x14ac:dyDescent="0.2">
      <c r="A23" s="6"/>
      <c r="B23" s="14"/>
      <c r="C23" s="8" t="s">
        <v>79</v>
      </c>
      <c r="D23" s="7"/>
    </row>
    <row r="24" spans="1:4" x14ac:dyDescent="0.2">
      <c r="A24" s="6"/>
      <c r="B24" s="14"/>
      <c r="C24" s="9" t="s">
        <v>33</v>
      </c>
      <c r="D24" s="7"/>
    </row>
    <row r="25" spans="1:4" x14ac:dyDescent="0.2">
      <c r="A25" s="6"/>
      <c r="B25" s="14"/>
      <c r="C25" s="9" t="s">
        <v>35</v>
      </c>
      <c r="D25" s="7"/>
    </row>
    <row r="26" spans="1:4" x14ac:dyDescent="0.2">
      <c r="A26" s="6"/>
      <c r="B26" s="14"/>
      <c r="C26" s="9" t="s">
        <v>34</v>
      </c>
      <c r="D26" s="7"/>
    </row>
    <row r="27" spans="1:4" x14ac:dyDescent="0.2">
      <c r="A27" s="6"/>
      <c r="B27" s="14"/>
      <c r="C27" s="9" t="s">
        <v>36</v>
      </c>
      <c r="D27" s="7"/>
    </row>
    <row r="28" spans="1:4" x14ac:dyDescent="0.2">
      <c r="A28" s="6"/>
      <c r="B28" s="14"/>
      <c r="C28" s="9" t="s">
        <v>32</v>
      </c>
      <c r="D28" s="7"/>
    </row>
    <row r="29" spans="1:4" x14ac:dyDescent="0.2">
      <c r="A29" s="6"/>
      <c r="B29" s="14"/>
      <c r="C29" s="9" t="s">
        <v>37</v>
      </c>
      <c r="D29" s="7"/>
    </row>
    <row r="30" spans="1:4" x14ac:dyDescent="0.2">
      <c r="A30" s="6"/>
      <c r="B30" s="14"/>
      <c r="C30" s="9" t="s">
        <v>80</v>
      </c>
      <c r="D30" s="7"/>
    </row>
    <row r="31" spans="1:4" x14ac:dyDescent="0.2">
      <c r="A31" s="6"/>
      <c r="B31" s="14"/>
      <c r="C31" s="8" t="s">
        <v>38</v>
      </c>
      <c r="D31" s="7"/>
    </row>
    <row r="32" spans="1:4" x14ac:dyDescent="0.2">
      <c r="A32" s="6"/>
      <c r="B32" s="14"/>
      <c r="C32" s="8" t="s">
        <v>81</v>
      </c>
      <c r="D32" s="7"/>
    </row>
    <row r="33" spans="1:4" x14ac:dyDescent="0.2">
      <c r="A33" s="6"/>
      <c r="B33" s="14"/>
      <c r="C33" s="8" t="s">
        <v>82</v>
      </c>
      <c r="D33" s="7"/>
    </row>
    <row r="34" spans="1:4" x14ac:dyDescent="0.2">
      <c r="A34" s="6"/>
      <c r="B34" s="14"/>
      <c r="C34" s="8" t="s">
        <v>46</v>
      </c>
      <c r="D34" s="7"/>
    </row>
    <row r="35" spans="1:4" x14ac:dyDescent="0.2">
      <c r="A35" s="6"/>
      <c r="B35" s="14"/>
      <c r="C35" s="8" t="s">
        <v>14</v>
      </c>
      <c r="D35" s="7"/>
    </row>
    <row r="36" spans="1:4" x14ac:dyDescent="0.2">
      <c r="A36" s="6"/>
      <c r="B36" s="14"/>
      <c r="C36" s="8"/>
      <c r="D36" s="7"/>
    </row>
    <row r="37" spans="1:4" x14ac:dyDescent="0.2">
      <c r="A37" s="6"/>
      <c r="B37" s="14"/>
      <c r="C37" s="42" t="s">
        <v>13</v>
      </c>
      <c r="D37" s="7"/>
    </row>
    <row r="38" spans="1:4" x14ac:dyDescent="0.2">
      <c r="A38" s="6"/>
      <c r="B38" s="14"/>
      <c r="C38" s="8" t="s">
        <v>41</v>
      </c>
      <c r="D38" s="7"/>
    </row>
    <row r="39" spans="1:4" x14ac:dyDescent="0.2">
      <c r="A39" s="6"/>
      <c r="B39" s="14"/>
      <c r="C39" s="8" t="s">
        <v>42</v>
      </c>
      <c r="D39" s="7"/>
    </row>
    <row r="40" spans="1:4" x14ac:dyDescent="0.2">
      <c r="A40" s="6"/>
      <c r="B40" s="14"/>
      <c r="C40" s="8" t="s">
        <v>43</v>
      </c>
      <c r="D40" s="7"/>
    </row>
    <row r="41" spans="1:4" x14ac:dyDescent="0.2">
      <c r="A41" s="6"/>
      <c r="B41" s="14"/>
      <c r="C41" s="10" t="s">
        <v>39</v>
      </c>
      <c r="D41" s="7"/>
    </row>
    <row r="42" spans="1:4" x14ac:dyDescent="0.2">
      <c r="A42" s="6"/>
      <c r="B42" s="14"/>
      <c r="C42" s="7" t="s">
        <v>15</v>
      </c>
      <c r="D42" s="7"/>
    </row>
    <row r="43" spans="1:4" x14ac:dyDescent="0.2">
      <c r="A43" s="6"/>
      <c r="B43" s="14"/>
      <c r="C43" s="10" t="s">
        <v>40</v>
      </c>
      <c r="D43" s="7"/>
    </row>
    <row r="44" spans="1:4" x14ac:dyDescent="0.2">
      <c r="A44" s="6"/>
      <c r="B44" s="14"/>
      <c r="C44" s="8"/>
      <c r="D44" s="7"/>
    </row>
    <row r="45" spans="1:4" ht="13.5" thickBot="1" x14ac:dyDescent="0.25">
      <c r="A45" s="11"/>
      <c r="B45" s="15"/>
      <c r="C45" s="12"/>
      <c r="D45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00BC-D465-4156-AEA2-03D11F27344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1"/>
      <c r="B1" s="61"/>
      <c r="C1" s="61"/>
      <c r="D1" s="62"/>
      <c r="E1" s="63"/>
      <c r="F1" s="63"/>
    </row>
    <row r="2" spans="1:6" ht="12.75" customHeight="1" x14ac:dyDescent="0.2">
      <c r="A2" s="61"/>
      <c r="B2" s="61"/>
      <c r="C2" s="61"/>
      <c r="D2" s="62"/>
      <c r="E2" s="63"/>
      <c r="F2" s="63"/>
    </row>
    <row r="3" spans="1:6" ht="12.75" customHeight="1" x14ac:dyDescent="0.2">
      <c r="A3" s="61"/>
      <c r="B3" s="61"/>
      <c r="C3" s="61"/>
      <c r="D3" s="62"/>
      <c r="E3" s="63"/>
      <c r="F3" s="63"/>
    </row>
    <row r="4" spans="1:6" ht="12.75" customHeight="1" x14ac:dyDescent="0.2">
      <c r="A4" s="61"/>
      <c r="B4" s="61"/>
      <c r="C4" s="61"/>
      <c r="D4" s="62"/>
      <c r="E4" s="63"/>
      <c r="F4" s="63"/>
    </row>
    <row r="5" spans="1:6" ht="12.75" customHeight="1" x14ac:dyDescent="0.2">
      <c r="A5" s="61"/>
      <c r="B5" s="61"/>
      <c r="C5" s="61"/>
      <c r="D5" s="62"/>
      <c r="E5" s="63"/>
      <c r="F5" s="63"/>
    </row>
    <row r="6" spans="1:6" ht="12.75" customHeight="1" x14ac:dyDescent="0.2">
      <c r="A6" s="61"/>
      <c r="B6" s="61"/>
      <c r="C6" s="61"/>
      <c r="D6" s="62"/>
      <c r="E6" s="63"/>
      <c r="F6" s="63"/>
    </row>
    <row r="7" spans="1:6" ht="12.75" customHeight="1" x14ac:dyDescent="0.2">
      <c r="A7" s="61"/>
      <c r="B7" s="61"/>
      <c r="C7" s="61"/>
      <c r="D7" s="62"/>
      <c r="E7" s="63"/>
      <c r="F7" s="63"/>
    </row>
    <row r="8" spans="1:6" ht="12.75" customHeight="1" x14ac:dyDescent="0.2">
      <c r="A8" s="61"/>
      <c r="B8" s="61"/>
      <c r="C8" s="61"/>
      <c r="D8" s="62"/>
      <c r="E8" s="63"/>
      <c r="F8" s="63"/>
    </row>
    <row r="9" spans="1:6" ht="12.75" customHeight="1" x14ac:dyDescent="0.2">
      <c r="A9" s="61"/>
      <c r="B9" s="61"/>
      <c r="C9" s="61"/>
      <c r="D9" s="62"/>
      <c r="E9" s="63"/>
      <c r="F9" s="63"/>
    </row>
    <row r="10" spans="1:6" ht="12.75" customHeight="1" x14ac:dyDescent="0.2">
      <c r="A10" s="61"/>
      <c r="B10" s="61"/>
      <c r="C10" s="61"/>
      <c r="D10" s="62"/>
      <c r="E10" s="63"/>
      <c r="F10" s="63"/>
    </row>
    <row r="11" spans="1:6" ht="12.75" customHeight="1" x14ac:dyDescent="0.2">
      <c r="A11" s="61"/>
      <c r="B11" s="61"/>
      <c r="C11" s="61"/>
      <c r="D11" s="62"/>
      <c r="E11" s="63"/>
      <c r="F11" s="63"/>
    </row>
    <row r="12" spans="1:6" ht="12.75" customHeight="1" x14ac:dyDescent="0.2">
      <c r="A12" s="61"/>
      <c r="B12" s="64"/>
      <c r="C12" s="64"/>
      <c r="D12" s="62"/>
      <c r="E12" s="63"/>
      <c r="F12" s="63"/>
    </row>
    <row r="13" spans="1:6" ht="12.75" customHeight="1" x14ac:dyDescent="0.2">
      <c r="A13" s="61"/>
      <c r="B13" s="64"/>
      <c r="C13" s="64"/>
      <c r="D13" s="62"/>
      <c r="E13" s="63"/>
      <c r="F13" s="63"/>
    </row>
    <row r="14" spans="1:6" ht="12.75" customHeight="1" x14ac:dyDescent="0.2">
      <c r="A14" s="61"/>
      <c r="B14" s="64"/>
      <c r="C14" s="64"/>
      <c r="D14" s="62"/>
      <c r="E14" s="63"/>
      <c r="F14" s="63"/>
    </row>
    <row r="15" spans="1:6" ht="12.75" customHeight="1" x14ac:dyDescent="0.2">
      <c r="A15" s="61"/>
      <c r="B15" s="64"/>
      <c r="C15" s="64"/>
      <c r="D15" s="62"/>
      <c r="E15" s="63"/>
      <c r="F15" s="63"/>
    </row>
    <row r="16" spans="1:6" ht="12.75" customHeight="1" x14ac:dyDescent="0.2">
      <c r="A16" s="61"/>
      <c r="B16" s="64"/>
      <c r="C16" s="64"/>
      <c r="D16" s="62"/>
      <c r="E16" s="63"/>
      <c r="F16" s="63"/>
    </row>
    <row r="17" spans="1:6" ht="12.75" customHeight="1" x14ac:dyDescent="0.2">
      <c r="A17" s="61"/>
      <c r="B17" s="64"/>
      <c r="C17" s="64"/>
      <c r="D17" s="62"/>
      <c r="E17" s="63"/>
      <c r="F17" s="63"/>
    </row>
    <row r="18" spans="1:6" ht="12.75" customHeight="1" x14ac:dyDescent="0.2">
      <c r="A18" s="61"/>
      <c r="B18" s="64"/>
      <c r="C18" s="64"/>
      <c r="D18" s="62"/>
      <c r="E18" s="63"/>
      <c r="F18" s="63"/>
    </row>
    <row r="19" spans="1:6" ht="12.75" customHeight="1" x14ac:dyDescent="0.2">
      <c r="A19" s="61"/>
      <c r="B19" s="64"/>
      <c r="C19" s="64"/>
      <c r="D19" s="62"/>
      <c r="E19" s="63"/>
      <c r="F19" s="63"/>
    </row>
    <row r="20" spans="1:6" ht="12.75" customHeight="1" x14ac:dyDescent="0.2">
      <c r="A20" s="61"/>
      <c r="B20" s="64"/>
      <c r="C20" s="64"/>
      <c r="D20" s="62"/>
      <c r="E20" s="63"/>
      <c r="F20" s="63"/>
    </row>
    <row r="21" spans="1:6" ht="15" customHeight="1" x14ac:dyDescent="0.2">
      <c r="A21" s="65"/>
      <c r="B21" s="66" t="s">
        <v>107</v>
      </c>
      <c r="C21" s="66"/>
      <c r="D21" s="67"/>
      <c r="E21" s="68"/>
      <c r="F21" s="68"/>
    </row>
    <row r="22" spans="1:6" ht="15" customHeight="1" x14ac:dyDescent="0.2">
      <c r="A22" s="65"/>
      <c r="B22" s="65"/>
      <c r="C22" s="65"/>
      <c r="D22" s="67"/>
      <c r="E22" s="68"/>
      <c r="F22" s="68"/>
    </row>
    <row r="23" spans="1:6" ht="15" customHeight="1" x14ac:dyDescent="0.2">
      <c r="A23" s="65"/>
      <c r="B23" s="66" t="s">
        <v>108</v>
      </c>
      <c r="C23" s="66"/>
      <c r="D23" s="67"/>
      <c r="E23" s="68"/>
      <c r="F23" s="68"/>
    </row>
    <row r="24" spans="1:6" ht="15" customHeight="1" x14ac:dyDescent="0.2">
      <c r="A24" s="65"/>
      <c r="B24" s="25" t="s">
        <v>109</v>
      </c>
      <c r="C24" s="65"/>
      <c r="D24" s="67"/>
      <c r="E24" s="68"/>
      <c r="F24" s="68"/>
    </row>
    <row r="25" spans="1:6" ht="15" customHeight="1" x14ac:dyDescent="0.2">
      <c r="A25" s="65"/>
      <c r="B25" s="65" t="s">
        <v>110</v>
      </c>
      <c r="C25" s="65"/>
      <c r="D25" s="67"/>
      <c r="E25" s="68"/>
      <c r="F25" s="68"/>
    </row>
    <row r="26" spans="1:6" ht="15" customHeight="1" x14ac:dyDescent="0.2">
      <c r="A26" s="65"/>
      <c r="B26" s="65" t="s">
        <v>111</v>
      </c>
      <c r="C26" s="65"/>
      <c r="D26" s="67"/>
      <c r="E26" s="68"/>
      <c r="F26" s="68"/>
    </row>
    <row r="27" spans="1:6" ht="15" customHeight="1" x14ac:dyDescent="0.2">
      <c r="A27" s="66"/>
      <c r="B27" s="65"/>
      <c r="C27" s="65"/>
      <c r="D27" s="69"/>
      <c r="E27" s="70"/>
      <c r="F27" s="70"/>
    </row>
    <row r="28" spans="1:6" ht="15.95" customHeight="1" x14ac:dyDescent="0.2">
      <c r="A28" s="65"/>
      <c r="B28" s="66"/>
      <c r="C28" s="66"/>
      <c r="D28" s="70" t="s">
        <v>16</v>
      </c>
      <c r="E28" s="71" t="s">
        <v>112</v>
      </c>
      <c r="F28" s="71"/>
    </row>
    <row r="29" spans="1:6" ht="13.5" customHeight="1" thickBot="1" x14ac:dyDescent="0.25">
      <c r="A29" s="72"/>
      <c r="B29" s="72"/>
      <c r="C29" s="72"/>
      <c r="D29" s="73"/>
      <c r="E29" s="74"/>
      <c r="F29" s="74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5"/>
    </row>
    <row r="31" spans="1:6" ht="14.25" customHeight="1" x14ac:dyDescent="0.2">
      <c r="A31" s="76"/>
      <c r="B31" s="76"/>
      <c r="C31" s="76"/>
      <c r="D31" s="76"/>
      <c r="E31" s="76"/>
      <c r="F31" s="76"/>
    </row>
    <row r="32" spans="1:6" ht="14.25" customHeight="1" x14ac:dyDescent="0.2">
      <c r="A32" s="77"/>
      <c r="B32" s="78" t="s">
        <v>6</v>
      </c>
      <c r="C32" s="79"/>
      <c r="D32" s="80"/>
      <c r="E32" s="81"/>
      <c r="F32" s="81"/>
    </row>
    <row r="33" spans="1:6" ht="14.25" customHeight="1" x14ac:dyDescent="0.2">
      <c r="A33" s="77"/>
      <c r="B33" s="77"/>
      <c r="C33" s="77"/>
      <c r="D33" s="80"/>
      <c r="E33" s="81"/>
      <c r="F33" s="81"/>
    </row>
    <row r="34" spans="1:6" ht="14.25" customHeight="1" x14ac:dyDescent="0.2">
      <c r="A34" s="77"/>
      <c r="B34" s="82" t="s">
        <v>88</v>
      </c>
      <c r="C34" s="83"/>
      <c r="D34" s="84"/>
      <c r="E34" s="84"/>
      <c r="F34" s="84"/>
    </row>
    <row r="35" spans="1:6" ht="14.25" customHeight="1" x14ac:dyDescent="0.2">
      <c r="A35" s="77"/>
      <c r="B35" s="82" t="s">
        <v>113</v>
      </c>
      <c r="C35" s="85"/>
      <c r="D35" s="84"/>
      <c r="E35" s="84"/>
      <c r="F35" s="84"/>
    </row>
    <row r="36" spans="1:6" ht="14.25" customHeight="1" x14ac:dyDescent="0.2">
      <c r="A36" s="77"/>
      <c r="B36" s="82" t="s">
        <v>89</v>
      </c>
      <c r="C36" s="83"/>
      <c r="D36" s="84"/>
      <c r="E36" s="84"/>
      <c r="F36" s="84"/>
    </row>
    <row r="37" spans="1:6" ht="14.25" customHeight="1" x14ac:dyDescent="0.2">
      <c r="A37" s="77"/>
      <c r="B37" s="82" t="s">
        <v>113</v>
      </c>
      <c r="C37" s="83"/>
      <c r="D37" s="84"/>
      <c r="E37" s="84"/>
      <c r="F37" s="84"/>
    </row>
    <row r="38" spans="1:6" ht="14.25" customHeight="1" x14ac:dyDescent="0.2">
      <c r="A38" s="77"/>
      <c r="B38" s="82" t="s">
        <v>90</v>
      </c>
      <c r="C38" s="83"/>
      <c r="D38" s="84"/>
      <c r="E38" s="84"/>
      <c r="F38" s="84"/>
    </row>
    <row r="39" spans="1:6" ht="14.25" customHeight="1" x14ac:dyDescent="0.2">
      <c r="A39" s="77"/>
      <c r="B39" s="82"/>
      <c r="C39" s="83"/>
      <c r="D39" s="84"/>
      <c r="E39" s="84"/>
      <c r="F39" s="84"/>
    </row>
    <row r="40" spans="1:6" ht="14.25" customHeight="1" x14ac:dyDescent="0.2">
      <c r="A40" s="77"/>
      <c r="B40" s="82"/>
      <c r="C40" s="85"/>
      <c r="D40" s="84"/>
      <c r="E40" s="84"/>
      <c r="F40" s="84"/>
    </row>
    <row r="41" spans="1:6" ht="14.25" customHeight="1" x14ac:dyDescent="0.2">
      <c r="A41" s="77"/>
      <c r="B41" s="82"/>
      <c r="C41" s="83"/>
      <c r="D41" s="84"/>
      <c r="E41" s="84"/>
      <c r="F41" s="84"/>
    </row>
    <row r="42" spans="1:6" ht="14.25" customHeight="1" x14ac:dyDescent="0.2">
      <c r="A42" s="77"/>
      <c r="B42" s="82"/>
      <c r="C42" s="83"/>
      <c r="D42" s="84"/>
      <c r="E42" s="84"/>
      <c r="F42" s="84"/>
    </row>
    <row r="43" spans="1:6" ht="14.25" customHeight="1" x14ac:dyDescent="0.2">
      <c r="A43" s="77"/>
      <c r="B43" s="82"/>
      <c r="C43" s="83"/>
      <c r="D43" s="84"/>
      <c r="E43" s="84"/>
      <c r="F43" s="84"/>
    </row>
    <row r="44" spans="1:6" ht="14.25" customHeight="1" x14ac:dyDescent="0.2">
      <c r="A44" s="77"/>
      <c r="B44" s="82"/>
      <c r="C44" s="83"/>
      <c r="D44" s="84"/>
      <c r="E44" s="84"/>
      <c r="F44" s="84"/>
    </row>
    <row r="45" spans="1:6" ht="14.25" customHeight="1" x14ac:dyDescent="0.2">
      <c r="A45" s="77"/>
      <c r="B45" s="82"/>
      <c r="C45" s="83"/>
      <c r="D45" s="84"/>
      <c r="E45" s="84"/>
      <c r="F45" s="84"/>
    </row>
    <row r="46" spans="1:6" ht="14.25" customHeight="1" x14ac:dyDescent="0.2">
      <c r="A46" s="77"/>
      <c r="B46" s="82"/>
      <c r="C46" s="83"/>
      <c r="D46" s="84"/>
      <c r="E46" s="84"/>
      <c r="F46" s="84"/>
    </row>
    <row r="47" spans="1:6" ht="14.25" customHeight="1" x14ac:dyDescent="0.2">
      <c r="A47" s="77"/>
      <c r="B47" s="82"/>
      <c r="C47" s="83"/>
      <c r="D47" s="84"/>
      <c r="E47" s="84"/>
      <c r="F47" s="84"/>
    </row>
    <row r="48" spans="1:6" ht="14.25" customHeight="1" x14ac:dyDescent="0.2">
      <c r="A48" s="77"/>
      <c r="B48" s="82"/>
      <c r="C48" s="83"/>
      <c r="D48" s="84"/>
      <c r="E48" s="84"/>
      <c r="F48" s="84"/>
    </row>
    <row r="49" spans="1:6" ht="14.25" customHeight="1" x14ac:dyDescent="0.2">
      <c r="A49" s="77"/>
      <c r="B49" s="82"/>
      <c r="C49" s="83"/>
      <c r="D49" s="84"/>
      <c r="E49" s="84"/>
      <c r="F49" s="84"/>
    </row>
    <row r="50" spans="1:6" ht="14.25" customHeight="1" x14ac:dyDescent="0.2">
      <c r="A50" s="77"/>
      <c r="B50" s="82"/>
      <c r="C50" s="86"/>
      <c r="D50" s="86"/>
      <c r="E50" s="84"/>
      <c r="F50" s="84"/>
    </row>
    <row r="51" spans="1:6" ht="14.25" customHeight="1" x14ac:dyDescent="0.2">
      <c r="A51" s="77"/>
      <c r="B51" s="82"/>
      <c r="C51" s="83"/>
      <c r="D51" s="84"/>
      <c r="E51" s="84"/>
      <c r="F51" s="84"/>
    </row>
    <row r="52" spans="1:6" ht="14.25" customHeight="1" x14ac:dyDescent="0.2">
      <c r="A52" s="77"/>
      <c r="B52" s="82"/>
      <c r="C52" s="83"/>
      <c r="D52" s="84"/>
      <c r="E52" s="84"/>
      <c r="F52" s="84"/>
    </row>
    <row r="53" spans="1:6" ht="14.25" customHeight="1" x14ac:dyDescent="0.2">
      <c r="A53" s="77"/>
      <c r="B53" s="82"/>
      <c r="C53" s="83"/>
      <c r="D53" s="84"/>
      <c r="E53" s="84"/>
      <c r="F53" s="84"/>
    </row>
    <row r="54" spans="1:6" ht="14.25" customHeight="1" x14ac:dyDescent="0.2">
      <c r="A54" s="77"/>
      <c r="B54" s="82"/>
      <c r="C54" s="83"/>
      <c r="D54" s="84"/>
      <c r="E54" s="84"/>
      <c r="F54" s="84"/>
    </row>
    <row r="55" spans="1:6" ht="14.25" customHeight="1" x14ac:dyDescent="0.2">
      <c r="A55" s="77"/>
      <c r="B55" s="82"/>
      <c r="C55" s="83"/>
      <c r="D55" s="84"/>
      <c r="E55" s="84"/>
      <c r="F55" s="84"/>
    </row>
    <row r="56" spans="1:6" ht="14.25" customHeight="1" x14ac:dyDescent="0.2">
      <c r="A56" s="77"/>
      <c r="B56" s="82"/>
      <c r="C56" s="83"/>
      <c r="D56" s="84"/>
      <c r="E56" s="84"/>
      <c r="F56" s="84"/>
    </row>
    <row r="57" spans="1:6" ht="14.25" customHeight="1" x14ac:dyDescent="0.2">
      <c r="A57" s="77"/>
      <c r="B57" s="82"/>
      <c r="C57" s="83"/>
      <c r="D57" s="84"/>
      <c r="E57" s="84"/>
      <c r="F57" s="84"/>
    </row>
    <row r="58" spans="1:6" ht="14.25" customHeight="1" x14ac:dyDescent="0.2">
      <c r="A58" s="77"/>
      <c r="B58" s="82"/>
      <c r="C58" s="83"/>
      <c r="D58" s="84"/>
      <c r="E58" s="84"/>
      <c r="F58" s="84"/>
    </row>
    <row r="59" spans="1:6" ht="14.25" customHeight="1" x14ac:dyDescent="0.2">
      <c r="A59" s="77"/>
      <c r="B59" s="82"/>
      <c r="C59" s="83"/>
      <c r="D59" s="84"/>
      <c r="E59" s="84"/>
      <c r="F59" s="84"/>
    </row>
    <row r="60" spans="1:6" ht="14.25" customHeight="1" x14ac:dyDescent="0.2">
      <c r="A60" s="77"/>
      <c r="B60" s="82"/>
      <c r="C60" s="83"/>
      <c r="D60" s="84"/>
      <c r="E60" s="84"/>
      <c r="F60" s="84"/>
    </row>
    <row r="61" spans="1:6" ht="14.25" customHeight="1" x14ac:dyDescent="0.2">
      <c r="A61" s="77"/>
      <c r="B61" s="82"/>
      <c r="C61" s="83"/>
      <c r="D61" s="84"/>
      <c r="E61" s="84"/>
      <c r="F61" s="84"/>
    </row>
    <row r="62" spans="1:6" ht="14.25" customHeight="1" x14ac:dyDescent="0.2">
      <c r="A62" s="77"/>
      <c r="B62" s="82"/>
      <c r="C62" s="83"/>
      <c r="D62" s="84"/>
      <c r="E62" s="84"/>
      <c r="F62" s="84"/>
    </row>
    <row r="63" spans="1:6" ht="14.25" customHeight="1" x14ac:dyDescent="0.2">
      <c r="A63" s="77"/>
      <c r="B63" s="87"/>
      <c r="C63" s="88"/>
      <c r="D63" s="89"/>
      <c r="E63" s="84"/>
      <c r="F63" s="84"/>
    </row>
    <row r="64" spans="1:6" ht="14.25" customHeight="1" x14ac:dyDescent="0.2">
      <c r="A64" s="77"/>
      <c r="B64" s="87"/>
      <c r="C64" s="90"/>
      <c r="D64" s="81"/>
      <c r="E64" s="84"/>
      <c r="F64" s="84"/>
    </row>
    <row r="65" spans="1:6" ht="14.25" customHeight="1" x14ac:dyDescent="0.2">
      <c r="A65" s="77"/>
      <c r="B65" s="82"/>
      <c r="C65" s="91" t="s">
        <v>114</v>
      </c>
      <c r="D65" s="92" t="s">
        <v>115</v>
      </c>
      <c r="E65" s="84"/>
      <c r="F65" s="84"/>
    </row>
    <row r="66" spans="1:6" ht="14.25" customHeight="1" x14ac:dyDescent="0.2">
      <c r="A66" s="77"/>
      <c r="B66" s="82"/>
      <c r="C66" s="93">
        <v>2.25</v>
      </c>
      <c r="D66" s="94">
        <v>400</v>
      </c>
      <c r="E66" s="95"/>
      <c r="F66" s="95"/>
    </row>
    <row r="67" spans="1:6" ht="14.25" customHeight="1" x14ac:dyDescent="0.2">
      <c r="A67" s="77"/>
      <c r="B67" s="87"/>
      <c r="C67" s="93"/>
      <c r="D67" s="94"/>
      <c r="E67" s="84"/>
      <c r="F67" s="84"/>
    </row>
    <row r="68" spans="1:6" ht="13.5" customHeight="1" x14ac:dyDescent="0.2">
      <c r="A68" s="77"/>
      <c r="B68" s="87"/>
      <c r="C68" s="96"/>
      <c r="D68" s="96"/>
      <c r="E68" s="96"/>
      <c r="F68" s="77"/>
    </row>
    <row r="69" spans="1:6" ht="15.95" customHeight="1" x14ac:dyDescent="0.2">
      <c r="A69" s="65"/>
      <c r="B69" s="97" t="s">
        <v>20</v>
      </c>
      <c r="C69" s="97"/>
      <c r="D69" s="67"/>
      <c r="E69" s="98">
        <v>900</v>
      </c>
      <c r="F69" s="98"/>
    </row>
    <row r="70" spans="1:6" ht="15.95" customHeight="1" x14ac:dyDescent="0.2">
      <c r="A70" s="65"/>
      <c r="B70" s="99" t="s">
        <v>17</v>
      </c>
      <c r="C70" s="100"/>
      <c r="D70" s="67"/>
      <c r="E70" s="101">
        <v>0</v>
      </c>
      <c r="F70" s="101"/>
    </row>
    <row r="71" spans="1:6" ht="15.95" customHeight="1" x14ac:dyDescent="0.2">
      <c r="A71" s="65"/>
      <c r="B71" s="102" t="s">
        <v>116</v>
      </c>
      <c r="C71" s="100"/>
      <c r="D71" s="67"/>
      <c r="E71" s="101">
        <v>0</v>
      </c>
      <c r="F71" s="101"/>
    </row>
    <row r="72" spans="1:6" ht="15.95" customHeight="1" x14ac:dyDescent="0.2">
      <c r="A72" s="65"/>
      <c r="B72" s="102" t="s">
        <v>18</v>
      </c>
      <c r="C72" s="100"/>
      <c r="D72" s="67"/>
      <c r="E72" s="101">
        <v>0</v>
      </c>
      <c r="F72" s="101"/>
    </row>
    <row r="73" spans="1:6" ht="15.95" customHeight="1" x14ac:dyDescent="0.2">
      <c r="A73" s="65"/>
      <c r="B73" s="66" t="s">
        <v>19</v>
      </c>
      <c r="C73" s="97"/>
      <c r="D73" s="67"/>
      <c r="E73" s="103">
        <v>900</v>
      </c>
      <c r="F73" s="103"/>
    </row>
    <row r="74" spans="1:6" ht="15.95" customHeight="1" x14ac:dyDescent="0.2">
      <c r="A74" s="65"/>
      <c r="B74" s="100" t="s">
        <v>5</v>
      </c>
      <c r="C74" s="104">
        <v>0.05</v>
      </c>
      <c r="D74" s="100"/>
      <c r="E74" s="105">
        <v>45</v>
      </c>
      <c r="F74" s="105"/>
    </row>
    <row r="75" spans="1:6" ht="15.95" customHeight="1" x14ac:dyDescent="0.2">
      <c r="A75" s="65"/>
      <c r="B75" s="106" t="s">
        <v>4</v>
      </c>
      <c r="C75" s="107">
        <v>9.9750000000000005E-2</v>
      </c>
      <c r="D75" s="100"/>
      <c r="E75" s="108">
        <v>89.78</v>
      </c>
      <c r="F75" s="105"/>
    </row>
    <row r="76" spans="1:6" ht="15.95" customHeight="1" x14ac:dyDescent="0.2">
      <c r="A76" s="65"/>
      <c r="B76" s="78"/>
      <c r="C76" s="65"/>
      <c r="D76" s="67"/>
      <c r="E76" s="68"/>
      <c r="F76" s="68"/>
    </row>
    <row r="77" spans="1:6" ht="15.95" customHeight="1" thickBot="1" x14ac:dyDescent="0.25">
      <c r="A77" s="65"/>
      <c r="B77" s="109" t="s">
        <v>21</v>
      </c>
      <c r="C77" s="97"/>
      <c r="D77" s="110"/>
      <c r="E77" s="111">
        <v>1034.78</v>
      </c>
      <c r="F77" s="112"/>
    </row>
    <row r="78" spans="1:6" ht="15.95" customHeight="1" thickTop="1" x14ac:dyDescent="0.2">
      <c r="A78" s="65"/>
      <c r="B78" s="106"/>
      <c r="C78" s="106"/>
      <c r="D78" s="106"/>
      <c r="E78" s="113"/>
      <c r="F78" s="106"/>
    </row>
    <row r="79" spans="1:6" ht="15.95" customHeight="1" x14ac:dyDescent="0.2">
      <c r="A79" s="65"/>
      <c r="B79" s="78" t="s">
        <v>23</v>
      </c>
      <c r="C79" s="106"/>
      <c r="D79" s="67"/>
      <c r="E79" s="68">
        <v>0</v>
      </c>
      <c r="F79" s="68"/>
    </row>
    <row r="80" spans="1:6" ht="15.95" customHeight="1" x14ac:dyDescent="0.2">
      <c r="A80" s="65"/>
      <c r="B80" s="97"/>
      <c r="C80" s="106"/>
      <c r="D80" s="106"/>
      <c r="E80" s="113"/>
      <c r="F80" s="106"/>
    </row>
    <row r="81" spans="1:6" ht="15.95" customHeight="1" x14ac:dyDescent="0.2">
      <c r="A81" s="65"/>
      <c r="B81" s="132" t="s">
        <v>22</v>
      </c>
      <c r="C81" s="133"/>
      <c r="D81" s="114"/>
      <c r="E81" s="115">
        <v>1034.78</v>
      </c>
      <c r="F81" s="68"/>
    </row>
    <row r="82" spans="1:6" ht="15.95" customHeight="1" x14ac:dyDescent="0.2">
      <c r="A82" s="65"/>
      <c r="B82" s="65"/>
      <c r="C82" s="65"/>
      <c r="D82" s="67"/>
      <c r="E82" s="68"/>
      <c r="F82" s="68"/>
    </row>
    <row r="83" spans="1:6" ht="15.95" customHeight="1" x14ac:dyDescent="0.2">
      <c r="A83" s="116"/>
      <c r="B83" s="134"/>
      <c r="C83" s="135"/>
      <c r="D83" s="135"/>
      <c r="E83" s="135"/>
      <c r="F83" s="117"/>
    </row>
    <row r="84" spans="1:6" ht="15.95" customHeight="1" x14ac:dyDescent="0.2">
      <c r="A84" s="136" t="s">
        <v>72</v>
      </c>
      <c r="B84" s="136"/>
      <c r="C84" s="136"/>
      <c r="D84" s="136"/>
      <c r="E84" s="136"/>
      <c r="F84" s="78"/>
    </row>
    <row r="85" spans="1:6" ht="15.95" customHeight="1" x14ac:dyDescent="0.2">
      <c r="A85" s="137" t="s">
        <v>73</v>
      </c>
      <c r="B85" s="137"/>
      <c r="C85" s="137"/>
      <c r="D85" s="137"/>
      <c r="E85" s="137"/>
      <c r="F85" s="46"/>
    </row>
    <row r="86" spans="1:6" ht="15.95" customHeight="1" x14ac:dyDescent="0.2">
      <c r="A86" s="118"/>
      <c r="B86" s="118"/>
      <c r="C86" s="118"/>
      <c r="D86" s="118"/>
      <c r="E86" s="118"/>
      <c r="F86" s="46"/>
    </row>
    <row r="87" spans="1:6" ht="15.95" customHeight="1" x14ac:dyDescent="0.2">
      <c r="A87" s="118"/>
      <c r="B87" s="118"/>
      <c r="C87" s="118"/>
      <c r="D87" s="118"/>
      <c r="E87" s="118"/>
      <c r="F87" s="46"/>
    </row>
    <row r="88" spans="1:6" ht="15.95" customHeight="1" x14ac:dyDescent="0.2">
      <c r="A88" s="138" t="s">
        <v>8</v>
      </c>
      <c r="B88" s="138"/>
      <c r="C88" s="138"/>
      <c r="D88" s="138"/>
      <c r="E88" s="138"/>
      <c r="F88" s="13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97CA-0EC5-4CBA-BD95-02635611C16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1"/>
      <c r="B1" s="61"/>
      <c r="C1" s="61"/>
      <c r="D1" s="62"/>
      <c r="E1" s="63"/>
      <c r="F1" s="63"/>
    </row>
    <row r="2" spans="1:6" ht="12.75" customHeight="1" x14ac:dyDescent="0.2">
      <c r="A2" s="61"/>
      <c r="B2" s="61"/>
      <c r="C2" s="61"/>
      <c r="D2" s="62"/>
      <c r="E2" s="63"/>
      <c r="F2" s="63"/>
    </row>
    <row r="3" spans="1:6" ht="12.75" customHeight="1" x14ac:dyDescent="0.2">
      <c r="A3" s="61"/>
      <c r="B3" s="61"/>
      <c r="C3" s="61"/>
      <c r="D3" s="62"/>
      <c r="E3" s="63"/>
      <c r="F3" s="63"/>
    </row>
    <row r="4" spans="1:6" ht="12.75" customHeight="1" x14ac:dyDescent="0.2">
      <c r="A4" s="61"/>
      <c r="B4" s="61"/>
      <c r="C4" s="61"/>
      <c r="D4" s="62"/>
      <c r="E4" s="63"/>
      <c r="F4" s="63"/>
    </row>
    <row r="5" spans="1:6" ht="12.75" customHeight="1" x14ac:dyDescent="0.2">
      <c r="A5" s="61"/>
      <c r="B5" s="61"/>
      <c r="C5" s="61"/>
      <c r="D5" s="62"/>
      <c r="E5" s="63"/>
      <c r="F5" s="63"/>
    </row>
    <row r="6" spans="1:6" ht="12.75" customHeight="1" x14ac:dyDescent="0.2">
      <c r="A6" s="61"/>
      <c r="B6" s="61"/>
      <c r="C6" s="61"/>
      <c r="D6" s="62"/>
      <c r="E6" s="63"/>
      <c r="F6" s="63"/>
    </row>
    <row r="7" spans="1:6" ht="12.75" customHeight="1" x14ac:dyDescent="0.2">
      <c r="A7" s="61"/>
      <c r="B7" s="61"/>
      <c r="C7" s="61"/>
      <c r="D7" s="62"/>
      <c r="E7" s="63"/>
      <c r="F7" s="63"/>
    </row>
    <row r="8" spans="1:6" ht="12.75" customHeight="1" x14ac:dyDescent="0.2">
      <c r="A8" s="61"/>
      <c r="B8" s="61"/>
      <c r="C8" s="61"/>
      <c r="D8" s="62"/>
      <c r="E8" s="63"/>
      <c r="F8" s="63"/>
    </row>
    <row r="9" spans="1:6" ht="12.75" customHeight="1" x14ac:dyDescent="0.2">
      <c r="A9" s="61"/>
      <c r="B9" s="61"/>
      <c r="C9" s="61"/>
      <c r="D9" s="139"/>
      <c r="E9" s="63"/>
      <c r="F9" s="63"/>
    </row>
    <row r="10" spans="1:6" ht="12.75" customHeight="1" x14ac:dyDescent="0.2">
      <c r="A10" s="61"/>
      <c r="B10" s="61"/>
      <c r="C10" s="61"/>
      <c r="D10" s="62"/>
      <c r="E10" s="63"/>
      <c r="F10" s="63"/>
    </row>
    <row r="11" spans="1:6" ht="12.75" customHeight="1" x14ac:dyDescent="0.2">
      <c r="A11" s="61"/>
      <c r="B11" s="61"/>
      <c r="C11" s="61"/>
      <c r="D11" s="62"/>
      <c r="E11" s="63"/>
      <c r="F11" s="63"/>
    </row>
    <row r="12" spans="1:6" ht="12.75" customHeight="1" x14ac:dyDescent="0.2">
      <c r="A12" s="61"/>
      <c r="B12" s="64"/>
      <c r="C12" s="64"/>
      <c r="D12" s="62"/>
      <c r="E12" s="63"/>
      <c r="F12" s="63"/>
    </row>
    <row r="13" spans="1:6" ht="12.75" customHeight="1" x14ac:dyDescent="0.2">
      <c r="A13" s="61"/>
      <c r="B13" s="64"/>
      <c r="C13" s="64"/>
      <c r="D13" s="62"/>
      <c r="E13" s="63"/>
      <c r="F13" s="63"/>
    </row>
    <row r="14" spans="1:6" ht="12.75" customHeight="1" x14ac:dyDescent="0.2">
      <c r="A14" s="61"/>
      <c r="B14" s="64"/>
      <c r="C14" s="64"/>
      <c r="D14" s="62"/>
      <c r="E14" s="63"/>
      <c r="F14" s="63"/>
    </row>
    <row r="15" spans="1:6" ht="12.75" customHeight="1" x14ac:dyDescent="0.2">
      <c r="A15" s="61"/>
      <c r="B15" s="64"/>
      <c r="C15" s="64"/>
      <c r="D15" s="62"/>
      <c r="E15" s="63"/>
      <c r="F15" s="63"/>
    </row>
    <row r="16" spans="1:6" ht="12.75" customHeight="1" x14ac:dyDescent="0.2">
      <c r="A16" s="61"/>
      <c r="B16" s="64"/>
      <c r="C16" s="64"/>
      <c r="D16" s="62"/>
      <c r="E16" s="63"/>
      <c r="F16" s="63"/>
    </row>
    <row r="17" spans="1:6" ht="12.75" customHeight="1" x14ac:dyDescent="0.2">
      <c r="A17" s="61"/>
      <c r="B17" s="64"/>
      <c r="C17" s="64"/>
      <c r="D17" s="62"/>
      <c r="E17" s="63"/>
      <c r="F17" s="63"/>
    </row>
    <row r="18" spans="1:6" ht="12.75" customHeight="1" x14ac:dyDescent="0.2">
      <c r="A18" s="61"/>
      <c r="B18" s="64"/>
      <c r="C18" s="64"/>
      <c r="D18" s="62"/>
      <c r="E18" s="63"/>
      <c r="F18" s="63"/>
    </row>
    <row r="19" spans="1:6" ht="12.75" customHeight="1" x14ac:dyDescent="0.2">
      <c r="A19" s="61"/>
      <c r="B19" s="64"/>
      <c r="C19" s="64"/>
      <c r="D19" s="62"/>
      <c r="E19" s="63"/>
      <c r="F19" s="63"/>
    </row>
    <row r="20" spans="1:6" ht="12.75" customHeight="1" x14ac:dyDescent="0.2">
      <c r="A20" s="61"/>
      <c r="B20" s="64"/>
      <c r="C20" s="64"/>
      <c r="D20" s="62"/>
      <c r="E20" s="63"/>
      <c r="F20" s="63"/>
    </row>
    <row r="21" spans="1:6" ht="15" customHeight="1" x14ac:dyDescent="0.2">
      <c r="A21" s="65"/>
      <c r="B21" s="66" t="s">
        <v>117</v>
      </c>
      <c r="C21" s="66"/>
      <c r="D21" s="67"/>
      <c r="E21" s="68"/>
      <c r="F21" s="68"/>
    </row>
    <row r="22" spans="1:6" ht="15" customHeight="1" x14ac:dyDescent="0.2">
      <c r="A22" s="65"/>
      <c r="B22" s="65"/>
      <c r="C22" s="65"/>
      <c r="D22" s="67"/>
      <c r="E22" s="68"/>
      <c r="F22" s="68"/>
    </row>
    <row r="23" spans="1:6" ht="15" customHeight="1" x14ac:dyDescent="0.2">
      <c r="A23" s="65"/>
      <c r="B23" s="25" t="s">
        <v>108</v>
      </c>
      <c r="C23" s="66"/>
      <c r="D23" s="67"/>
      <c r="E23" s="68"/>
      <c r="F23" s="68"/>
    </row>
    <row r="24" spans="1:6" ht="15" customHeight="1" x14ac:dyDescent="0.2">
      <c r="A24" s="65"/>
      <c r="B24" s="25" t="s">
        <v>109</v>
      </c>
      <c r="C24" s="65"/>
      <c r="D24" s="67"/>
      <c r="E24" s="68"/>
      <c r="F24" s="68"/>
    </row>
    <row r="25" spans="1:6" ht="15" customHeight="1" x14ac:dyDescent="0.2">
      <c r="A25" s="65"/>
      <c r="B25" s="65" t="s">
        <v>110</v>
      </c>
      <c r="C25" s="65"/>
      <c r="D25" s="67"/>
      <c r="E25" s="68"/>
      <c r="F25" s="68"/>
    </row>
    <row r="26" spans="1:6" ht="15" customHeight="1" x14ac:dyDescent="0.2">
      <c r="A26" s="65"/>
      <c r="B26" s="140" t="s">
        <v>111</v>
      </c>
      <c r="C26" s="65"/>
      <c r="D26" s="67"/>
      <c r="E26" s="68"/>
      <c r="F26" s="68"/>
    </row>
    <row r="27" spans="1:6" ht="15" customHeight="1" x14ac:dyDescent="0.2">
      <c r="A27" s="66"/>
      <c r="B27" s="65"/>
      <c r="C27" s="65"/>
      <c r="D27" s="69"/>
      <c r="E27" s="70"/>
      <c r="F27" s="70"/>
    </row>
    <row r="28" spans="1:6" ht="15.95" customHeight="1" x14ac:dyDescent="0.2">
      <c r="A28" s="65"/>
      <c r="B28" s="66"/>
      <c r="C28" s="66"/>
      <c r="D28" s="70" t="s">
        <v>16</v>
      </c>
      <c r="E28" s="71" t="s">
        <v>118</v>
      </c>
      <c r="F28" s="71"/>
    </row>
    <row r="29" spans="1:6" ht="13.5" customHeight="1" thickBot="1" x14ac:dyDescent="0.25">
      <c r="A29" s="72"/>
      <c r="B29" s="72"/>
      <c r="C29" s="72"/>
      <c r="D29" s="73"/>
      <c r="E29" s="74"/>
      <c r="F29" s="74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5"/>
    </row>
    <row r="31" spans="1:6" ht="14.25" customHeight="1" x14ac:dyDescent="0.2">
      <c r="A31" s="76"/>
      <c r="B31" s="76"/>
      <c r="C31" s="76"/>
      <c r="D31" s="76"/>
      <c r="E31" s="76"/>
      <c r="F31" s="76"/>
    </row>
    <row r="32" spans="1:6" ht="14.25" customHeight="1" x14ac:dyDescent="0.2">
      <c r="A32" s="77"/>
      <c r="B32" s="78" t="s">
        <v>6</v>
      </c>
      <c r="C32" s="79"/>
      <c r="D32" s="80"/>
      <c r="E32" s="81"/>
      <c r="F32" s="81"/>
    </row>
    <row r="33" spans="1:6" ht="14.25" customHeight="1" x14ac:dyDescent="0.2">
      <c r="A33" s="77"/>
      <c r="B33" s="77"/>
      <c r="C33" s="77"/>
      <c r="D33" s="80"/>
      <c r="E33" s="81"/>
      <c r="F33" s="81"/>
    </row>
    <row r="34" spans="1:6" ht="14.25" customHeight="1" x14ac:dyDescent="0.2">
      <c r="A34" s="77"/>
      <c r="B34" s="82" t="s">
        <v>88</v>
      </c>
      <c r="C34" s="83"/>
      <c r="D34" s="84"/>
      <c r="E34" s="84"/>
      <c r="F34" s="84"/>
    </row>
    <row r="35" spans="1:6" ht="14.25" customHeight="1" x14ac:dyDescent="0.2">
      <c r="A35" s="77"/>
      <c r="B35" s="82" t="s">
        <v>113</v>
      </c>
      <c r="C35" s="85"/>
      <c r="D35" s="84"/>
      <c r="E35" s="84"/>
      <c r="F35" s="84"/>
    </row>
    <row r="36" spans="1:6" ht="14.25" customHeight="1" x14ac:dyDescent="0.2">
      <c r="A36" s="77"/>
      <c r="B36" s="82" t="s">
        <v>89</v>
      </c>
      <c r="C36" s="83"/>
      <c r="D36" s="84"/>
      <c r="E36" s="84"/>
      <c r="F36" s="84"/>
    </row>
    <row r="37" spans="1:6" ht="14.25" customHeight="1" x14ac:dyDescent="0.2">
      <c r="A37" s="77"/>
      <c r="B37" s="82" t="s">
        <v>113</v>
      </c>
      <c r="C37" s="83"/>
      <c r="D37" s="84"/>
      <c r="E37" s="84"/>
      <c r="F37" s="84"/>
    </row>
    <row r="38" spans="1:6" ht="14.25" customHeight="1" x14ac:dyDescent="0.2">
      <c r="A38" s="77"/>
      <c r="B38" s="82" t="s">
        <v>90</v>
      </c>
      <c r="C38" s="83"/>
      <c r="D38" s="84"/>
      <c r="E38" s="84"/>
      <c r="F38" s="84"/>
    </row>
    <row r="39" spans="1:6" ht="14.25" customHeight="1" x14ac:dyDescent="0.2">
      <c r="A39" s="77"/>
      <c r="B39" s="82"/>
      <c r="C39" s="83"/>
      <c r="D39" s="84"/>
      <c r="E39" s="84"/>
      <c r="F39" s="84"/>
    </row>
    <row r="40" spans="1:6" ht="14.25" customHeight="1" x14ac:dyDescent="0.2">
      <c r="A40" s="77"/>
      <c r="B40" s="82"/>
      <c r="C40" s="85"/>
      <c r="D40" s="84"/>
      <c r="E40" s="84"/>
      <c r="F40" s="84"/>
    </row>
    <row r="41" spans="1:6" ht="14.25" customHeight="1" x14ac:dyDescent="0.2">
      <c r="A41" s="77"/>
      <c r="B41" s="82"/>
      <c r="C41" s="83"/>
      <c r="D41" s="84"/>
      <c r="E41" s="84"/>
      <c r="F41" s="84"/>
    </row>
    <row r="42" spans="1:6" ht="14.25" customHeight="1" x14ac:dyDescent="0.2">
      <c r="A42" s="77"/>
      <c r="B42" s="82"/>
      <c r="C42" s="83"/>
      <c r="D42" s="84"/>
      <c r="E42" s="84"/>
      <c r="F42" s="84"/>
    </row>
    <row r="43" spans="1:6" ht="14.25" customHeight="1" x14ac:dyDescent="0.2">
      <c r="A43" s="77"/>
      <c r="B43" s="82"/>
      <c r="C43" s="83"/>
      <c r="D43" s="84"/>
      <c r="E43" s="84"/>
      <c r="F43" s="84"/>
    </row>
    <row r="44" spans="1:6" ht="14.25" customHeight="1" x14ac:dyDescent="0.2">
      <c r="A44" s="77"/>
      <c r="B44" s="82"/>
      <c r="C44" s="83"/>
      <c r="D44" s="84"/>
      <c r="E44" s="84"/>
      <c r="F44" s="84"/>
    </row>
    <row r="45" spans="1:6" ht="14.25" customHeight="1" x14ac:dyDescent="0.2">
      <c r="A45" s="77"/>
      <c r="B45" s="82"/>
      <c r="C45" s="83"/>
      <c r="D45" s="84"/>
      <c r="E45" s="84"/>
      <c r="F45" s="84"/>
    </row>
    <row r="46" spans="1:6" ht="14.25" customHeight="1" x14ac:dyDescent="0.2">
      <c r="A46" s="77"/>
      <c r="B46" s="82"/>
      <c r="C46" s="83"/>
      <c r="D46" s="84"/>
      <c r="E46" s="84"/>
      <c r="F46" s="84"/>
    </row>
    <row r="47" spans="1:6" ht="14.25" customHeight="1" x14ac:dyDescent="0.2">
      <c r="A47" s="77"/>
      <c r="B47" s="82"/>
      <c r="C47" s="83"/>
      <c r="D47" s="84"/>
      <c r="E47" s="84"/>
      <c r="F47" s="84"/>
    </row>
    <row r="48" spans="1:6" ht="14.25" customHeight="1" x14ac:dyDescent="0.2">
      <c r="A48" s="77"/>
      <c r="B48" s="82"/>
      <c r="C48" s="83"/>
      <c r="D48" s="84"/>
      <c r="E48" s="84"/>
      <c r="F48" s="84"/>
    </row>
    <row r="49" spans="1:6" ht="14.25" customHeight="1" x14ac:dyDescent="0.2">
      <c r="A49" s="77"/>
      <c r="B49" s="82"/>
      <c r="C49" s="83"/>
      <c r="D49" s="84"/>
      <c r="E49" s="84"/>
      <c r="F49" s="84"/>
    </row>
    <row r="50" spans="1:6" ht="14.25" customHeight="1" x14ac:dyDescent="0.2">
      <c r="A50" s="77"/>
      <c r="B50" s="82"/>
      <c r="C50" s="86"/>
      <c r="D50" s="86"/>
      <c r="E50" s="84"/>
      <c r="F50" s="84"/>
    </row>
    <row r="51" spans="1:6" ht="14.25" customHeight="1" x14ac:dyDescent="0.2">
      <c r="A51" s="77"/>
      <c r="B51" s="82"/>
      <c r="C51" s="83"/>
      <c r="D51" s="84"/>
      <c r="E51" s="84"/>
      <c r="F51" s="84"/>
    </row>
    <row r="52" spans="1:6" ht="14.25" customHeight="1" x14ac:dyDescent="0.2">
      <c r="A52" s="77"/>
      <c r="B52" s="82"/>
      <c r="C52" s="83"/>
      <c r="D52" s="84"/>
      <c r="E52" s="84"/>
      <c r="F52" s="84"/>
    </row>
    <row r="53" spans="1:6" ht="14.25" customHeight="1" x14ac:dyDescent="0.2">
      <c r="A53" s="77"/>
      <c r="B53" s="82"/>
      <c r="C53" s="83"/>
      <c r="D53" s="84"/>
      <c r="E53" s="84"/>
      <c r="F53" s="84"/>
    </row>
    <row r="54" spans="1:6" ht="14.25" customHeight="1" x14ac:dyDescent="0.2">
      <c r="A54" s="77"/>
      <c r="B54" s="82"/>
      <c r="C54" s="83"/>
      <c r="D54" s="84"/>
      <c r="E54" s="84"/>
      <c r="F54" s="84"/>
    </row>
    <row r="55" spans="1:6" ht="14.25" customHeight="1" x14ac:dyDescent="0.2">
      <c r="A55" s="77"/>
      <c r="B55" s="82"/>
      <c r="C55" s="83"/>
      <c r="D55" s="84"/>
      <c r="E55" s="84"/>
      <c r="F55" s="84"/>
    </row>
    <row r="56" spans="1:6" ht="14.25" customHeight="1" x14ac:dyDescent="0.2">
      <c r="A56" s="77"/>
      <c r="B56" s="82"/>
      <c r="C56" s="83"/>
      <c r="D56" s="84"/>
      <c r="E56" s="84"/>
      <c r="F56" s="84"/>
    </row>
    <row r="57" spans="1:6" ht="14.25" customHeight="1" x14ac:dyDescent="0.2">
      <c r="A57" s="77"/>
      <c r="B57" s="82"/>
      <c r="C57" s="83"/>
      <c r="D57" s="84"/>
      <c r="E57" s="84"/>
      <c r="F57" s="84"/>
    </row>
    <row r="58" spans="1:6" ht="14.25" customHeight="1" x14ac:dyDescent="0.2">
      <c r="A58" s="77"/>
      <c r="B58" s="82"/>
      <c r="C58" s="83"/>
      <c r="D58" s="84"/>
      <c r="E58" s="84"/>
      <c r="F58" s="84"/>
    </row>
    <row r="59" spans="1:6" ht="14.25" customHeight="1" x14ac:dyDescent="0.2">
      <c r="A59" s="77"/>
      <c r="B59" s="82"/>
      <c r="C59" s="83"/>
      <c r="D59" s="84"/>
      <c r="E59" s="84"/>
      <c r="F59" s="84"/>
    </row>
    <row r="60" spans="1:6" ht="14.25" customHeight="1" x14ac:dyDescent="0.2">
      <c r="A60" s="77"/>
      <c r="B60" s="82"/>
      <c r="C60" s="83"/>
      <c r="D60" s="84"/>
      <c r="E60" s="84"/>
      <c r="F60" s="84"/>
    </row>
    <row r="61" spans="1:6" ht="14.25" customHeight="1" x14ac:dyDescent="0.2">
      <c r="A61" s="77"/>
      <c r="B61" s="82"/>
      <c r="C61" s="83"/>
      <c r="D61" s="84"/>
      <c r="E61" s="84"/>
      <c r="F61" s="84"/>
    </row>
    <row r="62" spans="1:6" ht="14.25" customHeight="1" x14ac:dyDescent="0.2">
      <c r="A62" s="77"/>
      <c r="B62" s="82"/>
      <c r="C62" s="83"/>
      <c r="D62" s="84"/>
      <c r="E62" s="84"/>
      <c r="F62" s="84"/>
    </row>
    <row r="63" spans="1:6" ht="14.25" customHeight="1" x14ac:dyDescent="0.2">
      <c r="A63" s="77"/>
      <c r="B63" s="82"/>
      <c r="C63" s="88"/>
      <c r="D63" s="89"/>
      <c r="E63" s="84"/>
      <c r="F63" s="84"/>
    </row>
    <row r="64" spans="1:6" ht="14.25" customHeight="1" x14ac:dyDescent="0.2">
      <c r="A64" s="77"/>
      <c r="B64" s="82"/>
      <c r="C64" s="93"/>
      <c r="D64" s="94"/>
      <c r="E64" s="84"/>
      <c r="F64" s="84"/>
    </row>
    <row r="65" spans="1:6" ht="14.25" customHeight="1" x14ac:dyDescent="0.2">
      <c r="A65" s="77"/>
      <c r="B65" s="82"/>
      <c r="C65" s="91" t="s">
        <v>114</v>
      </c>
      <c r="D65" s="92" t="s">
        <v>115</v>
      </c>
      <c r="E65" s="84"/>
      <c r="F65" s="84"/>
    </row>
    <row r="66" spans="1:6" ht="14.25" customHeight="1" x14ac:dyDescent="0.2">
      <c r="A66" s="77"/>
      <c r="B66" s="82"/>
      <c r="C66" s="93">
        <v>1.75</v>
      </c>
      <c r="D66" s="94">
        <v>385</v>
      </c>
      <c r="E66" s="95"/>
      <c r="F66" s="95"/>
    </row>
    <row r="67" spans="1:6" ht="14.25" customHeight="1" x14ac:dyDescent="0.2">
      <c r="A67" s="77"/>
      <c r="B67" s="82"/>
      <c r="C67" s="93"/>
      <c r="D67" s="94"/>
      <c r="E67" s="84"/>
      <c r="F67" s="84"/>
    </row>
    <row r="68" spans="1:6" ht="13.5" customHeight="1" x14ac:dyDescent="0.2">
      <c r="A68" s="77"/>
      <c r="B68" s="82"/>
      <c r="C68" s="96"/>
      <c r="D68" s="96"/>
      <c r="E68" s="96"/>
      <c r="F68" s="77"/>
    </row>
    <row r="69" spans="1:6" ht="15.95" customHeight="1" x14ac:dyDescent="0.2">
      <c r="A69" s="65"/>
      <c r="B69" s="97" t="s">
        <v>20</v>
      </c>
      <c r="C69" s="97"/>
      <c r="D69" s="67"/>
      <c r="E69" s="98">
        <v>673.75</v>
      </c>
      <c r="F69" s="98"/>
    </row>
    <row r="70" spans="1:6" ht="15.95" customHeight="1" x14ac:dyDescent="0.2">
      <c r="A70" s="65"/>
      <c r="B70" s="99" t="s">
        <v>17</v>
      </c>
      <c r="C70" s="100"/>
      <c r="D70" s="67"/>
      <c r="E70" s="101">
        <v>0</v>
      </c>
      <c r="F70" s="101"/>
    </row>
    <row r="71" spans="1:6" ht="15.95" customHeight="1" x14ac:dyDescent="0.2">
      <c r="A71" s="65"/>
      <c r="B71" s="102" t="s">
        <v>116</v>
      </c>
      <c r="C71" s="100"/>
      <c r="D71" s="67"/>
      <c r="E71" s="101">
        <v>0</v>
      </c>
      <c r="F71" s="101"/>
    </row>
    <row r="72" spans="1:6" ht="15.95" customHeight="1" x14ac:dyDescent="0.2">
      <c r="A72" s="65"/>
      <c r="B72" s="102" t="s">
        <v>18</v>
      </c>
      <c r="C72" s="100"/>
      <c r="D72" s="67"/>
      <c r="E72" s="101">
        <v>0</v>
      </c>
      <c r="F72" s="101"/>
    </row>
    <row r="73" spans="1:6" ht="15.95" customHeight="1" x14ac:dyDescent="0.2">
      <c r="A73" s="65"/>
      <c r="B73" s="66" t="s">
        <v>19</v>
      </c>
      <c r="C73" s="97"/>
      <c r="D73" s="67"/>
      <c r="E73" s="103">
        <v>673.75</v>
      </c>
      <c r="F73" s="103"/>
    </row>
    <row r="74" spans="1:6" ht="15.95" customHeight="1" x14ac:dyDescent="0.2">
      <c r="A74" s="65"/>
      <c r="B74" s="100" t="s">
        <v>5</v>
      </c>
      <c r="C74" s="104">
        <v>0.05</v>
      </c>
      <c r="D74" s="100"/>
      <c r="E74" s="105">
        <v>33.69</v>
      </c>
      <c r="F74" s="105"/>
    </row>
    <row r="75" spans="1:6" ht="15.95" customHeight="1" x14ac:dyDescent="0.2">
      <c r="A75" s="65"/>
      <c r="B75" s="106" t="s">
        <v>4</v>
      </c>
      <c r="C75" s="107">
        <v>9.9750000000000005E-2</v>
      </c>
      <c r="D75" s="100"/>
      <c r="E75" s="108">
        <v>67.209999999999994</v>
      </c>
      <c r="F75" s="105"/>
    </row>
    <row r="76" spans="1:6" ht="15.95" customHeight="1" x14ac:dyDescent="0.2">
      <c r="A76" s="65"/>
      <c r="B76" s="78"/>
      <c r="C76" s="65"/>
      <c r="D76" s="67"/>
      <c r="E76" s="68"/>
      <c r="F76" s="68"/>
    </row>
    <row r="77" spans="1:6" ht="15.95" customHeight="1" thickBot="1" x14ac:dyDescent="0.25">
      <c r="A77" s="65"/>
      <c r="B77" s="109" t="s">
        <v>21</v>
      </c>
      <c r="C77" s="97"/>
      <c r="D77" s="110"/>
      <c r="E77" s="111">
        <v>774.65000000000009</v>
      </c>
      <c r="F77" s="112"/>
    </row>
    <row r="78" spans="1:6" ht="15.95" customHeight="1" thickTop="1" x14ac:dyDescent="0.2">
      <c r="A78" s="65"/>
      <c r="B78" s="106"/>
      <c r="C78" s="106"/>
      <c r="D78" s="106"/>
      <c r="E78" s="113"/>
      <c r="F78" s="106"/>
    </row>
    <row r="79" spans="1:6" ht="15.95" customHeight="1" x14ac:dyDescent="0.2">
      <c r="A79" s="65"/>
      <c r="B79" s="78" t="s">
        <v>23</v>
      </c>
      <c r="C79" s="106"/>
      <c r="D79" s="67"/>
      <c r="E79" s="68">
        <v>0</v>
      </c>
      <c r="F79" s="68"/>
    </row>
    <row r="80" spans="1:6" ht="15.95" customHeight="1" x14ac:dyDescent="0.2">
      <c r="A80" s="65"/>
      <c r="B80" s="97"/>
      <c r="C80" s="106"/>
      <c r="D80" s="106"/>
      <c r="E80" s="113"/>
      <c r="F80" s="106"/>
    </row>
    <row r="81" spans="1:6" ht="15.95" customHeight="1" x14ac:dyDescent="0.2">
      <c r="A81" s="65"/>
      <c r="B81" s="132" t="s">
        <v>22</v>
      </c>
      <c r="C81" s="133"/>
      <c r="D81" s="114"/>
      <c r="E81" s="115">
        <v>774.65000000000009</v>
      </c>
      <c r="F81" s="68"/>
    </row>
    <row r="82" spans="1:6" ht="15.95" customHeight="1" x14ac:dyDescent="0.2">
      <c r="A82" s="65"/>
      <c r="B82" s="65"/>
      <c r="C82" s="65"/>
      <c r="D82" s="67"/>
      <c r="E82" s="68"/>
      <c r="F82" s="68"/>
    </row>
    <row r="83" spans="1:6" ht="15.95" customHeight="1" x14ac:dyDescent="0.2">
      <c r="A83" s="116"/>
      <c r="B83" s="134"/>
      <c r="C83" s="135"/>
      <c r="D83" s="135"/>
      <c r="E83" s="135"/>
      <c r="F83" s="117"/>
    </row>
    <row r="84" spans="1:6" ht="15.95" customHeight="1" x14ac:dyDescent="0.2">
      <c r="A84" s="136" t="s">
        <v>72</v>
      </c>
      <c r="B84" s="136"/>
      <c r="C84" s="136"/>
      <c r="D84" s="136"/>
      <c r="E84" s="136"/>
      <c r="F84" s="78"/>
    </row>
    <row r="85" spans="1:6" ht="15.95" customHeight="1" x14ac:dyDescent="0.2">
      <c r="A85" s="137" t="s">
        <v>73</v>
      </c>
      <c r="B85" s="137"/>
      <c r="C85" s="137"/>
      <c r="D85" s="137"/>
      <c r="E85" s="137"/>
      <c r="F85" s="46"/>
    </row>
    <row r="86" spans="1:6" ht="15.95" customHeight="1" x14ac:dyDescent="0.2">
      <c r="A86" s="118"/>
      <c r="B86" s="118"/>
      <c r="C86" s="118"/>
      <c r="D86" s="118"/>
      <c r="E86" s="118"/>
      <c r="F86" s="46"/>
    </row>
    <row r="87" spans="1:6" ht="15.95" customHeight="1" x14ac:dyDescent="0.2">
      <c r="A87" s="118"/>
      <c r="B87" s="118"/>
      <c r="C87" s="118"/>
      <c r="D87" s="118"/>
      <c r="E87" s="118"/>
      <c r="F87" s="46"/>
    </row>
    <row r="88" spans="1:6" ht="15.95" customHeight="1" x14ac:dyDescent="0.2">
      <c r="A88" s="138" t="s">
        <v>8</v>
      </c>
      <c r="B88" s="138"/>
      <c r="C88" s="138"/>
      <c r="D88" s="138"/>
      <c r="E88" s="138"/>
      <c r="F88" s="13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40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15" x14ac:dyDescent="0.2">
      <c r="A26" s="17"/>
      <c r="B26" s="26" t="s">
        <v>57</v>
      </c>
      <c r="C26" s="21"/>
      <c r="D26" s="21"/>
      <c r="E26" s="21"/>
      <c r="F26" s="21"/>
    </row>
    <row r="27" spans="1:6" ht="15" x14ac:dyDescent="0.2">
      <c r="A27" s="17"/>
      <c r="B27" s="26" t="s">
        <v>58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59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24" t="s">
        <v>0</v>
      </c>
      <c r="B31" s="124"/>
      <c r="C31" s="124"/>
      <c r="D31" s="124"/>
      <c r="E31" s="124"/>
      <c r="F31" s="124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25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2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3.5" customHeight="1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28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9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 t="s">
        <v>29</v>
      </c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 t="s">
        <v>53</v>
      </c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 t="s">
        <v>38</v>
      </c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 t="s">
        <v>44</v>
      </c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 t="s">
        <v>46</v>
      </c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4.25" x14ac:dyDescent="0.2">
      <c r="A69" s="21"/>
      <c r="B69" s="123"/>
      <c r="C69" s="123"/>
      <c r="D69" s="123"/>
      <c r="E69" s="28"/>
      <c r="F69" s="21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4.25" x14ac:dyDescent="0.2">
      <c r="A71" s="21"/>
      <c r="B71" s="123"/>
      <c r="C71" s="123"/>
      <c r="D71" s="123"/>
      <c r="E71" s="28"/>
      <c r="F71" s="21"/>
    </row>
    <row r="72" spans="1:6" ht="14.25" x14ac:dyDescent="0.2">
      <c r="A72" s="21"/>
      <c r="B72" s="123"/>
      <c r="C72" s="123"/>
      <c r="D72" s="123"/>
      <c r="E72" s="28"/>
      <c r="F72" s="21"/>
    </row>
    <row r="73" spans="1:6" ht="14.25" x14ac:dyDescent="0.2">
      <c r="A73" s="21"/>
      <c r="B73" s="123"/>
      <c r="C73" s="123"/>
      <c r="D73" s="123"/>
      <c r="E73" s="28"/>
      <c r="F73" s="21"/>
    </row>
    <row r="74" spans="1:6" ht="13.5" customHeight="1" x14ac:dyDescent="0.2">
      <c r="A74" s="21"/>
      <c r="B74" s="123"/>
      <c r="C74" s="123"/>
      <c r="D74" s="123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10.5*190*0.5</f>
        <v>997.5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22.5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1020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51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101.75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1172.75</v>
      </c>
      <c r="F82" s="21"/>
    </row>
    <row r="83" spans="1:6" ht="15.75" thickTop="1" x14ac:dyDescent="0.2">
      <c r="A83" s="21"/>
      <c r="B83" s="126"/>
      <c r="C83" s="126"/>
      <c r="D83" s="126"/>
      <c r="E83" s="37"/>
      <c r="F83" s="21"/>
    </row>
    <row r="84" spans="1:6" ht="15" x14ac:dyDescent="0.2">
      <c r="A84" s="21"/>
      <c r="B84" s="125" t="s">
        <v>23</v>
      </c>
      <c r="C84" s="125"/>
      <c r="D84" s="125"/>
      <c r="E84" s="37">
        <v>0</v>
      </c>
      <c r="F84" s="21"/>
    </row>
    <row r="85" spans="1:6" ht="15" x14ac:dyDescent="0.2">
      <c r="A85" s="21"/>
      <c r="B85" s="126"/>
      <c r="C85" s="126"/>
      <c r="D85" s="12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1172.75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1"/>
      <c r="C89" s="121"/>
      <c r="D89" s="121"/>
      <c r="E89" s="121"/>
      <c r="F89" s="21"/>
    </row>
    <row r="90" spans="1:6" ht="14.25" x14ac:dyDescent="0.2">
      <c r="A90" s="129" t="s">
        <v>24</v>
      </c>
      <c r="B90" s="129"/>
      <c r="C90" s="129"/>
      <c r="D90" s="129"/>
      <c r="E90" s="129"/>
      <c r="F90" s="129"/>
    </row>
    <row r="91" spans="1:6" ht="14.25" x14ac:dyDescent="0.2">
      <c r="A91" s="127" t="s">
        <v>7</v>
      </c>
      <c r="B91" s="127"/>
      <c r="C91" s="127"/>
      <c r="D91" s="127"/>
      <c r="E91" s="127"/>
      <c r="F91" s="12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22"/>
      <c r="C93" s="122"/>
      <c r="D93" s="122"/>
      <c r="E93" s="122"/>
      <c r="F93" s="21"/>
    </row>
    <row r="94" spans="1:6" ht="15" x14ac:dyDescent="0.2">
      <c r="A94" s="128" t="s">
        <v>8</v>
      </c>
      <c r="B94" s="128"/>
      <c r="C94" s="128"/>
      <c r="D94" s="128"/>
      <c r="E94" s="128"/>
      <c r="F94" s="128"/>
    </row>
    <row r="96" spans="1:6" ht="39.75" customHeight="1" x14ac:dyDescent="0.2">
      <c r="B96" s="119"/>
      <c r="C96" s="120"/>
      <c r="D96" s="120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15" x14ac:dyDescent="0.2">
      <c r="A26" s="17"/>
      <c r="B26" s="26" t="s">
        <v>57</v>
      </c>
      <c r="C26" s="21"/>
      <c r="D26" s="21"/>
      <c r="E26" s="21"/>
      <c r="F26" s="21"/>
    </row>
    <row r="27" spans="1:6" ht="15" x14ac:dyDescent="0.2">
      <c r="A27" s="17"/>
      <c r="B27" s="26" t="s">
        <v>58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60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24" t="s">
        <v>0</v>
      </c>
      <c r="B31" s="124"/>
      <c r="C31" s="124"/>
      <c r="D31" s="124"/>
      <c r="E31" s="124"/>
      <c r="F31" s="124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62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2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3.5" customHeight="1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63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11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 t="s">
        <v>38</v>
      </c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 t="s">
        <v>44</v>
      </c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 t="s">
        <v>45</v>
      </c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43" t="s">
        <v>46</v>
      </c>
      <c r="C57" s="43"/>
      <c r="D57" s="4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 t="s">
        <v>64</v>
      </c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4.25" x14ac:dyDescent="0.2">
      <c r="A69" s="21"/>
      <c r="B69" s="123"/>
      <c r="C69" s="123"/>
      <c r="D69" s="123"/>
      <c r="E69" s="28"/>
      <c r="F69" s="21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4.25" x14ac:dyDescent="0.2">
      <c r="A71" s="21"/>
      <c r="B71" s="123"/>
      <c r="C71" s="123"/>
      <c r="D71" s="123"/>
      <c r="E71" s="28"/>
      <c r="F71" s="21"/>
    </row>
    <row r="72" spans="1:6" ht="14.25" x14ac:dyDescent="0.2">
      <c r="A72" s="21"/>
      <c r="B72" s="123"/>
      <c r="C72" s="123"/>
      <c r="D72" s="123"/>
      <c r="E72" s="28"/>
      <c r="F72" s="21"/>
    </row>
    <row r="73" spans="1:6" ht="14.25" x14ac:dyDescent="0.2">
      <c r="A73" s="21"/>
      <c r="B73" s="123"/>
      <c r="C73" s="123"/>
      <c r="D73" s="123"/>
      <c r="E73" s="28"/>
      <c r="F73" s="21"/>
    </row>
    <row r="74" spans="1:6" ht="13.5" customHeight="1" x14ac:dyDescent="0.2">
      <c r="A74" s="21"/>
      <c r="B74" s="123"/>
      <c r="C74" s="123"/>
      <c r="D74" s="123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7.5*190</f>
        <v>1425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1425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71.25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142.13999999999999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1638.3899999999999</v>
      </c>
      <c r="F82" s="21"/>
    </row>
    <row r="83" spans="1:6" ht="15.75" thickTop="1" x14ac:dyDescent="0.2">
      <c r="A83" s="21"/>
      <c r="B83" s="126"/>
      <c r="C83" s="126"/>
      <c r="D83" s="126"/>
      <c r="E83" s="37"/>
      <c r="F83" s="21"/>
    </row>
    <row r="84" spans="1:6" ht="15" x14ac:dyDescent="0.2">
      <c r="A84" s="21"/>
      <c r="B84" s="125" t="s">
        <v>23</v>
      </c>
      <c r="C84" s="125"/>
      <c r="D84" s="125"/>
      <c r="E84" s="37">
        <v>0</v>
      </c>
      <c r="F84" s="21"/>
    </row>
    <row r="85" spans="1:6" ht="15" x14ac:dyDescent="0.2">
      <c r="A85" s="21"/>
      <c r="B85" s="126"/>
      <c r="C85" s="126"/>
      <c r="D85" s="12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1638.3899999999999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1"/>
      <c r="C89" s="121"/>
      <c r="D89" s="121"/>
      <c r="E89" s="121"/>
      <c r="F89" s="21"/>
    </row>
    <row r="90" spans="1:6" ht="14.25" x14ac:dyDescent="0.2">
      <c r="A90" s="129" t="s">
        <v>24</v>
      </c>
      <c r="B90" s="129"/>
      <c r="C90" s="129"/>
      <c r="D90" s="129"/>
      <c r="E90" s="129"/>
      <c r="F90" s="129"/>
    </row>
    <row r="91" spans="1:6" ht="14.25" x14ac:dyDescent="0.2">
      <c r="A91" s="127" t="s">
        <v>7</v>
      </c>
      <c r="B91" s="127"/>
      <c r="C91" s="127"/>
      <c r="D91" s="127"/>
      <c r="E91" s="127"/>
      <c r="F91" s="12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22"/>
      <c r="C93" s="122"/>
      <c r="D93" s="122"/>
      <c r="E93" s="122"/>
      <c r="F93" s="21"/>
    </row>
    <row r="94" spans="1:6" ht="15" x14ac:dyDescent="0.2">
      <c r="A94" s="128" t="s">
        <v>8</v>
      </c>
      <c r="B94" s="128"/>
      <c r="C94" s="128"/>
      <c r="D94" s="128"/>
      <c r="E94" s="128"/>
      <c r="F94" s="128"/>
    </row>
    <row r="96" spans="1:6" ht="39.75" customHeight="1" x14ac:dyDescent="0.2">
      <c r="B96" s="119"/>
      <c r="C96" s="120"/>
      <c r="D96" s="120"/>
    </row>
    <row r="97" spans="2:4" ht="13.5" customHeight="1" x14ac:dyDescent="0.2"/>
    <row r="98" spans="2:4" x14ac:dyDescent="0.2">
      <c r="B98" s="16"/>
      <c r="C98" s="16"/>
      <c r="D98" s="16"/>
    </row>
  </sheetData>
  <mergeCells count="50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15" x14ac:dyDescent="0.2">
      <c r="A26" s="17"/>
      <c r="B26" s="26" t="s">
        <v>50</v>
      </c>
      <c r="C26" s="21"/>
      <c r="D26" s="21"/>
      <c r="E26" s="21"/>
      <c r="F26" s="21"/>
    </row>
    <row r="27" spans="1:6" ht="15" x14ac:dyDescent="0.2">
      <c r="A27" s="17"/>
      <c r="B27" s="26" t="s">
        <v>51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65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24" t="s">
        <v>0</v>
      </c>
      <c r="B31" s="124"/>
      <c r="C31" s="124"/>
      <c r="D31" s="124"/>
      <c r="E31" s="124"/>
      <c r="F31" s="124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62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2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3.5" customHeight="1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63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11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 t="s">
        <v>38</v>
      </c>
      <c r="C48" s="123"/>
      <c r="D48" s="123"/>
      <c r="E48" s="28"/>
      <c r="F48" s="21"/>
    </row>
    <row r="49" spans="1:6" ht="14.25" x14ac:dyDescent="0.2">
      <c r="A49" s="21"/>
      <c r="B49" s="43"/>
      <c r="C49" s="43"/>
      <c r="D49" s="43"/>
      <c r="E49" s="28"/>
      <c r="F49" s="21"/>
    </row>
    <row r="50" spans="1:6" ht="14.25" x14ac:dyDescent="0.2">
      <c r="A50" s="21"/>
      <c r="B50" s="43"/>
      <c r="C50" s="43"/>
      <c r="D50" s="43"/>
      <c r="E50" s="28"/>
      <c r="F50" s="21"/>
    </row>
    <row r="51" spans="1:6" ht="14.25" x14ac:dyDescent="0.2">
      <c r="A51" s="21"/>
      <c r="B51" s="123" t="s">
        <v>44</v>
      </c>
      <c r="C51" s="123"/>
      <c r="D51" s="123"/>
      <c r="E51" s="28"/>
      <c r="F51" s="21"/>
    </row>
    <row r="52" spans="1:6" ht="14.25" x14ac:dyDescent="0.2">
      <c r="A52" s="21"/>
      <c r="B52" s="43"/>
      <c r="C52" s="43"/>
      <c r="D52" s="43"/>
      <c r="E52" s="28"/>
      <c r="F52" s="21"/>
    </row>
    <row r="53" spans="1:6" ht="14.25" x14ac:dyDescent="0.2">
      <c r="A53" s="21"/>
      <c r="B53" s="43"/>
      <c r="C53" s="43"/>
      <c r="D53" s="43"/>
      <c r="E53" s="28"/>
      <c r="F53" s="21"/>
    </row>
    <row r="54" spans="1:6" ht="14.25" x14ac:dyDescent="0.2">
      <c r="A54" s="21"/>
      <c r="B54" s="123" t="s">
        <v>45</v>
      </c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43" t="s">
        <v>46</v>
      </c>
      <c r="C57" s="43"/>
      <c r="D57" s="4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 t="s">
        <v>64</v>
      </c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4.25" x14ac:dyDescent="0.2">
      <c r="A69" s="21"/>
      <c r="B69" s="123"/>
      <c r="C69" s="123"/>
      <c r="D69" s="123"/>
      <c r="E69" s="28"/>
      <c r="F69" s="21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4.25" x14ac:dyDescent="0.2">
      <c r="A71" s="21"/>
      <c r="B71" s="123"/>
      <c r="C71" s="123"/>
      <c r="D71" s="123"/>
      <c r="E71" s="28"/>
      <c r="F71" s="21"/>
    </row>
    <row r="72" spans="1:6" ht="14.25" x14ac:dyDescent="0.2">
      <c r="A72" s="21"/>
      <c r="B72" s="123"/>
      <c r="C72" s="123"/>
      <c r="D72" s="123"/>
      <c r="E72" s="28"/>
      <c r="F72" s="21"/>
    </row>
    <row r="73" spans="1:6" ht="14.25" x14ac:dyDescent="0.2">
      <c r="A73" s="21"/>
      <c r="B73" s="123"/>
      <c r="C73" s="123"/>
      <c r="D73" s="123"/>
      <c r="E73" s="28"/>
      <c r="F73" s="21"/>
    </row>
    <row r="74" spans="1:6" ht="13.5" customHeight="1" x14ac:dyDescent="0.2">
      <c r="A74" s="21"/>
      <c r="B74" s="123"/>
      <c r="C74" s="123"/>
      <c r="D74" s="123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7.5*190</f>
        <v>1425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1425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71.25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142.13999999999999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1638.3899999999999</v>
      </c>
      <c r="F82" s="21"/>
    </row>
    <row r="83" spans="1:6" ht="15.75" thickTop="1" x14ac:dyDescent="0.2">
      <c r="A83" s="21"/>
      <c r="B83" s="126"/>
      <c r="C83" s="126"/>
      <c r="D83" s="126"/>
      <c r="E83" s="37"/>
      <c r="F83" s="21"/>
    </row>
    <row r="84" spans="1:6" ht="15" x14ac:dyDescent="0.2">
      <c r="A84" s="21"/>
      <c r="B84" s="125" t="s">
        <v>23</v>
      </c>
      <c r="C84" s="125"/>
      <c r="D84" s="125"/>
      <c r="E84" s="37">
        <v>0</v>
      </c>
      <c r="F84" s="21"/>
    </row>
    <row r="85" spans="1:6" ht="15" x14ac:dyDescent="0.2">
      <c r="A85" s="21"/>
      <c r="B85" s="126"/>
      <c r="C85" s="126"/>
      <c r="D85" s="12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1638.3899999999999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1"/>
      <c r="C89" s="121"/>
      <c r="D89" s="121"/>
      <c r="E89" s="121"/>
      <c r="F89" s="21"/>
    </row>
    <row r="90" spans="1:6" ht="14.25" x14ac:dyDescent="0.2">
      <c r="A90" s="129" t="s">
        <v>24</v>
      </c>
      <c r="B90" s="129"/>
      <c r="C90" s="129"/>
      <c r="D90" s="129"/>
      <c r="E90" s="129"/>
      <c r="F90" s="129"/>
    </row>
    <row r="91" spans="1:6" ht="14.25" x14ac:dyDescent="0.2">
      <c r="A91" s="127" t="s">
        <v>7</v>
      </c>
      <c r="B91" s="127"/>
      <c r="C91" s="127"/>
      <c r="D91" s="127"/>
      <c r="E91" s="127"/>
      <c r="F91" s="12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22"/>
      <c r="C93" s="122"/>
      <c r="D93" s="122"/>
      <c r="E93" s="122"/>
      <c r="F93" s="21"/>
    </row>
    <row r="94" spans="1:6" ht="15" x14ac:dyDescent="0.2">
      <c r="A94" s="128" t="s">
        <v>8</v>
      </c>
      <c r="B94" s="128"/>
      <c r="C94" s="128"/>
      <c r="D94" s="128"/>
      <c r="E94" s="128"/>
      <c r="F94" s="128"/>
    </row>
    <row r="96" spans="1:6" ht="39.75" customHeight="1" x14ac:dyDescent="0.2">
      <c r="B96" s="119"/>
      <c r="C96" s="120"/>
      <c r="D96" s="120"/>
    </row>
    <row r="97" spans="2:4" ht="13.5" customHeight="1" x14ac:dyDescent="0.2"/>
    <row r="98" spans="2:4" x14ac:dyDescent="0.2">
      <c r="B98" s="16"/>
      <c r="C98" s="16"/>
      <c r="D98" s="16"/>
    </row>
  </sheetData>
  <mergeCells count="46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1:D61"/>
    <mergeCell ref="B45:D45"/>
    <mergeCell ref="B46:D46"/>
    <mergeCell ref="B47:D47"/>
    <mergeCell ref="B48:D48"/>
    <mergeCell ref="B51:D51"/>
    <mergeCell ref="B54:D54"/>
    <mergeCell ref="B55:D55"/>
    <mergeCell ref="B56:D56"/>
    <mergeCell ref="B58:D58"/>
    <mergeCell ref="B59:D59"/>
    <mergeCell ref="B60:D6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1:F91"/>
    <mergeCell ref="B93:E93"/>
    <mergeCell ref="A94:F94"/>
    <mergeCell ref="B96:D96"/>
    <mergeCell ref="B74:D74"/>
    <mergeCell ref="B83:D83"/>
    <mergeCell ref="B84:D84"/>
    <mergeCell ref="B85:D85"/>
    <mergeCell ref="B89:E89"/>
    <mergeCell ref="A90:F90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B24" sqref="B24: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15" x14ac:dyDescent="0.2">
      <c r="A26" s="17"/>
      <c r="B26" s="26" t="s">
        <v>50</v>
      </c>
      <c r="C26" s="21"/>
      <c r="D26" s="21"/>
      <c r="E26" s="21"/>
      <c r="F26" s="21"/>
    </row>
    <row r="27" spans="1:6" ht="15" x14ac:dyDescent="0.2">
      <c r="A27" s="17"/>
      <c r="B27" s="26" t="s">
        <v>51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66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24" t="s">
        <v>0</v>
      </c>
      <c r="B31" s="124"/>
      <c r="C31" s="124"/>
      <c r="D31" s="124"/>
      <c r="E31" s="124"/>
      <c r="F31" s="124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71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2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3.5" customHeight="1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68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69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 t="s">
        <v>70</v>
      </c>
      <c r="C48" s="123"/>
      <c r="D48" s="123"/>
      <c r="E48" s="28"/>
      <c r="F48" s="21"/>
    </row>
    <row r="49" spans="1:6" ht="14.25" x14ac:dyDescent="0.2">
      <c r="A49" s="21"/>
      <c r="B49" s="43"/>
      <c r="C49" s="43"/>
      <c r="D49" s="43"/>
      <c r="E49" s="28"/>
      <c r="F49" s="21"/>
    </row>
    <row r="50" spans="1:6" ht="14.25" x14ac:dyDescent="0.2">
      <c r="A50" s="21"/>
      <c r="B50" s="43"/>
      <c r="C50" s="43"/>
      <c r="D50" s="4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43"/>
      <c r="C52" s="43"/>
      <c r="D52" s="43"/>
      <c r="E52" s="28"/>
      <c r="F52" s="21"/>
    </row>
    <row r="53" spans="1:6" ht="14.25" x14ac:dyDescent="0.2">
      <c r="A53" s="21"/>
      <c r="B53" s="43"/>
      <c r="C53" s="43"/>
      <c r="D53" s="4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43"/>
      <c r="C57" s="43"/>
      <c r="D57" s="4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4.25" x14ac:dyDescent="0.2">
      <c r="A69" s="21"/>
      <c r="B69" s="123"/>
      <c r="C69" s="123"/>
      <c r="D69" s="123"/>
      <c r="E69" s="28"/>
      <c r="F69" s="21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4.25" x14ac:dyDescent="0.2">
      <c r="A71" s="21"/>
      <c r="B71" s="123"/>
      <c r="C71" s="123"/>
      <c r="D71" s="123"/>
      <c r="E71" s="28"/>
      <c r="F71" s="21"/>
    </row>
    <row r="72" spans="1:6" ht="14.25" x14ac:dyDescent="0.2">
      <c r="A72" s="21"/>
      <c r="B72" s="123"/>
      <c r="C72" s="123"/>
      <c r="D72" s="123"/>
      <c r="E72" s="28"/>
      <c r="F72" s="21"/>
    </row>
    <row r="73" spans="1:6" ht="14.25" x14ac:dyDescent="0.2">
      <c r="A73" s="21"/>
      <c r="B73" s="123"/>
      <c r="C73" s="123"/>
      <c r="D73" s="123"/>
      <c r="E73" s="28"/>
      <c r="F73" s="21"/>
    </row>
    <row r="74" spans="1:6" ht="13.5" customHeight="1" x14ac:dyDescent="0.2">
      <c r="A74" s="21"/>
      <c r="B74" s="123"/>
      <c r="C74" s="123"/>
      <c r="D74" s="123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/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f>4*225</f>
        <v>900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900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45</v>
      </c>
      <c r="F79" s="21"/>
    </row>
    <row r="80" spans="1:6" ht="13.5" customHeight="1" x14ac:dyDescent="0.2">
      <c r="A80" s="21"/>
      <c r="B80" s="26" t="s">
        <v>4</v>
      </c>
      <c r="C80" s="44">
        <v>9.9750000000000005E-2</v>
      </c>
      <c r="D80" s="26"/>
      <c r="E80" s="36">
        <f>ROUND(E78*C80,2)</f>
        <v>89.78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1034.78</v>
      </c>
      <c r="F82" s="21"/>
    </row>
    <row r="83" spans="1:6" ht="15.75" thickTop="1" x14ac:dyDescent="0.2">
      <c r="A83" s="21"/>
      <c r="B83" s="126"/>
      <c r="C83" s="126"/>
      <c r="D83" s="126"/>
      <c r="E83" s="37"/>
      <c r="F83" s="21"/>
    </row>
    <row r="84" spans="1:6" ht="15" x14ac:dyDescent="0.2">
      <c r="A84" s="21"/>
      <c r="B84" s="125" t="s">
        <v>23</v>
      </c>
      <c r="C84" s="125"/>
      <c r="D84" s="125"/>
      <c r="E84" s="37">
        <v>0</v>
      </c>
      <c r="F84" s="21"/>
    </row>
    <row r="85" spans="1:6" ht="15" x14ac:dyDescent="0.2">
      <c r="A85" s="21"/>
      <c r="B85" s="126"/>
      <c r="C85" s="126"/>
      <c r="D85" s="12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1034.78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1"/>
      <c r="C89" s="121"/>
      <c r="D89" s="121"/>
      <c r="E89" s="121"/>
      <c r="F89" s="21"/>
    </row>
    <row r="90" spans="1:6" ht="14.25" x14ac:dyDescent="0.2">
      <c r="A90" s="129" t="s">
        <v>24</v>
      </c>
      <c r="B90" s="129"/>
      <c r="C90" s="129"/>
      <c r="D90" s="129"/>
      <c r="E90" s="129"/>
      <c r="F90" s="129"/>
    </row>
    <row r="91" spans="1:6" ht="14.25" x14ac:dyDescent="0.2">
      <c r="A91" s="127" t="s">
        <v>7</v>
      </c>
      <c r="B91" s="127"/>
      <c r="C91" s="127"/>
      <c r="D91" s="127"/>
      <c r="E91" s="127"/>
      <c r="F91" s="12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22"/>
      <c r="C93" s="122"/>
      <c r="D93" s="122"/>
      <c r="E93" s="122"/>
      <c r="F93" s="21"/>
    </row>
    <row r="94" spans="1:6" ht="15" x14ac:dyDescent="0.2">
      <c r="A94" s="128" t="s">
        <v>8</v>
      </c>
      <c r="B94" s="128"/>
      <c r="C94" s="128"/>
      <c r="D94" s="128"/>
      <c r="E94" s="128"/>
      <c r="F94" s="128"/>
    </row>
    <row r="96" spans="1:6" ht="39.75" customHeight="1" x14ac:dyDescent="0.2">
      <c r="B96" s="119"/>
      <c r="C96" s="120"/>
      <c r="D96" s="120"/>
    </row>
    <row r="97" spans="2:4" ht="13.5" customHeight="1" x14ac:dyDescent="0.2"/>
    <row r="98" spans="2:4" x14ac:dyDescent="0.2">
      <c r="B98" s="16"/>
      <c r="C98" s="16"/>
      <c r="D98" s="16"/>
    </row>
  </sheetData>
  <mergeCells count="46">
    <mergeCell ref="A91:F91"/>
    <mergeCell ref="B93:E93"/>
    <mergeCell ref="A94:F94"/>
    <mergeCell ref="B96:D96"/>
    <mergeCell ref="B74:D74"/>
    <mergeCell ref="B83:D83"/>
    <mergeCell ref="B84:D84"/>
    <mergeCell ref="B85:D85"/>
    <mergeCell ref="B89:E89"/>
    <mergeCell ref="A90:F9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61:D61"/>
    <mergeCell ref="B45:D45"/>
    <mergeCell ref="B46:D46"/>
    <mergeCell ref="B47:D47"/>
    <mergeCell ref="B48:D48"/>
    <mergeCell ref="B51:D51"/>
    <mergeCell ref="B54:D54"/>
    <mergeCell ref="B55:D55"/>
    <mergeCell ref="B56:D56"/>
    <mergeCell ref="B58:D58"/>
    <mergeCell ref="B59:D59"/>
    <mergeCell ref="B60:D60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B977-8ECF-40A9-B1D6-058C2F840066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86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87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88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89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90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5.5*265</f>
        <v>1457.5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1457.5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72.88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145.38999999999999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1675.77</v>
      </c>
      <c r="F76" s="21"/>
    </row>
    <row r="77" spans="1:6" ht="15.75" thickTop="1" x14ac:dyDescent="0.2">
      <c r="A77" s="21"/>
      <c r="B77" s="126"/>
      <c r="C77" s="126"/>
      <c r="D77" s="126"/>
      <c r="E77" s="37"/>
      <c r="F77" s="21"/>
    </row>
    <row r="78" spans="1:6" ht="15" x14ac:dyDescent="0.2">
      <c r="A78" s="21"/>
      <c r="B78" s="125" t="s">
        <v>23</v>
      </c>
      <c r="C78" s="125"/>
      <c r="D78" s="125"/>
      <c r="E78" s="37">
        <v>0</v>
      </c>
      <c r="F78" s="21"/>
    </row>
    <row r="79" spans="1:6" ht="15" x14ac:dyDescent="0.2">
      <c r="A79" s="21"/>
      <c r="B79" s="126"/>
      <c r="C79" s="126"/>
      <c r="D79" s="12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1675.77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72</v>
      </c>
      <c r="B84" s="129"/>
      <c r="C84" s="129"/>
      <c r="D84" s="129"/>
      <c r="E84" s="129"/>
      <c r="F84" s="129"/>
    </row>
    <row r="85" spans="1:6" ht="14.25" x14ac:dyDescent="0.2">
      <c r="A85" s="127" t="s">
        <v>73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37:D37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A2048510-7C71-40F3-BE32-F3E3975E73D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C566-C834-4E34-B6F7-53F93F17B061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86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87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88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89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90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3.5*295</f>
        <v>1032.5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1032.5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51.63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102.99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1187.1200000000001</v>
      </c>
      <c r="F76" s="21"/>
    </row>
    <row r="77" spans="1:6" ht="15.75" thickTop="1" x14ac:dyDescent="0.2">
      <c r="A77" s="21"/>
      <c r="B77" s="126"/>
      <c r="C77" s="126"/>
      <c r="D77" s="126"/>
      <c r="E77" s="37"/>
      <c r="F77" s="21"/>
    </row>
    <row r="78" spans="1:6" ht="15" x14ac:dyDescent="0.2">
      <c r="A78" s="21"/>
      <c r="B78" s="125" t="s">
        <v>23</v>
      </c>
      <c r="C78" s="125"/>
      <c r="D78" s="125"/>
      <c r="E78" s="37">
        <v>0</v>
      </c>
      <c r="F78" s="21"/>
    </row>
    <row r="79" spans="1:6" ht="15" x14ac:dyDescent="0.2">
      <c r="A79" s="21"/>
      <c r="B79" s="126"/>
      <c r="C79" s="126"/>
      <c r="D79" s="12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72</v>
      </c>
      <c r="B84" s="129"/>
      <c r="C84" s="129"/>
      <c r="D84" s="129"/>
      <c r="E84" s="129"/>
      <c r="F84" s="129"/>
    </row>
    <row r="85" spans="1:6" ht="14.25" x14ac:dyDescent="0.2">
      <c r="A85" s="127" t="s">
        <v>73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56F8E73-183A-447A-BCE3-516768F74E8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F0DD-263D-4461-8B9A-0364FB574185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86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2.75*295</f>
        <v>811.25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40.56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80.92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932.7299999999999</v>
      </c>
      <c r="F76" s="21"/>
    </row>
    <row r="77" spans="1:6" ht="15.75" thickTop="1" x14ac:dyDescent="0.2">
      <c r="A77" s="21"/>
      <c r="B77" s="126"/>
      <c r="C77" s="126"/>
      <c r="D77" s="126"/>
      <c r="E77" s="37"/>
      <c r="F77" s="21"/>
    </row>
    <row r="78" spans="1:6" ht="15" x14ac:dyDescent="0.2">
      <c r="A78" s="21"/>
      <c r="B78" s="125" t="s">
        <v>23</v>
      </c>
      <c r="C78" s="125"/>
      <c r="D78" s="125"/>
      <c r="E78" s="37">
        <v>0</v>
      </c>
      <c r="F78" s="21"/>
    </row>
    <row r="79" spans="1:6" ht="15" x14ac:dyDescent="0.2">
      <c r="A79" s="21"/>
      <c r="B79" s="126"/>
      <c r="C79" s="126"/>
      <c r="D79" s="12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932.7299999999999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72</v>
      </c>
      <c r="B84" s="129"/>
      <c r="C84" s="129"/>
      <c r="D84" s="129"/>
      <c r="E84" s="129"/>
      <c r="F84" s="129"/>
    </row>
    <row r="85" spans="1:6" ht="14.25" x14ac:dyDescent="0.2">
      <c r="A85" s="127" t="s">
        <v>73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9:D39"/>
    <mergeCell ref="B41:D41"/>
    <mergeCell ref="B42:D42"/>
    <mergeCell ref="B43:D43"/>
    <mergeCell ref="A30:F30"/>
    <mergeCell ref="B33:D33"/>
    <mergeCell ref="B34:D34"/>
    <mergeCell ref="B35:D35"/>
  </mergeCells>
  <dataValidations count="1">
    <dataValidation type="list" allowBlank="1" showInputMessage="1" showErrorMessage="1" sqref="B77:B79 B12:B20 B33:B68" xr:uid="{EA937DCB-B0E9-4978-B837-EEFC5DF804D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BFF8-EAD4-4794-A6B0-A4AADCA2C39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F28" sqref="F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86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2.75*325</f>
        <v>893.75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44.69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89.15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1027.5900000000001</v>
      </c>
      <c r="F76" s="21"/>
    </row>
    <row r="77" spans="1:6" ht="15.75" thickTop="1" x14ac:dyDescent="0.2">
      <c r="A77" s="21"/>
      <c r="B77" s="126"/>
      <c r="C77" s="126"/>
      <c r="D77" s="126"/>
      <c r="E77" s="37"/>
      <c r="F77" s="21"/>
    </row>
    <row r="78" spans="1:6" ht="15" x14ac:dyDescent="0.2">
      <c r="A78" s="21"/>
      <c r="B78" s="125" t="s">
        <v>23</v>
      </c>
      <c r="C78" s="125"/>
      <c r="D78" s="125"/>
      <c r="E78" s="37">
        <v>0</v>
      </c>
      <c r="F78" s="21"/>
    </row>
    <row r="79" spans="1:6" ht="15" x14ac:dyDescent="0.2">
      <c r="A79" s="21"/>
      <c r="B79" s="126"/>
      <c r="C79" s="126"/>
      <c r="D79" s="12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1027.5900000000001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72</v>
      </c>
      <c r="B84" s="129"/>
      <c r="C84" s="129"/>
      <c r="D84" s="129"/>
      <c r="E84" s="129"/>
      <c r="F84" s="129"/>
    </row>
    <row r="85" spans="1:6" ht="14.25" x14ac:dyDescent="0.2">
      <c r="A85" s="127" t="s">
        <v>73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8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B41:D41"/>
    <mergeCell ref="A30:F30"/>
    <mergeCell ref="B33:D33"/>
    <mergeCell ref="B34:D34"/>
    <mergeCell ref="B35:D35"/>
    <mergeCell ref="B39:D39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B199B0A-8329-439D-8AAC-7BAE4DD03F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22</vt:i4>
      </vt:variant>
    </vt:vector>
  </HeadingPairs>
  <TitlesOfParts>
    <vt:vector size="37" baseType="lpstr">
      <vt:lpstr>23-10-12</vt:lpstr>
      <vt:lpstr>23-10-12 (2)</vt:lpstr>
      <vt:lpstr>17-12-12</vt:lpstr>
      <vt:lpstr>17-12-12 (2)</vt:lpstr>
      <vt:lpstr>03-02-14</vt:lpstr>
      <vt:lpstr>18-04-19</vt:lpstr>
      <vt:lpstr>29-01-21</vt:lpstr>
      <vt:lpstr>28-10-21</vt:lpstr>
      <vt:lpstr>14-07-22</vt:lpstr>
      <vt:lpstr>22-01-23</vt:lpstr>
      <vt:lpstr>28-04-23</vt:lpstr>
      <vt:lpstr>18-02-24</vt:lpstr>
      <vt:lpstr>Activités</vt:lpstr>
      <vt:lpstr>2025-03-02 - 25-24815</vt:lpstr>
      <vt:lpstr>2025-05-18 - 25-25015</vt:lpstr>
      <vt:lpstr>'14-07-22'!Print_Area</vt:lpstr>
      <vt:lpstr>'18-02-24'!Print_Area</vt:lpstr>
      <vt:lpstr>'18-04-19'!Print_Area</vt:lpstr>
      <vt:lpstr>'22-01-23'!Print_Area</vt:lpstr>
      <vt:lpstr>'28-04-23'!Print_Area</vt:lpstr>
      <vt:lpstr>'28-10-21'!Print_Area</vt:lpstr>
      <vt:lpstr>'29-01-21'!Print_Area</vt:lpstr>
      <vt:lpstr>Activités!Print_Area</vt:lpstr>
      <vt:lpstr>'03-02-14'!Zone_d_impression</vt:lpstr>
      <vt:lpstr>'14-07-22'!Zone_d_impression</vt:lpstr>
      <vt:lpstr>'17-12-12'!Zone_d_impression</vt:lpstr>
      <vt:lpstr>'17-12-12 (2)'!Zone_d_impression</vt:lpstr>
      <vt:lpstr>'18-02-24'!Zone_d_impression</vt:lpstr>
      <vt:lpstr>'18-04-19'!Zone_d_impression</vt:lpstr>
      <vt:lpstr>'2025-03-02 - 25-24815'!Zone_d_impression</vt:lpstr>
      <vt:lpstr>'2025-05-18 - 25-25015'!Zone_d_impression</vt:lpstr>
      <vt:lpstr>'22-01-23'!Zone_d_impression</vt:lpstr>
      <vt:lpstr>'23-10-12'!Zone_d_impression</vt:lpstr>
      <vt:lpstr>'23-10-12 (2)'!Zone_d_impression</vt:lpstr>
      <vt:lpstr>'28-04-23'!Zone_d_impression</vt:lpstr>
      <vt:lpstr>'28-10-21'!Zone_d_impression</vt:lpstr>
      <vt:lpstr>'29-01-21'!Zone_d_impression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2023-04-28T21:05:51Z</cp:lastPrinted>
  <dcterms:created xsi:type="dcterms:W3CDTF">1996-11-05T19:10:39Z</dcterms:created>
  <dcterms:modified xsi:type="dcterms:W3CDTF">2025-05-18T19:47:16Z</dcterms:modified>
</cp:coreProperties>
</file>