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22FF2193-3CB5-4323-90FB-CE3FD8ADCF5A}" xr6:coauthVersionLast="47" xr6:coauthVersionMax="47" xr10:uidLastSave="{00000000-0000-0000-0000-000000000000}"/>
  <bookViews>
    <workbookView xWindow="38280" yWindow="-105" windowWidth="29040" windowHeight="15840" activeTab="10" xr2:uid="{00000000-000D-0000-FFFF-FFFF00000000}"/>
  </bookViews>
  <sheets>
    <sheet name="18-02-24" sheetId="4" r:id="rId1"/>
    <sheet name="26-05-24" sheetId="6" r:id="rId2"/>
    <sheet name="28-07-24" sheetId="7" r:id="rId3"/>
    <sheet name="Activités" sheetId="5" r:id="rId4"/>
    <sheet name="2024-09-07 - 24-24499" sheetId="8" r:id="rId5"/>
    <sheet name="2024-11-02 - 24-24591" sheetId="9" r:id="rId6"/>
    <sheet name="2024-12-21 - 24-24696" sheetId="10" r:id="rId7"/>
    <sheet name="2025-05-18 - 25-24976" sheetId="11" r:id="rId8"/>
    <sheet name="2025-05-18 - 25-24977" sheetId="12" r:id="rId9"/>
    <sheet name="2025-05-18 - 25-24978" sheetId="13" r:id="rId10"/>
    <sheet name="2025-05-18 - 25-24979" sheetId="14" r:id="rId11"/>
  </sheets>
  <externalReferences>
    <externalReference r:id="rId12"/>
  </externalReferences>
  <definedNames>
    <definedName name="dnrServices">OFFSET([1]Admin!$Z$11,,,COUNTA([1]Admin!$Z:$Z)-1,1)</definedName>
    <definedName name="Liste_Activités">Activités!$C$5:$C$47</definedName>
    <definedName name="Print_Area" localSheetId="0">'18-02-24'!$A$1:$F$89</definedName>
    <definedName name="Print_Area" localSheetId="1">'26-05-24'!$A$1:$F$88</definedName>
    <definedName name="Print_Area" localSheetId="2">'28-07-24'!$A$1:$F$88</definedName>
    <definedName name="Print_Area" localSheetId="3">Activités!$A$1:$D$47</definedName>
    <definedName name="_xlnm.Print_Area" localSheetId="0">'18-02-24'!$A$1:$F$89</definedName>
    <definedName name="_xlnm.Print_Area" localSheetId="5">'2024-11-02 - 24-24591'!$A$1:$F$89</definedName>
    <definedName name="_xlnm.Print_Area" localSheetId="6">'2024-12-21 - 24-24696'!$A$1:$F$88</definedName>
    <definedName name="_xlnm.Print_Area" localSheetId="7">'2025-05-18 - 25-24976'!$A$1:$F$88</definedName>
    <definedName name="_xlnm.Print_Area" localSheetId="8">'2025-05-18 - 25-24977'!$A$1:$F$88</definedName>
    <definedName name="_xlnm.Print_Area" localSheetId="9">'2025-05-18 - 25-24978'!$A$1:$F$88</definedName>
    <definedName name="_xlnm.Print_Area" localSheetId="10">'2025-05-18 - 25-24979'!$A$1:$F$88</definedName>
    <definedName name="_xlnm.Print_Area" localSheetId="1">'26-05-24'!$A$1:$F$88</definedName>
    <definedName name="_xlnm.Print_Area" localSheetId="2">'28-07-24'!$A$1:$F$88</definedName>
    <definedName name="_xlnm.Print_Area" localSheetId="3">Activités!$A$1:$D$48</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7" l="1"/>
  <c r="E71" i="7" s="1"/>
  <c r="E68" i="6"/>
  <c r="E71" i="6" s="1"/>
  <c r="E69" i="4"/>
  <c r="E72" i="4" s="1"/>
  <c r="E73" i="7" l="1"/>
  <c r="E72" i="7"/>
  <c r="E75" i="7" s="1"/>
  <c r="E79" i="7" s="1"/>
  <c r="E72" i="6"/>
  <c r="E73" i="6"/>
  <c r="E74" i="4"/>
  <c r="E73" i="4"/>
  <c r="E76" i="4" s="1"/>
  <c r="E80" i="4" s="1"/>
  <c r="E75" i="6" l="1"/>
  <c r="E79" i="6" s="1"/>
</calcChain>
</file>

<file path=xl/sharedStrings.xml><?xml version="1.0" encoding="utf-8"?>
<sst xmlns="http://schemas.openxmlformats.org/spreadsheetml/2006/main" count="428" uniqueCount="160">
  <si>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</si>
  <si>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</si>
  <si>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</si>
  <si>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</si>
  <si>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</si>
  <si>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</si>
  <si>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</si>
  <si>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</si>
  <si>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</si>
  <si>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</si>
  <si>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</si>
  <si>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</si>
  <si>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</si>
  <si>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</si>
  <si>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</si>
  <si>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</si>
  <si>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</si>
  <si>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</si>
  <si>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</si>
  <si>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</si>
  <si>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</si>
  <si>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</si>
  <si>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</si>
  <si>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</si>
  <si>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</si>
  <si>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</si>
  <si>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</si>
  <si>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</si>
  <si>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</si>
  <si>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</si>
  <si>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</si>
  <si>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</si>
  <si>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</si>
  <si>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</si>
  <si>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</si>
  <si>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</si>
  <si>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</si>
  <si>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</si>
  <si>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</si>
  <si>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</si>
  <si>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</si>
  <si>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</si>
  <si>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</si>
  <si>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</si>
  <si>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</si>
  <si>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</si>
  <si>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</si>
  <si>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</si>
  <si>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Préparer un sommaire de chèques à faire pour la séance de clôture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</si>
  <si>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</si>
  <si>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</si>
  <si>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</si>
  <si>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</si>
  <si>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</si>
  <si>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</si>
  <si>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 xml:space="preserve"> - Rédaction de directives aux juristes afin de mettre en place la planification fiscale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</si>
  <si>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</si>
  <si>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</si>
  <si>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Analyses, calculs et préparation de tableaux en lien avec l'établissement d'une juste valeur marchande de la société ;</t>
  </si>
  <si>
    <t>Le 18 FÉVRIER 2024</t>
  </si>
  <si>
    <t>ASSURANCIA LEDUC, DECELLES, DUBUC &amp; ASS.</t>
  </si>
  <si>
    <t>LUCIE DECELLES</t>
  </si>
  <si>
    <t>315 rue Ellice
Beauharnois (Québec) J6N 1X2</t>
  </si>
  <si>
    <t># 24020</t>
  </si>
  <si>
    <t xml:space="preserve"> - Diverses discussions téléphoniques avec vous et le juriste sur divers sujets ;</t>
  </si>
  <si>
    <t xml:space="preserve"> - Recueullir les différentes informations pertinentes à l'élaboration de l'analyse fiscale ;</t>
  </si>
  <si>
    <t xml:space="preserve"> - Analyse des divers livres des minutes pour déterminer les caractéristiques fiscales des actions;</t>
  </si>
  <si>
    <t xml:space="preserve"> - Préparation d'organigrammes corporatifs des différentes entités ;</t>
  </si>
  <si>
    <t xml:space="preserve"> - Préparation des tableaux de capital-actions des différentes entités ;</t>
  </si>
  <si>
    <t xml:space="preserve"> - Analyse des critères d'actions admissibles de petite entreprise dans le présent contexte ;</t>
  </si>
  <si>
    <t xml:space="preserve"> - Détermination des impacts fiscaux potentiels du rachat des actions détenues dans Assurancia Inc ;</t>
  </si>
  <si>
    <t>Le 26 MAI 2024</t>
  </si>
  <si>
    <t># 24274</t>
  </si>
  <si>
    <t xml:space="preserve"> - Préparation à la rencontre et rencontre avec vous par Vidéoconférence le 1er mai ;</t>
  </si>
  <si>
    <t xml:space="preserve"> - Travail entourant les nouvelles règles du budget en lien avec l'imposition du gain en capital et votre situation ;</t>
  </si>
  <si>
    <t xml:space="preserve"> - Recherches et analyses fiscales requises afin de déterminer les impacts des règles fiscales dans le cadre de votre transaction et les planifications fiscales possibles afin d'éviter de tomber dans les règles de présomption de dividende réputé;</t>
  </si>
  <si>
    <t xml:space="preserve"> - Préparation à la rencontre et rencontre avec Intact par Vidéoconférence ;</t>
  </si>
  <si>
    <t xml:space="preserve"> - Préparation à la rencontre et rencontre avec vous et Intact par Vidéoconférence le 22 mai ;</t>
  </si>
  <si>
    <t xml:space="preserve"> - Analyse, recherches, discussions téléphoniques, courriels, etc. entourant la curatelle, les conseils de familles et les fiducies pour enfants mineurs ;</t>
  </si>
  <si>
    <t xml:space="preserve"> - Analyse de la convention d'actionnaires et impacts sur la transaction ;</t>
  </si>
  <si>
    <t xml:space="preserve"> - Préparation d'un sommaire par écrit des différents enjeux ;</t>
  </si>
  <si>
    <t xml:space="preserve"> - Analyse, réflexions et recherches fiscales permettant de déterminer le plan d'action fiscal optimal avant le 25/06 ;</t>
  </si>
  <si>
    <t xml:space="preserve"> - Analyse et préparation de tableaux de roulement des actions à la nouvelle société ;</t>
  </si>
  <si>
    <t xml:space="preserve"> - Travail concernant le dividende du CDC - recueuillir les informations, analyses, préparation de tableaux, discussions, courriels, etc.</t>
  </si>
  <si>
    <t xml:space="preserve"> - Diverses discussions téléphoniques, lecture, analyse et rédaction de divers courriels avec les divers intervenants;</t>
  </si>
  <si>
    <t>Le 28 JUILLET 2024</t>
  </si>
  <si>
    <t># 24434</t>
  </si>
  <si>
    <t xml:space="preserve"> - Travail relativement au tableau de dividende ;</t>
  </si>
  <si>
    <t xml:space="preserve"> - Analyse de la transaction de vente des actions de Assurancia Inc et impacts au niveau du CDC possible ;</t>
  </si>
  <si>
    <t xml:space="preserve"> - Analyse, réflexions et recherches fiscales concernant les attributions de gains en capital à venir ;</t>
  </si>
  <si>
    <t xml:space="preserve"> - Travail avec les fiscalistes de Bourassa, répondre à diverses questions, courriels et discussions téléphoniques ;</t>
  </si>
  <si>
    <t xml:space="preserve"> - Diverses discussions téléphoniques avec vous, les juristes et Intact ;</t>
  </si>
  <si>
    <t xml:space="preserve"> - Révision de la documentation juridique afférente à l'incorporation et aux roulements fiscaux, amendements à la convention d'actionnaires, amendements à la lettre d'intention, etc.;</t>
  </si>
  <si>
    <t xml:space="preserve"> - Répondre à diverses demandes, notamment la structure corporative post-roulement et incorporation de la société ;</t>
  </si>
  <si>
    <t>Lucie Decelles</t>
  </si>
  <si>
    <t>Assurancia Leduc, Decelles, Dubuc &amp; Ass.</t>
  </si>
  <si>
    <t>315 Ellice</t>
  </si>
  <si>
    <t>Beauharnois, QC, J6N 1X2</t>
  </si>
  <si>
    <t>24-24499</t>
  </si>
  <si>
    <t xml:space="preserve"> - Analyse, réflexions et recherches fiscales permettant de déterminer le plan d'action fiscal optimal;</t>
  </si>
  <si>
    <t xml:space="preserve"> - Préparation aux rencontres et rencontres avec tous par Vidéoconférence le 30/07 et 14/08;</t>
  </si>
  <si>
    <t xml:space="preserve"> - Travail avec les fiscalistes de l'acheteur sur différents aspects;</t>
  </si>
  <si>
    <t xml:space="preserve"> - Diverses discussions téléphoniques avec vous et les divers intervenants;</t>
  </si>
  <si>
    <t xml:space="preserve"> - Analyse et préparation d'un outil pour permettre de faire les différentes simulations d'optimisation fiscale;</t>
  </si>
  <si>
    <t>Le 7 SEPTEMBRE 2024</t>
  </si>
  <si>
    <t>Frais d'expert en taxes</t>
  </si>
  <si>
    <t>Le 31 OCTOBRE 2024</t>
  </si>
  <si>
    <t>Assurancia Leduc, Decelles, Dubuc &amp; Ass. Inc.</t>
  </si>
  <si>
    <t>Beauharnois, Québec, J6N 1X2</t>
  </si>
  <si>
    <t>24-24591</t>
  </si>
  <si>
    <t/>
  </si>
  <si>
    <t xml:space="preserve"> - Révision de la documentation juridique modifiée afférente à la déclaration du dividende du CDC ;</t>
  </si>
  <si>
    <t xml:space="preserve"> - Travail dans le dossier d'optimisation de la fiscalité de la vente ;</t>
  </si>
  <si>
    <t xml:space="preserve"> - Répondre aux questions de votre comptable concernant votre fin d'année financière ;</t>
  </si>
  <si>
    <t xml:space="preserve"> - Diverses discussions téléphoniques avec vous, Intact et les juriste;</t>
  </si>
  <si>
    <t xml:space="preserve"> - Analyse du mémorandum fiscal préparé par les fiscalistes des acheteurs et impacts pour vous ;</t>
  </si>
  <si>
    <t xml:space="preserve"> - Révision des différentes versions de la documentation juridique afférente à la vente des actions;</t>
  </si>
  <si>
    <t xml:space="preserve"> - Révision de la documentation juridique afférente aux différents dividendes à déclarer;</t>
  </si>
  <si>
    <t>Le 21 DÉCEMBRE 2024</t>
  </si>
  <si>
    <t>24-24696</t>
  </si>
  <si>
    <t xml:space="preserve"> - Préparation à la rencontre et rencontre avec vous par Vidéoconférence;</t>
  </si>
  <si>
    <t xml:space="preserve"> - Analyse des documents reçus de Desjardins ;</t>
  </si>
  <si>
    <t xml:space="preserve"> - Différentes simulations afin d'optimiser les attributions, calculation des impôts minimum de remplacement, les montants nets, etc. ;</t>
  </si>
  <si>
    <t xml:space="preserve"> - Rédaction de directives aux juristes afin de mettre en place la planification fiscale;</t>
  </si>
  <si>
    <t>Le 18 MAI 2025</t>
  </si>
  <si>
    <t>Fiducie Enfants Marc-André Dubuc</t>
  </si>
  <si>
    <t>352 boul Maple Groove</t>
  </si>
  <si>
    <t>Beauharnois, Québec, J6N 1M1</t>
  </si>
  <si>
    <t>25-24976</t>
  </si>
  <si>
    <t xml:space="preserve"> - Préparation des formulaires d'autorisations requis;</t>
  </si>
  <si>
    <t xml:space="preserve"> - Démarches d'obtention des numéros pour la nouvelle entité;</t>
  </si>
  <si>
    <t xml:space="preserve"> - Préparation de la comptabilité annuelle et d'un état financier annuel interne pour la fiducie ;</t>
  </si>
  <si>
    <t xml:space="preserve"> - Préparer les déclarations de revenus pour la fiducie ;</t>
  </si>
  <si>
    <t xml:space="preserve"> - Travail additionnel afin de préparer pour la première année toutes les annexes additionnelles au fédéral et au provincial</t>
  </si>
  <si>
    <t xml:space="preserve"> relativement aux constituant, fiduciaires et bénéficiaires ;</t>
  </si>
  <si>
    <t xml:space="preserve"> - Diverses discussions téléphoniques avec vous;</t>
  </si>
  <si>
    <t xml:space="preserve"> - Émission des feuillets fiscaux requis pour les différents bénéficiaires ;</t>
  </si>
  <si>
    <t>Fiducie Enfants Marie-Michèle Dubuc</t>
  </si>
  <si>
    <t>25-24977</t>
  </si>
  <si>
    <t>Lucie Decelles/Michel Dubuc</t>
  </si>
  <si>
    <t>25-24978</t>
  </si>
  <si>
    <t xml:space="preserve"> - Recueuillir les informations et documents pour produire vos impôts personnels;</t>
  </si>
  <si>
    <t xml:space="preserve"> - Analyse et travail dans tous les revenus locatifs ;</t>
  </si>
  <si>
    <t xml:space="preserve"> - Préparation de vos déclarations de revenus ;</t>
  </si>
  <si>
    <t xml:space="preserve"> - Préparation de lettre de choix pour l'exonération de gain en capital au Québec pour chacun de vous ;</t>
  </si>
  <si>
    <t xml:space="preserve"> - Analyse et calculs entourant les provisions de gain en capital ;</t>
  </si>
  <si>
    <t xml:space="preserve"> - Optimisation fiscale de votre déclaration de revenus ;</t>
  </si>
  <si>
    <t>Fiducie Familiale Decelles Dubuc</t>
  </si>
  <si>
    <t>25-24979</t>
  </si>
  <si>
    <t xml:space="preserve"> - Travail relativement à l'optimisation des attributions de la fiducie ;</t>
  </si>
  <si>
    <t xml:space="preserve"> - Diverses discussions téléphoniques avec vous et Mylène;</t>
  </si>
  <si>
    <t xml:space="preserve"> - Travail relativement au prix de vente final des actions, validations, répartition du prix de vente, validation avec Intact, etc. ;</t>
  </si>
  <si>
    <t xml:space="preserve"> - Préparation aux rencontres et rencontres avec vous par Vidéoconférence;</t>
  </si>
  <si>
    <t xml:space="preserve"> - Recueullir les différentes informations pertinentes à l'élaboration de la planification fiscale, prise de connaissance et analyse;</t>
  </si>
  <si>
    <t xml:space="preserve"> - Travail relativement à toute le problématique des dividendes des différentes sociétés erronés et trouver les solutions ;</t>
  </si>
  <si>
    <t xml:space="preserve"> - Travail avec votre comptable à la préparation/révision des états financiers et déclarations de revenus de 9518-8520 Québec Inc;</t>
  </si>
  <si>
    <t xml:space="preserve"> - Analyse, optimisation, planification et préparation des 4 formulaires de roulement T2057 et TP-518 requis;</t>
  </si>
  <si>
    <t xml:space="preserve"> - Préparation des divers tableaux de vente, organigrammes, provision de gain en capital, etc.</t>
  </si>
  <si>
    <t xml:space="preserve"> - Rédaction des diverses directives aux juristes afin de mettre en place la planification fiscale;</t>
  </si>
  <si>
    <t>relativement aux constituant, fiduciaires et bénéficiaires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</si>
</sst>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49"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amily val="2"/>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theme="0"/>
      <name val="Calibri"/>
      <family val="2"/>
      <scheme val="minor"/>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194">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64" fontId="29" fillId="0" borderId="0" xfId="3" applyNumberFormat="1" applyFont="1" applyAlignment="1">
      <alignment vertical="center" wrapText="1" shrinkToFit="1"/>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0" fontId="36" fillId="0" borderId="0" xfId="3" quotePrefix="1" applyFont="1" applyAlignment="1">
      <alignment vertical="center" shrinkToFit="1"/>
    </xf>
    <xf numFmtId="0" fontId="36" fillId="0" borderId="0" xfId="3" applyFont="1" applyAlignment="1">
      <alignment vertical="center" shrinkToFit="1"/>
    </xf>
    <xf numFmtId="0" fontId="37"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8" fillId="0" borderId="0" xfId="2" applyNumberFormat="1" applyFont="1"/>
    <xf numFmtId="0" fontId="16"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0" fontId="16" fillId="0" borderId="0" xfId="3" applyFont="1"/>
    <xf numFmtId="10" fontId="17" fillId="0" borderId="0" xfId="4" applyNumberFormat="1" applyFont="1" applyAlignment="1">
      <alignment horizontal="left" vertical="center"/>
    </xf>
    <xf numFmtId="170" fontId="16" fillId="0" borderId="0" xfId="5" applyNumberFormat="1" applyFont="1" applyBorder="1"/>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0" fontId="12" fillId="0" borderId="0" xfId="3" applyFont="1"/>
    <xf numFmtId="170" fontId="17" fillId="0" borderId="17" xfId="5" applyNumberFormat="1" applyFont="1" applyBorder="1"/>
    <xf numFmtId="170" fontId="37" fillId="0" borderId="0" xfId="3" applyNumberFormat="1" applyFont="1" applyAlignment="1">
      <alignment horizontal="right" vertical="center"/>
    </xf>
    <xf numFmtId="0" fontId="39" fillId="0" borderId="0" xfId="3" applyFont="1"/>
    <xf numFmtId="168" fontId="17" fillId="0" borderId="0" xfId="5" applyNumberFormat="1" applyFont="1" applyBorder="1"/>
    <xf numFmtId="170" fontId="16" fillId="0" borderId="0" xfId="2" applyNumberFormat="1" applyFont="1" applyBorder="1"/>
    <xf numFmtId="168" fontId="16" fillId="0" borderId="0" xfId="2" applyNumberFormat="1" applyFont="1" applyBorder="1"/>
    <xf numFmtId="170" fontId="17" fillId="0" borderId="2" xfId="3" applyNumberFormat="1" applyFont="1" applyBorder="1" applyAlignment="1">
      <alignment horizontal="center" vertical="center"/>
    </xf>
    <xf numFmtId="0" fontId="37" fillId="0" borderId="0" xfId="3" applyFont="1" applyAlignment="1">
      <alignment horizontal="left" vertical="center"/>
    </xf>
    <xf numFmtId="0" fontId="38"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0" borderId="17" xfId="3" applyNumberFormat="1" applyFont="1" applyBorder="1" applyAlignment="1">
      <alignment horizontal="right" vertical="center"/>
    </xf>
    <xf numFmtId="170" fontId="19" fillId="0" borderId="17" xfId="3" applyNumberFormat="1" applyFont="1" applyBorder="1" applyAlignment="1">
      <alignment horizontal="right" vertical="center"/>
    </xf>
    <xf numFmtId="170" fontId="20" fillId="0" borderId="0" xfId="3" applyNumberFormat="1" applyFont="1" applyAlignment="1">
      <alignment horizontal="righ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0" fontId="14" fillId="0" borderId="0" xfId="3" applyFont="1" applyAlignment="1">
      <alignment vertical="center"/>
    </xf>
    <xf numFmtId="0" fontId="42"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39" fillId="0" borderId="0" xfId="3" applyFont="1" applyAlignment="1">
      <alignment horizontal="center" vertical="top"/>
    </xf>
    <xf numFmtId="0" fontId="39"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39" fillId="0" borderId="0" xfId="3" quotePrefix="1" applyFont="1" applyAlignment="1">
      <alignment horizontal="left" indent="1"/>
    </xf>
    <xf numFmtId="4" fontId="46" fillId="0" borderId="0" xfId="0" applyNumberFormat="1" applyFont="1" applyAlignment="1">
      <alignment horizontal="center" vertical="center" wrapText="1"/>
    </xf>
    <xf numFmtId="170" fontId="46"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7" fontId="12" fillId="0" borderId="0" xfId="3" applyNumberFormat="1" applyFont="1" applyAlignment="1">
      <alignment vertical="center" wrapText="1" shrinkToFit="1"/>
    </xf>
    <xf numFmtId="0" fontId="39" fillId="0" borderId="0" xfId="3" applyFont="1" applyAlignment="1">
      <alignment vertical="center" shrinkToFit="1"/>
    </xf>
    <xf numFmtId="0" fontId="17" fillId="0" borderId="0" xfId="3" applyFont="1" applyAlignment="1">
      <alignment horizontal="right" vertical="center"/>
    </xf>
    <xf numFmtId="7" fontId="17" fillId="0" borderId="0" xfId="3" applyNumberFormat="1" applyFont="1" applyAlignment="1">
      <alignment horizontal="right" vertical="center"/>
    </xf>
    <xf numFmtId="170" fontId="16" fillId="0" borderId="2" xfId="2" applyNumberFormat="1" applyFont="1" applyBorder="1"/>
    <xf numFmtId="170" fontId="17" fillId="0" borderId="0" xfId="3" applyNumberFormat="1" applyFont="1" applyAlignment="1">
      <alignment horizontal="left" vertical="center"/>
    </xf>
    <xf numFmtId="4" fontId="48" fillId="3" borderId="15" xfId="3" applyNumberFormat="1" applyFont="1" applyFill="1" applyBorder="1" applyAlignment="1">
      <alignment horizontal="right" vertical="center"/>
    </xf>
    <xf numFmtId="170" fontId="47" fillId="3" borderId="15" xfId="3" applyNumberFormat="1" applyFont="1" applyFill="1" applyBorder="1" applyAlignment="1">
      <alignment horizontal="right" vertical="center"/>
    </xf>
    <xf numFmtId="0" fontId="14" fillId="0" borderId="0" xfId="3" applyFont="1"/>
    <xf numFmtId="4" fontId="24" fillId="5" borderId="0" xfId="3" applyNumberFormat="1" applyFont="1" applyFill="1" applyAlignment="1">
      <alignment horizontal="right"/>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xf numFmtId="0" fontId="44" fillId="0" borderId="0" xfId="3" applyFont="1" applyAlignment="1">
      <alignment horizontal="center" vertical="center"/>
    </xf>
    <xf numFmtId="0" fontId="45" fillId="0" borderId="0" xfId="3" applyFont="1" applyAlignment="1">
      <alignment horizontal="center" vertical="center"/>
    </xf>
    <xf numFmtId="0" fontId="10" fillId="0" borderId="13" xfId="3" applyFont="1" applyBorder="1" applyAlignment="1">
      <alignment horizontal="center" vertical="center"/>
    </xf>
    <xf numFmtId="0" fontId="19" fillId="0" borderId="17" xfId="3" applyFont="1" applyBorder="1" applyAlignment="1">
      <alignment horizontal="left"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0" fillId="0" borderId="0" xfId="3" applyFont="1" applyAlignment="1">
      <alignment horizontal="center" vertical="center"/>
    </xf>
    <xf numFmtId="0" fontId="14" fillId="0" borderId="0" xfId="3" applyFont="1" applyAlignment="1">
      <alignment horizontal="center" vertical="center"/>
    </xf>
    <xf numFmtId="0" fontId="41" fillId="0" borderId="0" xfId="3" applyFont="1" applyAlignment="1">
      <alignment horizontal="center" vertical="center"/>
    </xf>
    <xf numFmtId="0" fontId="18" fillId="0" borderId="0" xfId="3" applyFont="1" applyAlignment="1">
      <alignment horizontal="center" vertical="center"/>
    </xf>
    <xf numFmtId="0" fontId="43"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6" fillId="0" borderId="0" xfId="0" applyFont="1" applyAlignment="1">
      <alignment horizontal="center"/>
    </xf>
    <xf numFmtId="0" fontId="16" fillId="0" borderId="13" xfId="3" applyFont="1" applyBorder="1" applyAlignment="1">
      <alignment horizontal="center" vertical="center"/>
    </xf>
    <xf numFmtId="0" fontId="47" fillId="3" borderId="14" xfId="3" applyFont="1" applyFill="1" applyBorder="1" applyAlignment="1">
      <alignment horizontal="left" vertical="center"/>
    </xf>
    <xf numFmtId="0" fontId="47" fillId="3" borderId="15" xfId="3" applyFont="1" applyFill="1" applyBorder="1" applyAlignment="1">
      <alignment horizontal="left" vertical="center"/>
    </xf>
  </cellXfs>
  <cellStyles count="6">
    <cellStyle name="Milliers" xfId="1" builtinId="3"/>
    <cellStyle name="Milliers 2" xfId="5" xr:uid="{512D61AD-6892-4196-93E8-541406189DBE}"/>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drawing9.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0241" name="Picture 1">
          <a:extLst>
            <a:ext uri="{FF2B5EF4-FFF2-40B4-BE49-F238E27FC236}">
              <a16:creationId xmlns:a16="http://schemas.microsoft.com/office/drawing/2014/main" id="{34417518-6F8F-EF38-53B1-24AB8898B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2173502-6E04-491B-8C26-61BE0CB9AA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56EF761-4F68-42C5-9356-731475A0D9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CE4F84C-347B-43A8-9C30-D042DA7933D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383AD166-9721-40FC-8E5E-89F489B1A56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E0E0240-A1E1-44D9-8F86-23C6A4E253A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7169" name="Picture 1">
          <a:extLst>
            <a:ext uri="{FF2B5EF4-FFF2-40B4-BE49-F238E27FC236}">
              <a16:creationId xmlns:a16="http://schemas.microsoft.com/office/drawing/2014/main" id="{5DF2FCCA-823A-BFEC-95BB-FF1AD7A897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8193" name="Picture 1">
          <a:extLst>
            <a:ext uri="{FF2B5EF4-FFF2-40B4-BE49-F238E27FC236}">
              <a16:creationId xmlns:a16="http://schemas.microsoft.com/office/drawing/2014/main" id="{9FE53FF1-256D-313C-B267-B928BF992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9217" name="Picture 1">
          <a:extLst>
            <a:ext uri="{FF2B5EF4-FFF2-40B4-BE49-F238E27FC236}">
              <a16:creationId xmlns:a16="http://schemas.microsoft.com/office/drawing/2014/main" id="{268BC70B-28A5-26A5-D7A8-243EA39F4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3"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61</v>
      </c>
      <c r="C24" s="21"/>
      <c r="D24" s="21"/>
      <c r="E24" s="21"/>
      <c r="F24" s="21"/>
    </row>
    <row r="25" spans="1:6" ht="15" x14ac:dyDescent="0.2">
      <c r="A25" s="17"/>
      <c r="B25" s="25" t="s">
        <v>60</v>
      </c>
      <c r="C25" s="21"/>
      <c r="D25" s="21"/>
      <c r="E25" s="21"/>
      <c r="F25" s="21"/>
    </row>
    <row r="26" spans="1:6" ht="33.75" customHeight="1" x14ac:dyDescent="0.2">
      <c r="A26" s="17"/>
      <c r="B26" s="53" t="s">
        <v>62</v>
      </c>
      <c r="C26" s="21"/>
      <c r="D26" s="21"/>
      <c r="E26" s="21"/>
      <c r="F26" s="21"/>
    </row>
    <row r="27" spans="1:6" x14ac:dyDescent="0.2">
      <c r="A27" s="18"/>
      <c r="B27" s="21"/>
      <c r="C27" s="23"/>
      <c r="D27" s="23"/>
      <c r="E27" s="24"/>
      <c r="F27" s="21"/>
    </row>
    <row r="28" spans="1:6" ht="15" x14ac:dyDescent="0.2">
      <c r="A28" s="17"/>
      <c r="B28" s="23"/>
      <c r="C28" s="23"/>
      <c r="D28" s="27" t="s">
        <v>11</v>
      </c>
      <c r="E28" s="27" t="s">
        <v>63</v>
      </c>
      <c r="F28" s="21"/>
    </row>
    <row r="29" spans="1:6" ht="13.5" thickBot="1" x14ac:dyDescent="0.25">
      <c r="A29" s="19"/>
      <c r="B29" s="19"/>
      <c r="C29" s="19"/>
      <c r="D29" s="19"/>
      <c r="E29" s="19"/>
      <c r="F29" s="20"/>
    </row>
    <row r="30" spans="1:6" s="40" customFormat="1" ht="21.75" customHeight="1" x14ac:dyDescent="0.2">
      <c r="A30" s="172" t="s">
        <v>0</v>
      </c>
      <c r="B30" s="172"/>
      <c r="C30" s="172"/>
      <c r="D30" s="172"/>
      <c r="E30" s="172"/>
      <c r="F30" s="172"/>
    </row>
    <row r="31" spans="1:6" x14ac:dyDescent="0.2">
      <c r="A31" s="17"/>
      <c r="B31" s="18"/>
      <c r="C31" s="17"/>
      <c r="D31" s="17"/>
      <c r="E31" s="17"/>
    </row>
    <row r="32" spans="1:6" ht="14.25" x14ac:dyDescent="0.2">
      <c r="A32" s="21"/>
      <c r="B32" s="22" t="s">
        <v>6</v>
      </c>
      <c r="C32" s="22"/>
      <c r="D32" s="22"/>
      <c r="E32" s="28"/>
      <c r="F32" s="21"/>
    </row>
    <row r="33" spans="1:6" ht="14.25" x14ac:dyDescent="0.2">
      <c r="A33" s="21"/>
      <c r="B33" s="169"/>
      <c r="C33" s="169"/>
      <c r="D33" s="169"/>
      <c r="E33" s="28"/>
      <c r="F33" s="21"/>
    </row>
    <row r="34" spans="1:6" ht="14.25" x14ac:dyDescent="0.2">
      <c r="A34" s="21"/>
      <c r="B34" s="169" t="s">
        <v>64</v>
      </c>
      <c r="C34" s="169"/>
      <c r="D34" s="169"/>
      <c r="E34" s="28"/>
      <c r="F34" s="21"/>
    </row>
    <row r="35" spans="1:6" ht="14.25" x14ac:dyDescent="0.2">
      <c r="A35" s="21"/>
      <c r="B35" s="169"/>
      <c r="C35" s="169"/>
      <c r="D35" s="169"/>
      <c r="E35" s="28"/>
      <c r="F35" s="21"/>
    </row>
    <row r="36" spans="1:6" ht="14.25" x14ac:dyDescent="0.2">
      <c r="A36" s="21"/>
      <c r="B36" s="169" t="s">
        <v>65</v>
      </c>
      <c r="C36" s="169"/>
      <c r="D36" s="169"/>
      <c r="E36" s="28"/>
      <c r="F36" s="21"/>
    </row>
    <row r="37" spans="1:6" ht="14.25" x14ac:dyDescent="0.2">
      <c r="A37" s="21"/>
      <c r="B37" s="169"/>
      <c r="C37" s="169"/>
      <c r="D37" s="169"/>
      <c r="E37" s="28"/>
      <c r="F37" s="21"/>
    </row>
    <row r="38" spans="1:6" ht="14.25" x14ac:dyDescent="0.2">
      <c r="A38" s="21"/>
      <c r="B38" s="169" t="s">
        <v>2</v>
      </c>
      <c r="C38" s="169"/>
      <c r="D38" s="169"/>
      <c r="E38" s="28"/>
      <c r="F38" s="21"/>
    </row>
    <row r="39" spans="1:6" ht="14.25" x14ac:dyDescent="0.2">
      <c r="A39" s="21"/>
      <c r="B39" s="169"/>
      <c r="C39" s="169"/>
      <c r="D39" s="169"/>
      <c r="E39" s="28"/>
      <c r="F39" s="21"/>
    </row>
    <row r="40" spans="1:6" ht="14.25" x14ac:dyDescent="0.2">
      <c r="A40" s="21"/>
      <c r="B40" s="169" t="s">
        <v>66</v>
      </c>
      <c r="C40" s="169"/>
      <c r="D40" s="169"/>
      <c r="E40" s="28"/>
      <c r="F40" s="21"/>
    </row>
    <row r="41" spans="1:6" ht="14.25" x14ac:dyDescent="0.2">
      <c r="A41" s="21"/>
      <c r="B41" s="169"/>
      <c r="C41" s="169"/>
      <c r="D41" s="169"/>
      <c r="E41" s="28"/>
      <c r="F41" s="21"/>
    </row>
    <row r="42" spans="1:6" ht="14.25" x14ac:dyDescent="0.2">
      <c r="A42" s="21"/>
      <c r="B42" s="169" t="s">
        <v>67</v>
      </c>
      <c r="C42" s="169"/>
      <c r="D42" s="169"/>
      <c r="E42" s="28"/>
      <c r="F42" s="21"/>
    </row>
    <row r="43" spans="1:6" ht="14.25" x14ac:dyDescent="0.2">
      <c r="A43" s="21"/>
      <c r="B43" s="169"/>
      <c r="C43" s="169"/>
      <c r="D43" s="169"/>
      <c r="E43" s="28"/>
      <c r="F43" s="21"/>
    </row>
    <row r="44" spans="1:6" ht="14.25" x14ac:dyDescent="0.2">
      <c r="A44" s="21"/>
      <c r="B44" s="169" t="s">
        <v>58</v>
      </c>
      <c r="C44" s="169"/>
      <c r="D44" s="169"/>
      <c r="E44" s="28"/>
      <c r="F44" s="21"/>
    </row>
    <row r="45" spans="1:6" ht="14.25" x14ac:dyDescent="0.2">
      <c r="A45" s="21"/>
      <c r="B45" s="169"/>
      <c r="C45" s="169"/>
      <c r="D45" s="169"/>
      <c r="E45" s="28"/>
      <c r="F45" s="21"/>
    </row>
    <row r="46" spans="1:6" ht="14.25" x14ac:dyDescent="0.2">
      <c r="A46" s="21"/>
      <c r="B46" s="169" t="s">
        <v>68</v>
      </c>
      <c r="C46" s="169"/>
      <c r="D46" s="169"/>
      <c r="E46" s="28"/>
      <c r="F46" s="21"/>
    </row>
    <row r="47" spans="1:6" ht="14.25" x14ac:dyDescent="0.2">
      <c r="A47" s="21"/>
      <c r="B47" s="169"/>
      <c r="C47" s="169"/>
      <c r="D47" s="169"/>
      <c r="E47" s="28"/>
      <c r="F47" s="21"/>
    </row>
    <row r="48" spans="1:6" ht="14.25" x14ac:dyDescent="0.2">
      <c r="A48" s="21"/>
      <c r="B48" s="169" t="s">
        <v>69</v>
      </c>
      <c r="C48" s="169"/>
      <c r="D48" s="169"/>
      <c r="E48" s="28"/>
      <c r="F48" s="21"/>
    </row>
    <row r="49" spans="1:6" ht="14.25" x14ac:dyDescent="0.2">
      <c r="A49" s="21"/>
      <c r="B49" s="169"/>
      <c r="C49" s="169"/>
      <c r="D49" s="169"/>
      <c r="E49" s="28"/>
      <c r="F49" s="21"/>
    </row>
    <row r="50" spans="1:6" ht="14.25" x14ac:dyDescent="0.2">
      <c r="A50" s="21"/>
      <c r="B50" s="169" t="s">
        <v>70</v>
      </c>
      <c r="C50" s="169"/>
      <c r="D50" s="169"/>
      <c r="E50" s="28"/>
      <c r="F50" s="21"/>
    </row>
    <row r="51" spans="1:6" ht="14.25" x14ac:dyDescent="0.2">
      <c r="A51" s="21"/>
      <c r="B51" s="169"/>
      <c r="C51" s="169"/>
      <c r="D51" s="169"/>
      <c r="E51" s="28"/>
      <c r="F51" s="21"/>
    </row>
    <row r="52" spans="1:6" ht="14.25" x14ac:dyDescent="0.2">
      <c r="A52" s="21"/>
      <c r="B52" s="169" t="s">
        <v>39</v>
      </c>
      <c r="C52" s="169"/>
      <c r="D52" s="169"/>
      <c r="E52" s="28"/>
      <c r="F52" s="21"/>
    </row>
    <row r="53" spans="1:6" ht="14.25" x14ac:dyDescent="0.2">
      <c r="A53" s="21"/>
      <c r="B53" s="169"/>
      <c r="C53" s="169"/>
      <c r="D53" s="169"/>
      <c r="E53" s="28"/>
      <c r="F53" s="21"/>
    </row>
    <row r="54" spans="1:6" ht="14.25" x14ac:dyDescent="0.2">
      <c r="A54" s="21"/>
      <c r="B54" s="169"/>
      <c r="C54" s="169"/>
      <c r="D54" s="169"/>
      <c r="E54" s="28"/>
      <c r="F54" s="21"/>
    </row>
    <row r="55" spans="1:6" ht="14.25" x14ac:dyDescent="0.2">
      <c r="A55" s="21"/>
      <c r="B55" s="169"/>
      <c r="C55" s="169"/>
      <c r="D55" s="169"/>
      <c r="E55" s="28"/>
      <c r="F55" s="21"/>
    </row>
    <row r="56" spans="1:6" ht="14.25" x14ac:dyDescent="0.2">
      <c r="A56" s="21"/>
      <c r="B56" s="169"/>
      <c r="C56" s="169"/>
      <c r="D56" s="169"/>
      <c r="E56" s="28"/>
      <c r="F56" s="21"/>
    </row>
    <row r="57" spans="1:6" ht="14.25" x14ac:dyDescent="0.2">
      <c r="A57" s="21"/>
      <c r="B57" s="169"/>
      <c r="C57" s="169"/>
      <c r="D57" s="169"/>
      <c r="E57" s="28"/>
      <c r="F57" s="21"/>
    </row>
    <row r="58" spans="1:6" ht="14.25" x14ac:dyDescent="0.2">
      <c r="A58" s="21"/>
      <c r="B58" s="169"/>
      <c r="C58" s="169"/>
      <c r="D58" s="169"/>
      <c r="E58" s="28"/>
      <c r="F58" s="21"/>
    </row>
    <row r="59" spans="1:6" ht="14.25" x14ac:dyDescent="0.2">
      <c r="A59" s="21"/>
      <c r="B59" s="169"/>
      <c r="C59" s="169"/>
      <c r="D59" s="169"/>
      <c r="E59" s="28"/>
      <c r="F59" s="21"/>
    </row>
    <row r="60" spans="1:6" ht="14.25" x14ac:dyDescent="0.2">
      <c r="A60" s="21"/>
      <c r="B60" s="169"/>
      <c r="C60" s="169"/>
      <c r="D60" s="169"/>
      <c r="E60" s="28"/>
      <c r="F60" s="21"/>
    </row>
    <row r="61" spans="1:6" ht="14.25" x14ac:dyDescent="0.2">
      <c r="A61" s="21"/>
      <c r="B61" s="169"/>
      <c r="C61" s="169"/>
      <c r="D61" s="169"/>
      <c r="E61" s="28"/>
      <c r="F61" s="21"/>
    </row>
    <row r="62" spans="1:6" ht="14.25" x14ac:dyDescent="0.2">
      <c r="A62" s="21"/>
      <c r="B62" s="169"/>
      <c r="C62" s="169"/>
      <c r="D62" s="169"/>
      <c r="E62" s="28"/>
      <c r="F62" s="21"/>
    </row>
    <row r="63" spans="1:6" ht="14.25" x14ac:dyDescent="0.2">
      <c r="A63" s="21"/>
      <c r="B63" s="169"/>
      <c r="C63" s="169"/>
      <c r="D63" s="169"/>
      <c r="E63" s="28"/>
      <c r="F63" s="21"/>
    </row>
    <row r="64" spans="1:6" ht="14.25" x14ac:dyDescent="0.2">
      <c r="A64" s="21"/>
      <c r="B64" s="169"/>
      <c r="C64" s="169"/>
      <c r="D64" s="169"/>
      <c r="E64" s="28"/>
      <c r="F64" s="21"/>
    </row>
    <row r="65" spans="1:6" s="50" customFormat="1" ht="14.25" x14ac:dyDescent="0.2">
      <c r="A65" s="46"/>
      <c r="B65" s="47"/>
      <c r="C65" s="48" t="s">
        <v>37</v>
      </c>
      <c r="D65" s="48" t="s">
        <v>38</v>
      </c>
      <c r="E65" s="49"/>
      <c r="F65" s="46"/>
    </row>
    <row r="66" spans="1:6" s="50" customFormat="1" ht="14.25" x14ac:dyDescent="0.2">
      <c r="A66" s="46"/>
      <c r="B66" s="47"/>
      <c r="C66" s="51">
        <v>16.5</v>
      </c>
      <c r="D66" s="52">
        <v>350</v>
      </c>
      <c r="E66" s="49"/>
      <c r="F66" s="46"/>
    </row>
    <row r="67" spans="1:6" ht="14.25" x14ac:dyDescent="0.2">
      <c r="A67" s="21"/>
      <c r="B67" s="169"/>
      <c r="C67" s="169"/>
      <c r="D67" s="169"/>
      <c r="E67" s="28"/>
      <c r="F67" s="21"/>
    </row>
    <row r="68" spans="1:6" ht="13.5" customHeight="1" x14ac:dyDescent="0.2">
      <c r="A68" s="21"/>
      <c r="B68" s="169"/>
      <c r="C68" s="169"/>
      <c r="D68" s="169"/>
      <c r="E68" s="28"/>
      <c r="F68" s="21"/>
    </row>
    <row r="69" spans="1:6" ht="13.5" customHeight="1" x14ac:dyDescent="0.2">
      <c r="A69" s="21"/>
      <c r="B69" s="25" t="s">
        <v>15</v>
      </c>
      <c r="C69" s="26"/>
      <c r="D69" s="26"/>
      <c r="E69" s="29">
        <f>D66*C66</f>
        <v>5775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5775</v>
      </c>
      <c r="F72" s="21"/>
    </row>
    <row r="73" spans="1:6" ht="13.5" customHeight="1" x14ac:dyDescent="0.2">
      <c r="A73" s="21"/>
      <c r="B73" s="26" t="s">
        <v>5</v>
      </c>
      <c r="C73" s="31">
        <v>0.05</v>
      </c>
      <c r="D73" s="26"/>
      <c r="E73" s="35">
        <f>ROUND(E72*C73,2)</f>
        <v>288.75</v>
      </c>
      <c r="F73" s="21"/>
    </row>
    <row r="74" spans="1:6" ht="13.5" customHeight="1" x14ac:dyDescent="0.2">
      <c r="A74" s="21"/>
      <c r="B74" s="26" t="s">
        <v>4</v>
      </c>
      <c r="C74" s="42">
        <v>9.9750000000000005E-2</v>
      </c>
      <c r="D74" s="26"/>
      <c r="E74" s="43">
        <f>ROUND(E72*C74,2)</f>
        <v>576.05999999999995</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6639.8099999999995</v>
      </c>
      <c r="F76" s="21"/>
    </row>
    <row r="77" spans="1:6" ht="15.75" thickTop="1" x14ac:dyDescent="0.2">
      <c r="A77" s="21"/>
      <c r="B77" s="173"/>
      <c r="C77" s="173"/>
      <c r="D77" s="173"/>
      <c r="E77" s="36"/>
      <c r="F77" s="21"/>
    </row>
    <row r="78" spans="1:6" ht="15" x14ac:dyDescent="0.2">
      <c r="A78" s="21"/>
      <c r="B78" s="170" t="s">
        <v>18</v>
      </c>
      <c r="C78" s="170"/>
      <c r="D78" s="170"/>
      <c r="E78" s="36">
        <v>0</v>
      </c>
      <c r="F78" s="21"/>
    </row>
    <row r="79" spans="1:6" ht="15" x14ac:dyDescent="0.2">
      <c r="A79" s="21"/>
      <c r="B79" s="173"/>
      <c r="C79" s="173"/>
      <c r="D79" s="173"/>
      <c r="E79" s="36"/>
      <c r="F79" s="21"/>
    </row>
    <row r="80" spans="1:6" ht="19.5" customHeight="1" x14ac:dyDescent="0.2">
      <c r="A80" s="21"/>
      <c r="B80" s="37" t="s">
        <v>17</v>
      </c>
      <c r="C80" s="38"/>
      <c r="D80" s="38"/>
      <c r="E80" s="39">
        <f>E76-E78</f>
        <v>6639.8099999999995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7"/>
      <c r="C83" s="167"/>
      <c r="D83" s="167"/>
      <c r="E83" s="167"/>
      <c r="F83" s="21"/>
    </row>
    <row r="84" spans="1:6" ht="14.25" x14ac:dyDescent="0.2">
      <c r="A84" s="175" t="s">
        <v>29</v>
      </c>
      <c r="B84" s="175"/>
      <c r="C84" s="175"/>
      <c r="D84" s="175"/>
      <c r="E84" s="175"/>
      <c r="F84" s="175"/>
    </row>
    <row r="85" spans="1:6" ht="14.25" x14ac:dyDescent="0.2">
      <c r="A85" s="171" t="s">
        <v>30</v>
      </c>
      <c r="B85" s="171"/>
      <c r="C85" s="171"/>
      <c r="D85" s="171"/>
      <c r="E85" s="171"/>
      <c r="F85" s="171"/>
    </row>
    <row r="86" spans="1:6" x14ac:dyDescent="0.2">
      <c r="A86" s="21"/>
      <c r="B86" s="21"/>
      <c r="C86" s="21"/>
      <c r="D86" s="21"/>
      <c r="E86" s="21"/>
      <c r="F86" s="21"/>
    </row>
    <row r="87" spans="1:6" x14ac:dyDescent="0.2">
      <c r="A87" s="21"/>
      <c r="B87" s="168"/>
      <c r="C87" s="168"/>
      <c r="D87" s="168"/>
      <c r="E87" s="168"/>
      <c r="F87" s="21"/>
    </row>
    <row r="88" spans="1:6" ht="15" x14ac:dyDescent="0.2">
      <c r="A88" s="174" t="s">
        <v>7</v>
      </c>
      <c r="B88" s="174"/>
      <c r="C88" s="174"/>
      <c r="D88" s="174"/>
      <c r="E88" s="174"/>
      <c r="F88" s="174"/>
    </row>
    <row r="90" spans="1:6" ht="39.75" customHeight="1" x14ac:dyDescent="0.2">
      <c r="B90" s="165"/>
      <c r="C90" s="166"/>
      <c r="D90" s="166"/>
    </row>
    <row r="91" spans="1:6" ht="13.5" customHeight="1" x14ac:dyDescent="0.2"/>
    <row r="92" spans="1:6" x14ac:dyDescent="0.2">
      <c r="B92" s="16"/>
      <c r="C92" s="16"/>
      <c r="D92" s="16"/>
    </row>
  </sheetData>
  <mergeCells count="44">
    <mergeCell ref="A88:F88"/>
    <mergeCell ref="A84:F84"/>
    <mergeCell ref="B33:D33"/>
    <mergeCell ref="B34:D34"/>
    <mergeCell ref="B64:D64"/>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E5C43-5638-4259-A1A8-52A9A08F63A5}">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164"/>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124</v>
      </c>
      <c r="C21" s="59"/>
      <c r="D21" s="60"/>
      <c r="E21" s="61"/>
      <c r="F21" s="61"/>
    </row>
    <row r="22" spans="1:6" ht="15" customHeight="1" x14ac:dyDescent="0.2">
      <c r="A22" s="62"/>
      <c r="B22" s="62"/>
      <c r="C22" s="62"/>
      <c r="D22" s="60"/>
      <c r="E22" s="61"/>
      <c r="F22" s="61"/>
    </row>
    <row r="23" spans="1:6" ht="15" customHeight="1" x14ac:dyDescent="0.2">
      <c r="A23" s="62"/>
      <c r="B23" s="59"/>
      <c r="C23" s="59"/>
      <c r="D23" s="60"/>
      <c r="E23" s="61"/>
      <c r="F23" s="61"/>
    </row>
    <row r="24" spans="1:6" ht="15" customHeight="1" x14ac:dyDescent="0.2">
      <c r="A24" s="62"/>
      <c r="B24" s="59" t="s">
        <v>139</v>
      </c>
      <c r="C24" s="62"/>
      <c r="D24" s="60"/>
      <c r="E24" s="61"/>
      <c r="F24" s="61"/>
    </row>
    <row r="25" spans="1:6" ht="15" customHeight="1" x14ac:dyDescent="0.2">
      <c r="A25" s="62"/>
      <c r="B25" s="62" t="s">
        <v>126</v>
      </c>
      <c r="C25" s="62"/>
      <c r="D25" s="60"/>
      <c r="E25" s="61"/>
      <c r="F25" s="61"/>
    </row>
    <row r="26" spans="1:6" ht="15" customHeight="1" x14ac:dyDescent="0.2">
      <c r="A26" s="62"/>
      <c r="B26" s="62" t="s">
        <v>127</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140</v>
      </c>
      <c r="F28" s="67"/>
    </row>
    <row r="29" spans="1:6" ht="13.5" customHeight="1" thickBot="1" x14ac:dyDescent="0.25">
      <c r="A29" s="138"/>
      <c r="B29" s="138"/>
      <c r="C29" s="138"/>
      <c r="D29" s="139"/>
      <c r="E29" s="140"/>
      <c r="F29" s="140"/>
    </row>
    <row r="30" spans="1:6" ht="21.75" customHeight="1" x14ac:dyDescent="0.2">
      <c r="A30" s="191" t="s">
        <v>0</v>
      </c>
      <c r="B30" s="191"/>
      <c r="C30" s="191"/>
      <c r="D30" s="191"/>
      <c r="E30" s="191"/>
      <c r="F30" s="141"/>
    </row>
    <row r="31" spans="1:6" ht="14.25" customHeight="1" x14ac:dyDescent="0.2">
      <c r="A31" s="142"/>
      <c r="B31" s="142"/>
      <c r="C31" s="142"/>
      <c r="D31" s="142"/>
      <c r="E31" s="142"/>
      <c r="F31" s="142"/>
    </row>
    <row r="32" spans="1:6" ht="14.25" customHeight="1" x14ac:dyDescent="0.2">
      <c r="A32" s="78"/>
      <c r="B32" s="115" t="s">
        <v>6</v>
      </c>
      <c r="C32" s="143"/>
      <c r="D32" s="144"/>
      <c r="E32" s="93"/>
      <c r="F32" s="93"/>
    </row>
    <row r="33" spans="1:6" ht="14.25" customHeight="1" x14ac:dyDescent="0.2">
      <c r="A33" s="78"/>
      <c r="B33" s="78"/>
      <c r="C33" s="78"/>
      <c r="D33" s="144"/>
      <c r="E33" s="93"/>
      <c r="F33" s="93"/>
    </row>
    <row r="34" spans="1:6" ht="14.25" customHeight="1" x14ac:dyDescent="0.2">
      <c r="A34" s="78"/>
      <c r="B34" s="145" t="s">
        <v>141</v>
      </c>
      <c r="C34" s="146"/>
      <c r="D34" s="147"/>
      <c r="E34" s="147"/>
      <c r="F34" s="147"/>
    </row>
    <row r="35" spans="1:6" ht="14.25" customHeight="1" x14ac:dyDescent="0.2">
      <c r="A35" s="78"/>
      <c r="B35" s="145" t="s">
        <v>110</v>
      </c>
      <c r="C35" s="148"/>
      <c r="D35" s="147"/>
      <c r="E35" s="147"/>
      <c r="F35" s="147"/>
    </row>
    <row r="36" spans="1:6" ht="14.25" customHeight="1" x14ac:dyDescent="0.2">
      <c r="A36" s="78"/>
      <c r="B36" s="145" t="s">
        <v>129</v>
      </c>
      <c r="C36" s="146"/>
      <c r="D36" s="147"/>
      <c r="E36" s="147"/>
      <c r="F36" s="147"/>
    </row>
    <row r="37" spans="1:6" ht="14.25" customHeight="1" x14ac:dyDescent="0.2">
      <c r="A37" s="78"/>
      <c r="B37" s="145" t="s">
        <v>110</v>
      </c>
      <c r="C37" s="146"/>
      <c r="D37" s="147"/>
      <c r="E37" s="147"/>
      <c r="F37" s="147"/>
    </row>
    <row r="38" spans="1:6" ht="14.25" customHeight="1" x14ac:dyDescent="0.2">
      <c r="A38" s="78"/>
      <c r="B38" s="145" t="s">
        <v>142</v>
      </c>
      <c r="C38" s="146"/>
      <c r="D38" s="147"/>
      <c r="E38" s="147"/>
      <c r="F38" s="147"/>
    </row>
    <row r="39" spans="1:6" ht="14.25" customHeight="1" x14ac:dyDescent="0.2">
      <c r="A39" s="78"/>
      <c r="B39" s="145" t="s">
        <v>110</v>
      </c>
      <c r="C39" s="146"/>
      <c r="D39" s="147"/>
      <c r="E39" s="147"/>
      <c r="F39" s="147"/>
    </row>
    <row r="40" spans="1:6" ht="14.25" customHeight="1" x14ac:dyDescent="0.2">
      <c r="A40" s="78"/>
      <c r="B40" s="145" t="s">
        <v>143</v>
      </c>
      <c r="C40" s="148"/>
      <c r="D40" s="147"/>
      <c r="E40" s="147"/>
      <c r="F40" s="147"/>
    </row>
    <row r="41" spans="1:6" ht="14.25" customHeight="1" x14ac:dyDescent="0.2">
      <c r="A41" s="78"/>
      <c r="B41" s="145" t="s">
        <v>110</v>
      </c>
      <c r="C41" s="146"/>
      <c r="D41" s="147"/>
      <c r="E41" s="147"/>
      <c r="F41" s="147"/>
    </row>
    <row r="42" spans="1:6" ht="14.25" customHeight="1" x14ac:dyDescent="0.2">
      <c r="A42" s="78"/>
      <c r="B42" s="145" t="s">
        <v>144</v>
      </c>
      <c r="C42" s="146"/>
      <c r="D42" s="147"/>
      <c r="E42" s="147"/>
      <c r="F42" s="147"/>
    </row>
    <row r="43" spans="1:6" ht="14.25" customHeight="1" x14ac:dyDescent="0.2">
      <c r="A43" s="78"/>
      <c r="B43" s="145" t="s">
        <v>110</v>
      </c>
      <c r="C43" s="146"/>
      <c r="D43" s="147"/>
      <c r="E43" s="147"/>
      <c r="F43" s="147"/>
    </row>
    <row r="44" spans="1:6" ht="14.25" customHeight="1" x14ac:dyDescent="0.2">
      <c r="A44" s="78"/>
      <c r="B44" s="145" t="s">
        <v>145</v>
      </c>
      <c r="C44" s="146"/>
      <c r="D44" s="147"/>
      <c r="E44" s="147"/>
      <c r="F44" s="147"/>
    </row>
    <row r="45" spans="1:6" ht="14.25" customHeight="1" x14ac:dyDescent="0.2">
      <c r="A45" s="78"/>
      <c r="B45" s="145" t="s">
        <v>110</v>
      </c>
      <c r="C45" s="146"/>
      <c r="D45" s="147"/>
      <c r="E45" s="147"/>
      <c r="F45" s="147"/>
    </row>
    <row r="46" spans="1:6" ht="14.25" customHeight="1" x14ac:dyDescent="0.2">
      <c r="A46" s="78"/>
      <c r="B46" s="145" t="s">
        <v>135</v>
      </c>
      <c r="C46" s="146"/>
      <c r="D46" s="147"/>
      <c r="E46" s="147"/>
      <c r="F46" s="147"/>
    </row>
    <row r="47" spans="1:6" ht="14.25" customHeight="1" x14ac:dyDescent="0.2">
      <c r="A47" s="78"/>
      <c r="B47" s="145" t="s">
        <v>110</v>
      </c>
      <c r="C47" s="146"/>
      <c r="D47" s="147"/>
      <c r="E47" s="147"/>
      <c r="F47" s="147"/>
    </row>
    <row r="48" spans="1:6" ht="14.25" customHeight="1" x14ac:dyDescent="0.2">
      <c r="A48" s="78"/>
      <c r="B48" s="145" t="s">
        <v>39</v>
      </c>
      <c r="C48" s="146"/>
      <c r="D48" s="147"/>
      <c r="E48" s="147"/>
      <c r="F48" s="147"/>
    </row>
    <row r="49" spans="1:6" ht="14.25" customHeight="1" x14ac:dyDescent="0.2">
      <c r="A49" s="78"/>
      <c r="B49" s="145" t="s">
        <v>110</v>
      </c>
      <c r="C49" s="146"/>
      <c r="D49" s="147"/>
      <c r="E49" s="147"/>
      <c r="F49" s="147"/>
    </row>
    <row r="50" spans="1:6" ht="14.25" customHeight="1" x14ac:dyDescent="0.2">
      <c r="A50" s="78"/>
      <c r="B50" s="145" t="s">
        <v>146</v>
      </c>
      <c r="C50" s="149"/>
      <c r="D50" s="149"/>
      <c r="E50" s="147"/>
      <c r="F50" s="147"/>
    </row>
    <row r="51" spans="1:6" ht="14.25" customHeight="1" x14ac:dyDescent="0.2">
      <c r="A51" s="78"/>
      <c r="B51" s="145"/>
      <c r="C51" s="146"/>
      <c r="D51" s="147"/>
      <c r="E51" s="147"/>
      <c r="F51" s="147"/>
    </row>
    <row r="52" spans="1:6" ht="14.25" customHeight="1" x14ac:dyDescent="0.2">
      <c r="A52" s="78"/>
      <c r="B52" s="145"/>
      <c r="C52" s="146"/>
      <c r="D52" s="147"/>
      <c r="E52" s="147"/>
      <c r="F52" s="147"/>
    </row>
    <row r="53" spans="1:6" ht="14.25" customHeight="1" x14ac:dyDescent="0.2">
      <c r="A53" s="78"/>
      <c r="B53" s="145"/>
      <c r="C53" s="146"/>
      <c r="D53" s="147"/>
      <c r="E53" s="147"/>
      <c r="F53" s="147"/>
    </row>
    <row r="54" spans="1:6" ht="14.25" customHeight="1" x14ac:dyDescent="0.2">
      <c r="A54" s="78"/>
      <c r="B54" s="145"/>
      <c r="C54" s="146"/>
      <c r="D54" s="147"/>
      <c r="E54" s="147"/>
      <c r="F54" s="147"/>
    </row>
    <row r="55" spans="1:6" ht="14.25" customHeight="1" x14ac:dyDescent="0.2">
      <c r="A55" s="78"/>
      <c r="B55" s="145"/>
      <c r="C55" s="146"/>
      <c r="D55" s="147"/>
      <c r="E55" s="147"/>
      <c r="F55" s="147"/>
    </row>
    <row r="56" spans="1:6" ht="14.25" customHeight="1" x14ac:dyDescent="0.2">
      <c r="A56" s="78"/>
      <c r="B56" s="145"/>
      <c r="C56" s="146"/>
      <c r="D56" s="147"/>
      <c r="E56" s="147"/>
      <c r="F56" s="147"/>
    </row>
    <row r="57" spans="1:6" ht="14.25" customHeight="1" x14ac:dyDescent="0.2">
      <c r="A57" s="78"/>
      <c r="B57" s="145"/>
      <c r="C57" s="146"/>
      <c r="D57" s="147"/>
      <c r="E57" s="147"/>
      <c r="F57" s="147"/>
    </row>
    <row r="58" spans="1:6" ht="14.25" customHeight="1" x14ac:dyDescent="0.2">
      <c r="A58" s="78"/>
      <c r="B58" s="145"/>
      <c r="C58" s="146"/>
      <c r="D58" s="147"/>
      <c r="E58" s="147"/>
      <c r="F58" s="147"/>
    </row>
    <row r="59" spans="1:6" ht="14.25" customHeight="1" x14ac:dyDescent="0.2">
      <c r="A59" s="78"/>
      <c r="B59" s="145"/>
      <c r="C59" s="146"/>
      <c r="D59" s="147"/>
      <c r="E59" s="147"/>
      <c r="F59" s="147"/>
    </row>
    <row r="60" spans="1:6" ht="14.25" customHeight="1" x14ac:dyDescent="0.2">
      <c r="A60" s="78"/>
      <c r="B60" s="145"/>
      <c r="C60" s="146"/>
      <c r="D60" s="147"/>
      <c r="E60" s="147"/>
      <c r="F60" s="147"/>
    </row>
    <row r="61" spans="1:6" ht="14.25" customHeight="1" x14ac:dyDescent="0.2">
      <c r="A61" s="78"/>
      <c r="B61" s="145"/>
      <c r="C61" s="146"/>
      <c r="D61" s="147"/>
      <c r="E61" s="147"/>
      <c r="F61" s="147"/>
    </row>
    <row r="62" spans="1:6" ht="14.25" customHeight="1" x14ac:dyDescent="0.2">
      <c r="A62" s="78"/>
      <c r="B62" s="145"/>
      <c r="C62" s="146"/>
      <c r="D62" s="147"/>
      <c r="E62" s="147"/>
      <c r="F62" s="147"/>
    </row>
    <row r="63" spans="1:6" ht="14.25" customHeight="1" x14ac:dyDescent="0.2">
      <c r="A63" s="78"/>
      <c r="B63" s="150"/>
      <c r="C63" s="151"/>
      <c r="D63" s="152"/>
      <c r="E63" s="147"/>
      <c r="F63" s="147"/>
    </row>
    <row r="64" spans="1:6" ht="14.25" customHeight="1" x14ac:dyDescent="0.2">
      <c r="A64" s="78"/>
      <c r="B64" s="145"/>
      <c r="C64" s="92"/>
      <c r="D64" s="93"/>
      <c r="E64" s="147"/>
      <c r="F64" s="147"/>
    </row>
    <row r="65" spans="1:6" ht="14.25" customHeight="1" x14ac:dyDescent="0.2">
      <c r="A65" s="78"/>
      <c r="B65" s="145"/>
      <c r="C65" s="153" t="s">
        <v>37</v>
      </c>
      <c r="D65" s="154" t="s">
        <v>38</v>
      </c>
      <c r="E65" s="147"/>
      <c r="F65" s="147"/>
    </row>
    <row r="66" spans="1:6" ht="14.25" customHeight="1" x14ac:dyDescent="0.2">
      <c r="A66" s="78"/>
      <c r="B66" s="145"/>
      <c r="C66" s="96">
        <v>16</v>
      </c>
      <c r="D66" s="97">
        <v>385</v>
      </c>
      <c r="E66" s="155"/>
      <c r="F66" s="155"/>
    </row>
    <row r="67" spans="1:6" ht="14.25" customHeight="1" x14ac:dyDescent="0.2">
      <c r="A67" s="78"/>
      <c r="B67" s="150"/>
      <c r="C67" s="96"/>
      <c r="D67" s="97"/>
      <c r="E67" s="147"/>
      <c r="F67" s="147"/>
    </row>
    <row r="68" spans="1:6" ht="13.5" customHeight="1" x14ac:dyDescent="0.2">
      <c r="A68" s="78"/>
      <c r="B68" s="145"/>
      <c r="C68" s="156"/>
      <c r="D68" s="156"/>
      <c r="E68" s="156"/>
      <c r="F68" s="78"/>
    </row>
    <row r="69" spans="1:6" ht="15.95" customHeight="1" x14ac:dyDescent="0.2">
      <c r="A69" s="62"/>
      <c r="B69" s="101" t="s">
        <v>15</v>
      </c>
      <c r="C69" s="101"/>
      <c r="D69" s="60"/>
      <c r="E69" s="102">
        <v>6160</v>
      </c>
      <c r="F69" s="102"/>
    </row>
    <row r="70" spans="1:6" ht="15.95" customHeight="1" x14ac:dyDescent="0.2">
      <c r="A70" s="62"/>
      <c r="B70" s="157" t="s">
        <v>12</v>
      </c>
      <c r="C70" s="105"/>
      <c r="D70" s="60"/>
      <c r="E70" s="106">
        <v>50</v>
      </c>
      <c r="F70" s="106"/>
    </row>
    <row r="71" spans="1:6" ht="15.95" customHeight="1" x14ac:dyDescent="0.2">
      <c r="A71" s="62"/>
      <c r="B71" s="158" t="s">
        <v>105</v>
      </c>
      <c r="C71" s="105"/>
      <c r="D71" s="60"/>
      <c r="E71" s="106">
        <v>0</v>
      </c>
      <c r="F71" s="106"/>
    </row>
    <row r="72" spans="1:6" ht="15.95" customHeight="1" x14ac:dyDescent="0.2">
      <c r="A72" s="62"/>
      <c r="B72" s="158" t="s">
        <v>13</v>
      </c>
      <c r="C72" s="105"/>
      <c r="D72" s="60"/>
      <c r="E72" s="106">
        <v>0</v>
      </c>
      <c r="F72" s="106"/>
    </row>
    <row r="73" spans="1:6" ht="15.95" customHeight="1" x14ac:dyDescent="0.2">
      <c r="A73" s="62"/>
      <c r="B73" s="59" t="s">
        <v>14</v>
      </c>
      <c r="C73" s="101"/>
      <c r="D73" s="60"/>
      <c r="E73" s="108">
        <v>6210</v>
      </c>
      <c r="F73" s="108"/>
    </row>
    <row r="74" spans="1:6" ht="15.95" customHeight="1" x14ac:dyDescent="0.2">
      <c r="A74" s="62"/>
      <c r="B74" s="105" t="s">
        <v>5</v>
      </c>
      <c r="C74" s="110">
        <v>0.05</v>
      </c>
      <c r="D74" s="105"/>
      <c r="E74" s="112">
        <v>310.5</v>
      </c>
      <c r="F74" s="112"/>
    </row>
    <row r="75" spans="1:6" ht="15.95" customHeight="1" x14ac:dyDescent="0.2">
      <c r="A75" s="62"/>
      <c r="B75" s="113" t="s">
        <v>4</v>
      </c>
      <c r="C75" s="114">
        <v>9.9750000000000005E-2</v>
      </c>
      <c r="D75" s="105"/>
      <c r="E75" s="116">
        <v>619.45000000000005</v>
      </c>
      <c r="F75" s="112"/>
    </row>
    <row r="76" spans="1:6" ht="15.95" customHeight="1" x14ac:dyDescent="0.2">
      <c r="A76" s="62"/>
      <c r="B76" s="115"/>
      <c r="C76" s="62"/>
      <c r="D76" s="60"/>
      <c r="E76" s="61"/>
      <c r="F76" s="61"/>
    </row>
    <row r="77" spans="1:6" ht="15.95" customHeight="1" thickBot="1" x14ac:dyDescent="0.25">
      <c r="A77" s="62"/>
      <c r="B77" s="118" t="s">
        <v>16</v>
      </c>
      <c r="C77" s="101"/>
      <c r="D77" s="119"/>
      <c r="E77" s="159">
        <v>7139.95</v>
      </c>
      <c r="F77" s="121"/>
    </row>
    <row r="78" spans="1:6" ht="15.95" customHeight="1" thickTop="1" x14ac:dyDescent="0.2">
      <c r="A78" s="62"/>
      <c r="B78" s="113"/>
      <c r="C78" s="113"/>
      <c r="D78" s="113"/>
      <c r="E78" s="160"/>
      <c r="F78" s="113"/>
    </row>
    <row r="79" spans="1:6" ht="15.95" customHeight="1" x14ac:dyDescent="0.2">
      <c r="A79" s="62"/>
      <c r="B79" s="115" t="s">
        <v>18</v>
      </c>
      <c r="C79" s="113"/>
      <c r="D79" s="60"/>
      <c r="E79" s="61">
        <v>0</v>
      </c>
      <c r="F79" s="61"/>
    </row>
    <row r="80" spans="1:6" ht="15.95" customHeight="1" x14ac:dyDescent="0.2">
      <c r="A80" s="62"/>
      <c r="B80" s="101"/>
      <c r="C80" s="113"/>
      <c r="D80" s="113"/>
      <c r="E80" s="160"/>
      <c r="F80" s="113"/>
    </row>
    <row r="81" spans="1:6" ht="15.95" customHeight="1" x14ac:dyDescent="0.2">
      <c r="A81" s="62"/>
      <c r="B81" s="192" t="s">
        <v>17</v>
      </c>
      <c r="C81" s="193"/>
      <c r="D81" s="161"/>
      <c r="E81" s="162">
        <v>7139.95</v>
      </c>
      <c r="F81" s="61"/>
    </row>
    <row r="82" spans="1:6" ht="15.95" customHeight="1" x14ac:dyDescent="0.2">
      <c r="A82" s="62"/>
      <c r="B82" s="62"/>
      <c r="C82" s="62"/>
      <c r="D82" s="60"/>
      <c r="E82" s="61"/>
      <c r="F82" s="61"/>
    </row>
    <row r="83" spans="1:6" ht="15.95" customHeight="1" x14ac:dyDescent="0.2">
      <c r="A83" s="132"/>
      <c r="B83" s="183"/>
      <c r="C83" s="184"/>
      <c r="D83" s="184"/>
      <c r="E83" s="184"/>
      <c r="F83" s="163"/>
    </row>
    <row r="84" spans="1:6" ht="15.95" customHeight="1" x14ac:dyDescent="0.2">
      <c r="A84" s="186" t="s">
        <v>29</v>
      </c>
      <c r="B84" s="186"/>
      <c r="C84" s="186"/>
      <c r="D84" s="186"/>
      <c r="E84" s="186"/>
      <c r="F84" s="115"/>
    </row>
    <row r="85" spans="1:6" ht="15.95" customHeight="1" x14ac:dyDescent="0.2">
      <c r="A85" s="188" t="s">
        <v>30</v>
      </c>
      <c r="B85" s="188"/>
      <c r="C85" s="188"/>
      <c r="D85" s="188"/>
      <c r="E85" s="188"/>
      <c r="F85" s="46"/>
    </row>
    <row r="86" spans="1:6" ht="15.95" customHeight="1" x14ac:dyDescent="0.2">
      <c r="A86" s="134"/>
      <c r="B86" s="134"/>
      <c r="C86" s="134"/>
      <c r="D86" s="134"/>
      <c r="E86" s="134"/>
      <c r="F86" s="46"/>
    </row>
    <row r="87" spans="1:6" ht="15.95" customHeight="1" x14ac:dyDescent="0.2">
      <c r="A87" s="134"/>
      <c r="B87" s="134"/>
      <c r="C87" s="134"/>
      <c r="D87" s="134"/>
      <c r="E87" s="134"/>
      <c r="F87" s="46"/>
    </row>
    <row r="88" spans="1:6" ht="15.95" customHeight="1" x14ac:dyDescent="0.2">
      <c r="A88" s="190" t="s">
        <v>7</v>
      </c>
      <c r="B88" s="190"/>
      <c r="C88" s="190"/>
      <c r="D88" s="190"/>
      <c r="E88" s="190"/>
      <c r="F88" s="190"/>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54CF4-FB23-4287-860F-822D262233AF}">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164"/>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124</v>
      </c>
      <c r="C21" s="59"/>
      <c r="D21" s="60"/>
      <c r="E21" s="61"/>
      <c r="F21" s="61"/>
    </row>
    <row r="22" spans="1:6" ht="15" customHeight="1" x14ac:dyDescent="0.2">
      <c r="A22" s="62"/>
      <c r="B22" s="62"/>
      <c r="C22" s="62"/>
      <c r="D22" s="60"/>
      <c r="E22" s="61"/>
      <c r="F22" s="61"/>
    </row>
    <row r="23" spans="1:6" ht="15" customHeight="1" x14ac:dyDescent="0.2">
      <c r="A23" s="62"/>
      <c r="B23" s="59" t="s">
        <v>94</v>
      </c>
      <c r="C23" s="59"/>
      <c r="D23" s="60"/>
      <c r="E23" s="61"/>
      <c r="F23" s="61"/>
    </row>
    <row r="24" spans="1:6" ht="15" customHeight="1" x14ac:dyDescent="0.2">
      <c r="A24" s="62"/>
      <c r="B24" s="59" t="s">
        <v>147</v>
      </c>
      <c r="C24" s="62"/>
      <c r="D24" s="60"/>
      <c r="E24" s="61"/>
      <c r="F24" s="61"/>
    </row>
    <row r="25" spans="1:6" ht="15" customHeight="1" x14ac:dyDescent="0.2">
      <c r="A25" s="62"/>
      <c r="B25" s="62" t="s">
        <v>126</v>
      </c>
      <c r="C25" s="62"/>
      <c r="D25" s="60"/>
      <c r="E25" s="61"/>
      <c r="F25" s="61"/>
    </row>
    <row r="26" spans="1:6" ht="15" customHeight="1" x14ac:dyDescent="0.2">
      <c r="A26" s="62"/>
      <c r="B26" s="62" t="s">
        <v>127</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148</v>
      </c>
      <c r="F28" s="67"/>
    </row>
    <row r="29" spans="1:6" ht="13.5" customHeight="1" thickBot="1" x14ac:dyDescent="0.25">
      <c r="A29" s="138"/>
      <c r="B29" s="138"/>
      <c r="C29" s="138"/>
      <c r="D29" s="139"/>
      <c r="E29" s="140"/>
      <c r="F29" s="140"/>
    </row>
    <row r="30" spans="1:6" ht="21.75" customHeight="1" x14ac:dyDescent="0.2">
      <c r="A30" s="191" t="s">
        <v>0</v>
      </c>
      <c r="B30" s="191"/>
      <c r="C30" s="191"/>
      <c r="D30" s="191"/>
      <c r="E30" s="191"/>
      <c r="F30" s="141"/>
    </row>
    <row r="31" spans="1:6" ht="14.25" customHeight="1" x14ac:dyDescent="0.2">
      <c r="A31" s="142"/>
      <c r="B31" s="142"/>
      <c r="C31" s="142"/>
      <c r="D31" s="142"/>
      <c r="E31" s="142"/>
      <c r="F31" s="142"/>
    </row>
    <row r="32" spans="1:6" ht="14.25" customHeight="1" x14ac:dyDescent="0.2">
      <c r="A32" s="78"/>
      <c r="B32" s="115" t="s">
        <v>6</v>
      </c>
      <c r="C32" s="143"/>
      <c r="D32" s="144"/>
      <c r="E32" s="93"/>
      <c r="F32" s="93"/>
    </row>
    <row r="33" spans="1:6" ht="14.25" customHeight="1" x14ac:dyDescent="0.2">
      <c r="A33" s="78"/>
      <c r="B33" s="78"/>
      <c r="C33" s="78"/>
      <c r="D33" s="144"/>
      <c r="E33" s="93"/>
      <c r="F33" s="93"/>
    </row>
    <row r="34" spans="1:6" ht="14.25" customHeight="1" x14ac:dyDescent="0.2">
      <c r="A34" s="78"/>
      <c r="B34" s="145" t="s">
        <v>149</v>
      </c>
      <c r="C34" s="146"/>
      <c r="D34" s="147"/>
      <c r="E34" s="147"/>
      <c r="F34" s="147"/>
    </row>
    <row r="35" spans="1:6" ht="14.25" customHeight="1" x14ac:dyDescent="0.2">
      <c r="A35" s="78"/>
      <c r="B35" s="145" t="s">
        <v>110</v>
      </c>
      <c r="C35" s="148"/>
      <c r="D35" s="147"/>
      <c r="E35" s="147"/>
      <c r="F35" s="147"/>
    </row>
    <row r="36" spans="1:6" ht="14.25" customHeight="1" x14ac:dyDescent="0.2">
      <c r="A36" s="78"/>
      <c r="B36" s="145" t="s">
        <v>150</v>
      </c>
      <c r="C36" s="146"/>
      <c r="D36" s="147"/>
      <c r="E36" s="147"/>
      <c r="F36" s="147"/>
    </row>
    <row r="37" spans="1:6" ht="14.25" customHeight="1" x14ac:dyDescent="0.2">
      <c r="A37" s="78"/>
      <c r="B37" s="145" t="s">
        <v>110</v>
      </c>
      <c r="C37" s="146"/>
      <c r="D37" s="147"/>
      <c r="E37" s="147"/>
      <c r="F37" s="147"/>
    </row>
    <row r="38" spans="1:6" ht="14.25" customHeight="1" x14ac:dyDescent="0.2">
      <c r="A38" s="78"/>
      <c r="B38" s="145" t="s">
        <v>151</v>
      </c>
      <c r="C38" s="146"/>
      <c r="D38" s="147"/>
      <c r="E38" s="147"/>
      <c r="F38" s="147"/>
    </row>
    <row r="39" spans="1:6" ht="14.25" customHeight="1" x14ac:dyDescent="0.2">
      <c r="A39" s="78"/>
      <c r="B39" s="145" t="s">
        <v>110</v>
      </c>
      <c r="C39" s="146"/>
      <c r="D39" s="147"/>
      <c r="E39" s="147"/>
      <c r="F39" s="147"/>
    </row>
    <row r="40" spans="1:6" ht="14.25" customHeight="1" x14ac:dyDescent="0.2">
      <c r="A40" s="78"/>
      <c r="B40" s="145" t="s">
        <v>152</v>
      </c>
      <c r="C40" s="148"/>
      <c r="D40" s="147"/>
      <c r="E40" s="147"/>
      <c r="F40" s="147"/>
    </row>
    <row r="41" spans="1:6" ht="14.25" customHeight="1" x14ac:dyDescent="0.2">
      <c r="A41" s="78"/>
      <c r="B41" s="145" t="s">
        <v>110</v>
      </c>
      <c r="C41" s="146"/>
      <c r="D41" s="147"/>
      <c r="E41" s="147"/>
      <c r="F41" s="147"/>
    </row>
    <row r="42" spans="1:6" ht="14.25" customHeight="1" x14ac:dyDescent="0.2">
      <c r="A42" s="78"/>
      <c r="B42" s="145" t="s">
        <v>153</v>
      </c>
      <c r="C42" s="146"/>
      <c r="D42" s="147"/>
      <c r="E42" s="147"/>
      <c r="F42" s="147"/>
    </row>
    <row r="43" spans="1:6" ht="14.25" customHeight="1" x14ac:dyDescent="0.2">
      <c r="A43" s="78"/>
      <c r="B43" s="145" t="s">
        <v>110</v>
      </c>
      <c r="C43" s="146"/>
      <c r="D43" s="147"/>
      <c r="E43" s="147"/>
      <c r="F43" s="147"/>
    </row>
    <row r="44" spans="1:6" ht="14.25" customHeight="1" x14ac:dyDescent="0.2">
      <c r="A44" s="78"/>
      <c r="B44" s="145" t="s">
        <v>154</v>
      </c>
      <c r="C44" s="146"/>
      <c r="D44" s="147"/>
      <c r="E44" s="147"/>
      <c r="F44" s="147"/>
    </row>
    <row r="45" spans="1:6" ht="14.25" customHeight="1" x14ac:dyDescent="0.2">
      <c r="A45" s="78"/>
      <c r="B45" s="145" t="s">
        <v>110</v>
      </c>
      <c r="C45" s="146"/>
      <c r="D45" s="147"/>
      <c r="E45" s="147"/>
      <c r="F45" s="147"/>
    </row>
    <row r="46" spans="1:6" ht="14.25" customHeight="1" x14ac:dyDescent="0.2">
      <c r="A46" s="78"/>
      <c r="B46" s="145" t="s">
        <v>155</v>
      </c>
      <c r="C46" s="146"/>
      <c r="D46" s="147"/>
      <c r="E46" s="147"/>
      <c r="F46" s="147"/>
    </row>
    <row r="47" spans="1:6" ht="14.25" customHeight="1" x14ac:dyDescent="0.2">
      <c r="A47" s="78"/>
      <c r="B47" s="145" t="s">
        <v>110</v>
      </c>
      <c r="C47" s="146"/>
      <c r="D47" s="147"/>
      <c r="E47" s="147"/>
      <c r="F47" s="147"/>
    </row>
    <row r="48" spans="1:6" ht="14.25" customHeight="1" x14ac:dyDescent="0.2">
      <c r="A48" s="78"/>
      <c r="B48" s="145" t="s">
        <v>156</v>
      </c>
      <c r="C48" s="146"/>
      <c r="D48" s="147"/>
      <c r="E48" s="147"/>
      <c r="F48" s="147"/>
    </row>
    <row r="49" spans="1:6" ht="14.25" customHeight="1" x14ac:dyDescent="0.2">
      <c r="A49" s="78"/>
      <c r="B49" s="145" t="s">
        <v>110</v>
      </c>
      <c r="C49" s="146"/>
      <c r="D49" s="147"/>
      <c r="E49" s="147"/>
      <c r="F49" s="147"/>
    </row>
    <row r="50" spans="1:6" ht="14.25" customHeight="1" x14ac:dyDescent="0.2">
      <c r="A50" s="78"/>
      <c r="B50" s="145" t="s">
        <v>157</v>
      </c>
      <c r="C50" s="149"/>
      <c r="D50" s="149"/>
      <c r="E50" s="147"/>
      <c r="F50" s="147"/>
    </row>
    <row r="51" spans="1:6" ht="14.25" customHeight="1" x14ac:dyDescent="0.2">
      <c r="A51" s="78"/>
      <c r="B51" s="145" t="s">
        <v>110</v>
      </c>
      <c r="C51" s="146"/>
      <c r="D51" s="147"/>
      <c r="E51" s="147"/>
      <c r="F51" s="147"/>
    </row>
    <row r="52" spans="1:6" ht="14.25" customHeight="1" x14ac:dyDescent="0.2">
      <c r="A52" s="78"/>
      <c r="B52" s="145" t="s">
        <v>158</v>
      </c>
      <c r="C52" s="146"/>
      <c r="D52" s="147"/>
      <c r="E52" s="147"/>
      <c r="F52" s="147"/>
    </row>
    <row r="53" spans="1:6" ht="14.25" customHeight="1" x14ac:dyDescent="0.2">
      <c r="A53" s="78"/>
      <c r="B53" s="145" t="s">
        <v>110</v>
      </c>
      <c r="C53" s="146"/>
      <c r="D53" s="147"/>
      <c r="E53" s="147"/>
      <c r="F53" s="147"/>
    </row>
    <row r="54" spans="1:6" ht="14.25" customHeight="1" x14ac:dyDescent="0.2">
      <c r="A54" s="78"/>
      <c r="B54" s="145" t="s">
        <v>9</v>
      </c>
      <c r="C54" s="146"/>
      <c r="D54" s="147"/>
      <c r="E54" s="147"/>
      <c r="F54" s="147"/>
    </row>
    <row r="55" spans="1:6" ht="14.25" customHeight="1" x14ac:dyDescent="0.2">
      <c r="A55" s="78"/>
      <c r="B55" s="145" t="s">
        <v>110</v>
      </c>
      <c r="C55" s="146"/>
      <c r="D55" s="147"/>
      <c r="E55" s="147"/>
      <c r="F55" s="147"/>
    </row>
    <row r="56" spans="1:6" ht="14.25" customHeight="1" x14ac:dyDescent="0.2">
      <c r="A56" s="78"/>
      <c r="B56" s="145" t="s">
        <v>131</v>
      </c>
      <c r="C56" s="146"/>
      <c r="D56" s="147"/>
      <c r="E56" s="147"/>
      <c r="F56" s="147"/>
    </row>
    <row r="57" spans="1:6" ht="14.25" customHeight="1" x14ac:dyDescent="0.2">
      <c r="A57" s="78"/>
      <c r="B57" s="145" t="s">
        <v>110</v>
      </c>
      <c r="C57" s="146"/>
      <c r="D57" s="147"/>
      <c r="E57" s="147"/>
      <c r="F57" s="147"/>
    </row>
    <row r="58" spans="1:6" ht="14.25" customHeight="1" x14ac:dyDescent="0.2">
      <c r="A58" s="78"/>
      <c r="B58" s="145" t="s">
        <v>132</v>
      </c>
      <c r="C58" s="146"/>
      <c r="D58" s="147"/>
      <c r="E58" s="147"/>
      <c r="F58" s="147"/>
    </row>
    <row r="59" spans="1:6" ht="14.25" customHeight="1" x14ac:dyDescent="0.2">
      <c r="A59" s="78"/>
      <c r="B59" s="145" t="s">
        <v>110</v>
      </c>
      <c r="C59" s="146"/>
      <c r="D59" s="147"/>
      <c r="E59" s="147"/>
      <c r="F59" s="147"/>
    </row>
    <row r="60" spans="1:6" ht="14.25" customHeight="1" x14ac:dyDescent="0.2">
      <c r="A60" s="78"/>
      <c r="B60" s="145" t="s">
        <v>133</v>
      </c>
      <c r="C60" s="146"/>
      <c r="D60" s="147"/>
      <c r="E60" s="147"/>
      <c r="F60" s="147"/>
    </row>
    <row r="61" spans="1:6" ht="14.25" customHeight="1" x14ac:dyDescent="0.2">
      <c r="A61" s="78"/>
      <c r="B61" s="145" t="s">
        <v>159</v>
      </c>
      <c r="C61" s="146"/>
      <c r="D61" s="147"/>
      <c r="E61" s="147"/>
      <c r="F61" s="147"/>
    </row>
    <row r="62" spans="1:6" ht="14.25" customHeight="1" x14ac:dyDescent="0.2">
      <c r="A62" s="78"/>
      <c r="B62" s="145" t="s">
        <v>110</v>
      </c>
      <c r="C62" s="146"/>
      <c r="D62" s="147"/>
      <c r="E62" s="147"/>
      <c r="F62" s="147"/>
    </row>
    <row r="63" spans="1:6" ht="14.25" customHeight="1" x14ac:dyDescent="0.2">
      <c r="A63" s="78"/>
      <c r="B63" s="145" t="s">
        <v>135</v>
      </c>
      <c r="C63" s="151"/>
      <c r="D63" s="152"/>
      <c r="E63" s="147"/>
      <c r="F63" s="147"/>
    </row>
    <row r="64" spans="1:6" ht="14.25" customHeight="1" x14ac:dyDescent="0.2">
      <c r="A64" s="78"/>
      <c r="B64" s="145" t="s">
        <v>110</v>
      </c>
      <c r="C64" s="92"/>
      <c r="D64" s="93"/>
      <c r="E64" s="147"/>
      <c r="F64" s="147"/>
    </row>
    <row r="65" spans="1:6" ht="14.25" customHeight="1" x14ac:dyDescent="0.2">
      <c r="A65" s="78"/>
      <c r="B65" s="145" t="s">
        <v>39</v>
      </c>
      <c r="C65" s="153" t="s">
        <v>37</v>
      </c>
      <c r="D65" s="154" t="s">
        <v>38</v>
      </c>
      <c r="E65" s="147"/>
      <c r="F65" s="147"/>
    </row>
    <row r="66" spans="1:6" ht="14.25" customHeight="1" x14ac:dyDescent="0.2">
      <c r="A66" s="78"/>
      <c r="B66" s="145" t="s">
        <v>110</v>
      </c>
      <c r="C66" s="96">
        <v>69.75</v>
      </c>
      <c r="D66" s="97">
        <v>385</v>
      </c>
      <c r="E66" s="155"/>
      <c r="F66" s="155"/>
    </row>
    <row r="67" spans="1:6" ht="14.25" customHeight="1" x14ac:dyDescent="0.2">
      <c r="A67" s="78"/>
      <c r="B67" s="145" t="s">
        <v>136</v>
      </c>
      <c r="C67" s="96"/>
      <c r="D67" s="97"/>
      <c r="E67" s="147"/>
      <c r="F67" s="147"/>
    </row>
    <row r="68" spans="1:6" ht="13.5" customHeight="1" x14ac:dyDescent="0.2">
      <c r="A68" s="78"/>
      <c r="B68" s="145"/>
      <c r="C68" s="156"/>
      <c r="D68" s="156"/>
      <c r="E68" s="156"/>
      <c r="F68" s="78"/>
    </row>
    <row r="69" spans="1:6" ht="15.95" customHeight="1" x14ac:dyDescent="0.2">
      <c r="A69" s="62"/>
      <c r="B69" s="101" t="s">
        <v>15</v>
      </c>
      <c r="C69" s="101"/>
      <c r="D69" s="60"/>
      <c r="E69" s="102">
        <v>26853.75</v>
      </c>
      <c r="F69" s="102"/>
    </row>
    <row r="70" spans="1:6" ht="15.95" customHeight="1" x14ac:dyDescent="0.2">
      <c r="A70" s="62"/>
      <c r="B70" s="157" t="s">
        <v>12</v>
      </c>
      <c r="C70" s="105"/>
      <c r="D70" s="60"/>
      <c r="E70" s="106">
        <v>120</v>
      </c>
      <c r="F70" s="106"/>
    </row>
    <row r="71" spans="1:6" ht="15.95" customHeight="1" x14ac:dyDescent="0.2">
      <c r="A71" s="62"/>
      <c r="B71" s="158" t="s">
        <v>105</v>
      </c>
      <c r="C71" s="105"/>
      <c r="D71" s="60"/>
      <c r="E71" s="106">
        <v>0</v>
      </c>
      <c r="F71" s="106"/>
    </row>
    <row r="72" spans="1:6" ht="15.95" customHeight="1" x14ac:dyDescent="0.2">
      <c r="A72" s="62"/>
      <c r="B72" s="158" t="s">
        <v>13</v>
      </c>
      <c r="C72" s="105"/>
      <c r="D72" s="60"/>
      <c r="E72" s="106">
        <v>0</v>
      </c>
      <c r="F72" s="106"/>
    </row>
    <row r="73" spans="1:6" ht="15.95" customHeight="1" x14ac:dyDescent="0.2">
      <c r="A73" s="62"/>
      <c r="B73" s="59" t="s">
        <v>14</v>
      </c>
      <c r="C73" s="101"/>
      <c r="D73" s="60"/>
      <c r="E73" s="108">
        <v>26973.75</v>
      </c>
      <c r="F73" s="108"/>
    </row>
    <row r="74" spans="1:6" ht="15.95" customHeight="1" x14ac:dyDescent="0.2">
      <c r="A74" s="62"/>
      <c r="B74" s="105" t="s">
        <v>5</v>
      </c>
      <c r="C74" s="110">
        <v>0.05</v>
      </c>
      <c r="D74" s="105"/>
      <c r="E74" s="112">
        <v>1348.69</v>
      </c>
      <c r="F74" s="112"/>
    </row>
    <row r="75" spans="1:6" ht="15.95" customHeight="1" x14ac:dyDescent="0.2">
      <c r="A75" s="62"/>
      <c r="B75" s="113" t="s">
        <v>4</v>
      </c>
      <c r="C75" s="114">
        <v>9.9750000000000005E-2</v>
      </c>
      <c r="D75" s="105"/>
      <c r="E75" s="116">
        <v>2690.63</v>
      </c>
      <c r="F75" s="112"/>
    </row>
    <row r="76" spans="1:6" ht="15.95" customHeight="1" x14ac:dyDescent="0.2">
      <c r="A76" s="62"/>
      <c r="B76" s="115"/>
      <c r="C76" s="62"/>
      <c r="D76" s="60"/>
      <c r="E76" s="61"/>
      <c r="F76" s="61"/>
    </row>
    <row r="77" spans="1:6" ht="15.95" customHeight="1" thickBot="1" x14ac:dyDescent="0.25">
      <c r="A77" s="62"/>
      <c r="B77" s="118" t="s">
        <v>16</v>
      </c>
      <c r="C77" s="101"/>
      <c r="D77" s="119"/>
      <c r="E77" s="159">
        <v>31013.07</v>
      </c>
      <c r="F77" s="121"/>
    </row>
    <row r="78" spans="1:6" ht="15.95" customHeight="1" thickTop="1" x14ac:dyDescent="0.2">
      <c r="A78" s="62"/>
      <c r="B78" s="113"/>
      <c r="C78" s="113"/>
      <c r="D78" s="113"/>
      <c r="E78" s="160"/>
      <c r="F78" s="113"/>
    </row>
    <row r="79" spans="1:6" ht="15.95" customHeight="1" x14ac:dyDescent="0.2">
      <c r="A79" s="62"/>
      <c r="B79" s="115" t="s">
        <v>18</v>
      </c>
      <c r="C79" s="113"/>
      <c r="D79" s="60"/>
      <c r="E79" s="61">
        <v>0</v>
      </c>
      <c r="F79" s="61"/>
    </row>
    <row r="80" spans="1:6" ht="15.95" customHeight="1" x14ac:dyDescent="0.2">
      <c r="A80" s="62"/>
      <c r="B80" s="101"/>
      <c r="C80" s="113"/>
      <c r="D80" s="113"/>
      <c r="E80" s="160"/>
      <c r="F80" s="113"/>
    </row>
    <row r="81" spans="1:6" ht="15.95" customHeight="1" x14ac:dyDescent="0.2">
      <c r="A81" s="62"/>
      <c r="B81" s="192" t="s">
        <v>17</v>
      </c>
      <c r="C81" s="193"/>
      <c r="D81" s="161"/>
      <c r="E81" s="162">
        <v>31013.07</v>
      </c>
      <c r="F81" s="61"/>
    </row>
    <row r="82" spans="1:6" ht="15.95" customHeight="1" x14ac:dyDescent="0.2">
      <c r="A82" s="62"/>
      <c r="B82" s="62"/>
      <c r="C82" s="62"/>
      <c r="D82" s="60"/>
      <c r="E82" s="61"/>
      <c r="F82" s="61"/>
    </row>
    <row r="83" spans="1:6" ht="15.95" customHeight="1" x14ac:dyDescent="0.2">
      <c r="A83" s="132"/>
      <c r="B83" s="183"/>
      <c r="C83" s="184"/>
      <c r="D83" s="184"/>
      <c r="E83" s="184"/>
      <c r="F83" s="163"/>
    </row>
    <row r="84" spans="1:6" ht="15.95" customHeight="1" x14ac:dyDescent="0.2">
      <c r="A84" s="186" t="s">
        <v>29</v>
      </c>
      <c r="B84" s="186"/>
      <c r="C84" s="186"/>
      <c r="D84" s="186"/>
      <c r="E84" s="186"/>
      <c r="F84" s="115"/>
    </row>
    <row r="85" spans="1:6" ht="15.95" customHeight="1" x14ac:dyDescent="0.2">
      <c r="A85" s="188" t="s">
        <v>30</v>
      </c>
      <c r="B85" s="188"/>
      <c r="C85" s="188"/>
      <c r="D85" s="188"/>
      <c r="E85" s="188"/>
      <c r="F85" s="46"/>
    </row>
    <row r="86" spans="1:6" ht="15.95" customHeight="1" x14ac:dyDescent="0.2">
      <c r="A86" s="134"/>
      <c r="B86" s="134"/>
      <c r="C86" s="134"/>
      <c r="D86" s="134"/>
      <c r="E86" s="134"/>
      <c r="F86" s="46"/>
    </row>
    <row r="87" spans="1:6" ht="15.95" customHeight="1" x14ac:dyDescent="0.2">
      <c r="A87" s="134"/>
      <c r="B87" s="134"/>
      <c r="C87" s="134"/>
      <c r="D87" s="134"/>
      <c r="E87" s="134"/>
      <c r="F87" s="46"/>
    </row>
    <row r="88" spans="1:6" ht="15.95" customHeight="1" x14ac:dyDescent="0.2">
      <c r="A88" s="190" t="s">
        <v>7</v>
      </c>
      <c r="B88" s="190"/>
      <c r="C88" s="190"/>
      <c r="D88" s="190"/>
      <c r="E88" s="190"/>
      <c r="F88" s="190"/>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189C-D317-420A-91F7-0AB0E33A3293}">
  <sheetPr>
    <pageSetUpPr fitToPage="1"/>
  </sheetPr>
  <dimension ref="A12:F91"/>
  <sheetViews>
    <sheetView view="pageBreakPreview" topLeftCell="A42"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61</v>
      </c>
      <c r="C24" s="21"/>
      <c r="D24" s="21"/>
      <c r="E24" s="21"/>
      <c r="F24" s="21"/>
    </row>
    <row r="25" spans="1:6" ht="15" x14ac:dyDescent="0.2">
      <c r="A25" s="17"/>
      <c r="B25" s="25" t="s">
        <v>60</v>
      </c>
      <c r="C25" s="21"/>
      <c r="D25" s="21"/>
      <c r="E25" s="21"/>
      <c r="F25" s="21"/>
    </row>
    <row r="26" spans="1:6" ht="33.75" customHeight="1" x14ac:dyDescent="0.2">
      <c r="A26" s="17"/>
      <c r="B26" s="53" t="s">
        <v>62</v>
      </c>
      <c r="C26" s="21"/>
      <c r="D26" s="21"/>
      <c r="E26" s="21"/>
      <c r="F26" s="21"/>
    </row>
    <row r="27" spans="1:6" x14ac:dyDescent="0.2">
      <c r="A27" s="18"/>
      <c r="B27" s="21"/>
      <c r="C27" s="23"/>
      <c r="D27" s="23"/>
      <c r="E27" s="24"/>
      <c r="F27" s="21"/>
    </row>
    <row r="28" spans="1:6" ht="15" x14ac:dyDescent="0.2">
      <c r="A28" s="17"/>
      <c r="B28" s="23"/>
      <c r="C28" s="23"/>
      <c r="D28" s="27" t="s">
        <v>11</v>
      </c>
      <c r="E28" s="27" t="s">
        <v>72</v>
      </c>
      <c r="F28" s="21"/>
    </row>
    <row r="29" spans="1:6" ht="13.5" thickBot="1" x14ac:dyDescent="0.25">
      <c r="A29" s="19"/>
      <c r="B29" s="19"/>
      <c r="C29" s="19"/>
      <c r="D29" s="19"/>
      <c r="E29" s="19"/>
      <c r="F29" s="20"/>
    </row>
    <row r="30" spans="1:6" s="40" customFormat="1" ht="21.75" customHeight="1" x14ac:dyDescent="0.2">
      <c r="A30" s="172" t="s">
        <v>0</v>
      </c>
      <c r="B30" s="172"/>
      <c r="C30" s="172"/>
      <c r="D30" s="172"/>
      <c r="E30" s="172"/>
      <c r="F30" s="172"/>
    </row>
    <row r="31" spans="1:6" ht="14.25" x14ac:dyDescent="0.2">
      <c r="A31" s="21"/>
      <c r="B31" s="22" t="s">
        <v>6</v>
      </c>
      <c r="C31" s="22"/>
      <c r="D31" s="22"/>
      <c r="E31" s="28"/>
      <c r="F31" s="21"/>
    </row>
    <row r="32" spans="1:6" ht="14.25" x14ac:dyDescent="0.2">
      <c r="A32" s="21"/>
      <c r="B32" s="169"/>
      <c r="C32" s="169"/>
      <c r="D32" s="169"/>
      <c r="E32" s="28"/>
      <c r="F32" s="21"/>
    </row>
    <row r="33" spans="1:6" ht="14.25" x14ac:dyDescent="0.2">
      <c r="A33" s="21"/>
      <c r="B33" s="169" t="s">
        <v>73</v>
      </c>
      <c r="C33" s="169"/>
      <c r="D33" s="169"/>
      <c r="E33" s="28"/>
      <c r="F33" s="21"/>
    </row>
    <row r="34" spans="1:6" ht="14.25" x14ac:dyDescent="0.2">
      <c r="A34" s="21"/>
      <c r="B34" s="169"/>
      <c r="C34" s="169"/>
      <c r="D34" s="169"/>
      <c r="E34" s="28"/>
      <c r="F34" s="21"/>
    </row>
    <row r="35" spans="1:6" ht="14.25" x14ac:dyDescent="0.2">
      <c r="A35" s="21"/>
      <c r="B35" s="169" t="s">
        <v>54</v>
      </c>
      <c r="C35" s="169"/>
      <c r="D35" s="169"/>
      <c r="E35" s="28"/>
      <c r="F35" s="21"/>
    </row>
    <row r="36" spans="1:6" ht="14.25" x14ac:dyDescent="0.2">
      <c r="A36" s="21"/>
      <c r="B36" s="169"/>
      <c r="C36" s="169"/>
      <c r="D36" s="169"/>
      <c r="E36" s="28"/>
      <c r="F36" s="21"/>
    </row>
    <row r="37" spans="1:6" ht="14.25" x14ac:dyDescent="0.2">
      <c r="A37" s="21"/>
      <c r="B37" s="169" t="s">
        <v>83</v>
      </c>
      <c r="C37" s="169"/>
      <c r="D37" s="169"/>
      <c r="E37" s="28"/>
      <c r="F37" s="21"/>
    </row>
    <row r="38" spans="1:6" ht="14.25" x14ac:dyDescent="0.2">
      <c r="A38" s="21"/>
      <c r="B38" s="169"/>
      <c r="C38" s="169"/>
      <c r="D38" s="169"/>
      <c r="E38" s="28"/>
      <c r="F38" s="21"/>
    </row>
    <row r="39" spans="1:6" ht="14.25" x14ac:dyDescent="0.2">
      <c r="A39" s="21"/>
      <c r="B39" s="169" t="s">
        <v>2</v>
      </c>
      <c r="C39" s="169"/>
      <c r="D39" s="169"/>
      <c r="E39" s="28"/>
      <c r="F39" s="21"/>
    </row>
    <row r="40" spans="1:6" ht="14.25" x14ac:dyDescent="0.2">
      <c r="A40" s="21"/>
      <c r="B40" s="169"/>
      <c r="C40" s="169"/>
      <c r="D40" s="169"/>
      <c r="E40" s="28"/>
      <c r="F40" s="21"/>
    </row>
    <row r="41" spans="1:6" ht="14.25" x14ac:dyDescent="0.2">
      <c r="A41" s="21"/>
      <c r="B41" s="169" t="s">
        <v>74</v>
      </c>
      <c r="C41" s="169"/>
      <c r="D41" s="169"/>
      <c r="E41" s="28"/>
      <c r="F41" s="21"/>
    </row>
    <row r="42" spans="1:6" ht="14.25" x14ac:dyDescent="0.2">
      <c r="A42" s="21"/>
      <c r="B42" s="169"/>
      <c r="C42" s="169"/>
      <c r="D42" s="169"/>
      <c r="E42" s="28"/>
      <c r="F42" s="21"/>
    </row>
    <row r="43" spans="1:6" ht="31.5" customHeight="1" x14ac:dyDescent="0.2">
      <c r="A43" s="21"/>
      <c r="B43" s="169" t="s">
        <v>75</v>
      </c>
      <c r="C43" s="169"/>
      <c r="D43" s="169"/>
      <c r="E43" s="28"/>
      <c r="F43" s="21"/>
    </row>
    <row r="44" spans="1:6" ht="14.25" x14ac:dyDescent="0.2">
      <c r="A44" s="21"/>
      <c r="B44" s="169"/>
      <c r="C44" s="169"/>
      <c r="D44" s="169"/>
      <c r="E44" s="28"/>
      <c r="F44" s="21"/>
    </row>
    <row r="45" spans="1:6" ht="14.25" x14ac:dyDescent="0.2">
      <c r="A45" s="21"/>
      <c r="B45" s="169" t="s">
        <v>76</v>
      </c>
      <c r="C45" s="169"/>
      <c r="D45" s="169"/>
      <c r="E45" s="28"/>
      <c r="F45" s="21"/>
    </row>
    <row r="46" spans="1:6" ht="14.25" x14ac:dyDescent="0.2">
      <c r="A46" s="21"/>
      <c r="B46" s="169"/>
      <c r="C46" s="169"/>
      <c r="D46" s="169"/>
      <c r="E46" s="28"/>
      <c r="F46" s="21"/>
    </row>
    <row r="47" spans="1:6" ht="14.25" x14ac:dyDescent="0.2">
      <c r="A47" s="21"/>
      <c r="B47" s="169" t="s">
        <v>78</v>
      </c>
      <c r="C47" s="169"/>
      <c r="D47" s="169"/>
      <c r="E47" s="28"/>
      <c r="F47" s="21"/>
    </row>
    <row r="48" spans="1:6" ht="14.25" x14ac:dyDescent="0.2">
      <c r="A48" s="21"/>
      <c r="B48" s="169"/>
      <c r="C48" s="169"/>
      <c r="D48" s="169"/>
      <c r="E48" s="28"/>
      <c r="F48" s="21"/>
    </row>
    <row r="49" spans="1:6" ht="14.25" x14ac:dyDescent="0.2">
      <c r="A49" s="21"/>
      <c r="B49" s="169" t="s">
        <v>79</v>
      </c>
      <c r="C49" s="169"/>
      <c r="D49" s="169"/>
      <c r="E49" s="28"/>
      <c r="F49" s="21"/>
    </row>
    <row r="50" spans="1:6" ht="14.25" x14ac:dyDescent="0.2">
      <c r="A50" s="21"/>
      <c r="B50" s="169"/>
      <c r="C50" s="169"/>
      <c r="D50" s="169"/>
      <c r="E50" s="28"/>
      <c r="F50" s="21"/>
    </row>
    <row r="51" spans="1:6" ht="14.25" x14ac:dyDescent="0.2">
      <c r="A51" s="21"/>
      <c r="B51" s="169" t="s">
        <v>80</v>
      </c>
      <c r="C51" s="169"/>
      <c r="D51" s="169"/>
      <c r="E51" s="28"/>
      <c r="F51" s="21"/>
    </row>
    <row r="52" spans="1:6" ht="14.25" x14ac:dyDescent="0.2">
      <c r="A52" s="21"/>
      <c r="B52" s="169"/>
      <c r="C52" s="169"/>
      <c r="D52" s="169"/>
      <c r="E52" s="28"/>
      <c r="F52" s="21"/>
    </row>
    <row r="53" spans="1:6" ht="14.25" x14ac:dyDescent="0.2">
      <c r="A53" s="21"/>
      <c r="B53" s="169" t="s">
        <v>81</v>
      </c>
      <c r="C53" s="169"/>
      <c r="D53" s="169"/>
      <c r="E53" s="28"/>
      <c r="F53" s="21"/>
    </row>
    <row r="54" spans="1:6" ht="14.25" x14ac:dyDescent="0.2">
      <c r="A54" s="21"/>
      <c r="B54" s="169"/>
      <c r="C54" s="169"/>
      <c r="D54" s="169"/>
      <c r="E54" s="28"/>
      <c r="F54" s="21"/>
    </row>
    <row r="55" spans="1:6" ht="14.25" x14ac:dyDescent="0.2">
      <c r="A55" s="21"/>
      <c r="B55" s="169" t="s">
        <v>32</v>
      </c>
      <c r="C55" s="169"/>
      <c r="D55" s="169"/>
      <c r="E55" s="28"/>
      <c r="F55" s="21"/>
    </row>
    <row r="56" spans="1:6" ht="14.25" x14ac:dyDescent="0.2">
      <c r="A56" s="21"/>
      <c r="B56" s="169"/>
      <c r="C56" s="169"/>
      <c r="D56" s="169"/>
      <c r="E56" s="28"/>
      <c r="F56" s="21"/>
    </row>
    <row r="57" spans="1:6" ht="14.25" x14ac:dyDescent="0.2">
      <c r="A57" s="21"/>
      <c r="B57" s="169" t="s">
        <v>82</v>
      </c>
      <c r="C57" s="169"/>
      <c r="D57" s="169"/>
      <c r="E57" s="28"/>
      <c r="F57" s="21"/>
    </row>
    <row r="58" spans="1:6" ht="14.25" x14ac:dyDescent="0.2">
      <c r="A58" s="21"/>
      <c r="B58" s="169"/>
      <c r="C58" s="169"/>
      <c r="D58" s="169"/>
      <c r="E58" s="28"/>
      <c r="F58" s="21"/>
    </row>
    <row r="59" spans="1:6" ht="14.25" x14ac:dyDescent="0.2">
      <c r="A59" s="21"/>
      <c r="B59" s="169" t="s">
        <v>55</v>
      </c>
      <c r="C59" s="169"/>
      <c r="D59" s="169"/>
      <c r="E59" s="28"/>
      <c r="F59" s="21"/>
    </row>
    <row r="60" spans="1:6" ht="14.25" x14ac:dyDescent="0.2">
      <c r="A60" s="21"/>
      <c r="B60" s="169"/>
      <c r="C60" s="169"/>
      <c r="D60" s="169"/>
      <c r="E60" s="28"/>
      <c r="F60" s="21"/>
    </row>
    <row r="61" spans="1:6" ht="14.25" x14ac:dyDescent="0.2">
      <c r="A61" s="21"/>
      <c r="B61" s="169" t="s">
        <v>77</v>
      </c>
      <c r="C61" s="169"/>
      <c r="D61" s="169"/>
      <c r="E61" s="28"/>
      <c r="F61" s="21"/>
    </row>
    <row r="62" spans="1:6" x14ac:dyDescent="0.2">
      <c r="A62" s="17"/>
      <c r="B62" s="18"/>
      <c r="C62" s="17"/>
      <c r="D62" s="17"/>
      <c r="E62" s="17"/>
    </row>
    <row r="63" spans="1:6" ht="14.25" x14ac:dyDescent="0.2">
      <c r="A63" s="21"/>
      <c r="B63" s="169" t="s">
        <v>84</v>
      </c>
      <c r="C63" s="169"/>
      <c r="D63" s="169"/>
      <c r="E63" s="28"/>
      <c r="F63" s="21"/>
    </row>
    <row r="64" spans="1:6" s="50" customFormat="1" ht="14.25" x14ac:dyDescent="0.2">
      <c r="A64" s="46"/>
      <c r="B64" s="47"/>
      <c r="C64" s="48" t="s">
        <v>37</v>
      </c>
      <c r="D64" s="48" t="s">
        <v>38</v>
      </c>
      <c r="E64" s="49"/>
      <c r="F64" s="46"/>
    </row>
    <row r="65" spans="1:6" s="50" customFormat="1" ht="14.25" x14ac:dyDescent="0.2">
      <c r="A65" s="46"/>
      <c r="B65" s="47"/>
      <c r="C65" s="51">
        <v>38.5</v>
      </c>
      <c r="D65" s="52">
        <v>350</v>
      </c>
      <c r="E65" s="49"/>
      <c r="F65" s="46"/>
    </row>
    <row r="66" spans="1:6" ht="14.25" x14ac:dyDescent="0.2">
      <c r="A66" s="21"/>
      <c r="B66" s="169"/>
      <c r="C66" s="169"/>
      <c r="D66" s="169"/>
      <c r="E66" s="28"/>
      <c r="F66" s="21"/>
    </row>
    <row r="67" spans="1:6" ht="13.5" customHeight="1" x14ac:dyDescent="0.2">
      <c r="A67" s="21"/>
      <c r="B67" s="169"/>
      <c r="C67" s="169"/>
      <c r="D67" s="169"/>
      <c r="E67" s="28"/>
      <c r="F67" s="21"/>
    </row>
    <row r="68" spans="1:6" ht="13.5" customHeight="1" x14ac:dyDescent="0.2">
      <c r="A68" s="21"/>
      <c r="B68" s="25" t="s">
        <v>15</v>
      </c>
      <c r="C68" s="26"/>
      <c r="D68" s="26"/>
      <c r="E68" s="29">
        <f>D65*C65</f>
        <v>13475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13475</v>
      </c>
      <c r="F71" s="21"/>
    </row>
    <row r="72" spans="1:6" ht="13.5" customHeight="1" x14ac:dyDescent="0.2">
      <c r="A72" s="21"/>
      <c r="B72" s="26" t="s">
        <v>5</v>
      </c>
      <c r="C72" s="31">
        <v>0.05</v>
      </c>
      <c r="D72" s="26"/>
      <c r="E72" s="35">
        <f>ROUND(E71*C72,2)</f>
        <v>673.75</v>
      </c>
      <c r="F72" s="21"/>
    </row>
    <row r="73" spans="1:6" ht="13.5" customHeight="1" x14ac:dyDescent="0.2">
      <c r="A73" s="21"/>
      <c r="B73" s="26" t="s">
        <v>4</v>
      </c>
      <c r="C73" s="42">
        <v>9.9750000000000005E-2</v>
      </c>
      <c r="D73" s="26"/>
      <c r="E73" s="43">
        <f>ROUND(E71*C73,2)</f>
        <v>1344.13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15492.880000000001</v>
      </c>
      <c r="F75" s="21"/>
    </row>
    <row r="76" spans="1:6" ht="15.75" thickTop="1" x14ac:dyDescent="0.2">
      <c r="A76" s="21"/>
      <c r="B76" s="173"/>
      <c r="C76" s="173"/>
      <c r="D76" s="173"/>
      <c r="E76" s="36"/>
      <c r="F76" s="21"/>
    </row>
    <row r="77" spans="1:6" ht="15" x14ac:dyDescent="0.2">
      <c r="A77" s="21"/>
      <c r="B77" s="170" t="s">
        <v>18</v>
      </c>
      <c r="C77" s="170"/>
      <c r="D77" s="170"/>
      <c r="E77" s="36">
        <v>0</v>
      </c>
      <c r="F77" s="21"/>
    </row>
    <row r="78" spans="1:6" ht="15" x14ac:dyDescent="0.2">
      <c r="A78" s="21"/>
      <c r="B78" s="173"/>
      <c r="C78" s="173"/>
      <c r="D78" s="173"/>
      <c r="E78" s="36"/>
      <c r="F78" s="21"/>
    </row>
    <row r="79" spans="1:6" ht="19.5" customHeight="1" x14ac:dyDescent="0.2">
      <c r="A79" s="21"/>
      <c r="B79" s="37" t="s">
        <v>17</v>
      </c>
      <c r="C79" s="38"/>
      <c r="D79" s="38"/>
      <c r="E79" s="39">
        <f>E75-E77</f>
        <v>15492.880000000001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7"/>
      <c r="C82" s="167"/>
      <c r="D82" s="167"/>
      <c r="E82" s="167"/>
      <c r="F82" s="21"/>
    </row>
    <row r="83" spans="1:6" ht="14.25" x14ac:dyDescent="0.2">
      <c r="A83" s="175" t="s">
        <v>29</v>
      </c>
      <c r="B83" s="175"/>
      <c r="C83" s="175"/>
      <c r="D83" s="175"/>
      <c r="E83" s="175"/>
      <c r="F83" s="175"/>
    </row>
    <row r="84" spans="1:6" ht="14.25" x14ac:dyDescent="0.2">
      <c r="A84" s="171" t="s">
        <v>30</v>
      </c>
      <c r="B84" s="171"/>
      <c r="C84" s="171"/>
      <c r="D84" s="171"/>
      <c r="E84" s="171"/>
      <c r="F84" s="171"/>
    </row>
    <row r="85" spans="1:6" x14ac:dyDescent="0.2">
      <c r="A85" s="21"/>
      <c r="B85" s="21"/>
      <c r="C85" s="21"/>
      <c r="D85" s="21"/>
      <c r="E85" s="21"/>
      <c r="F85" s="21"/>
    </row>
    <row r="86" spans="1:6" x14ac:dyDescent="0.2">
      <c r="A86" s="21"/>
      <c r="B86" s="168"/>
      <c r="C86" s="168"/>
      <c r="D86" s="168"/>
      <c r="E86" s="168"/>
      <c r="F86" s="21"/>
    </row>
    <row r="87" spans="1:6" ht="15" x14ac:dyDescent="0.2">
      <c r="A87" s="174" t="s">
        <v>7</v>
      </c>
      <c r="B87" s="174"/>
      <c r="C87" s="174"/>
      <c r="D87" s="174"/>
      <c r="E87" s="174"/>
      <c r="F87" s="174"/>
    </row>
    <row r="89" spans="1:6" ht="39.75" customHeight="1" x14ac:dyDescent="0.2">
      <c r="B89" s="165"/>
      <c r="C89" s="166"/>
      <c r="D89" s="166"/>
    </row>
    <row r="90" spans="1:6" ht="13.5" customHeight="1" x14ac:dyDescent="0.2"/>
    <row r="91" spans="1:6" x14ac:dyDescent="0.2">
      <c r="B91" s="16"/>
      <c r="C91" s="16"/>
      <c r="D91" s="16"/>
    </row>
  </sheetData>
  <mergeCells count="43">
    <mergeCell ref="A87:F87"/>
    <mergeCell ref="B89:D89"/>
    <mergeCell ref="B77:D77"/>
    <mergeCell ref="B78:D78"/>
    <mergeCell ref="B82:E82"/>
    <mergeCell ref="A83:F83"/>
    <mergeCell ref="A84:F84"/>
    <mergeCell ref="B86:E86"/>
    <mergeCell ref="B76:D76"/>
    <mergeCell ref="B54:D54"/>
    <mergeCell ref="B55:D55"/>
    <mergeCell ref="B56:D56"/>
    <mergeCell ref="B57:D57"/>
    <mergeCell ref="B58:D58"/>
    <mergeCell ref="B59:D59"/>
    <mergeCell ref="B60:D60"/>
    <mergeCell ref="B61:D61"/>
    <mergeCell ref="B63:D63"/>
    <mergeCell ref="B66:D66"/>
    <mergeCell ref="B67:D67"/>
    <mergeCell ref="B53:D53"/>
    <mergeCell ref="B43:D43"/>
    <mergeCell ref="B44:D44"/>
    <mergeCell ref="B45:D45"/>
    <mergeCell ref="B46:D46"/>
    <mergeCell ref="B47:D47"/>
    <mergeCell ref="B48:D48"/>
    <mergeCell ref="B49:D49"/>
    <mergeCell ref="B50:D50"/>
    <mergeCell ref="B51:D51"/>
    <mergeCell ref="B52:D52"/>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97D65D7C-E3CE-419D-B2F0-674904B7026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277C4-7BA2-45D8-9A7F-211A80327C7D}">
  <sheetPr>
    <pageSetUpPr fitToPage="1"/>
  </sheetPr>
  <dimension ref="A12:F91"/>
  <sheetViews>
    <sheetView view="pageBreakPreview" topLeftCell="A35"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61</v>
      </c>
      <c r="C24" s="21"/>
      <c r="D24" s="21"/>
      <c r="E24" s="21"/>
      <c r="F24" s="21"/>
    </row>
    <row r="25" spans="1:6" ht="15" x14ac:dyDescent="0.2">
      <c r="A25" s="17"/>
      <c r="B25" s="25" t="s">
        <v>60</v>
      </c>
      <c r="C25" s="21"/>
      <c r="D25" s="21"/>
      <c r="E25" s="21"/>
      <c r="F25" s="21"/>
    </row>
    <row r="26" spans="1:6" ht="33.75" customHeight="1" x14ac:dyDescent="0.2">
      <c r="A26" s="17"/>
      <c r="B26" s="53" t="s">
        <v>62</v>
      </c>
      <c r="C26" s="21"/>
      <c r="D26" s="21"/>
      <c r="E26" s="21"/>
      <c r="F26" s="21"/>
    </row>
    <row r="27" spans="1:6" x14ac:dyDescent="0.2">
      <c r="A27" s="18"/>
      <c r="B27" s="21"/>
      <c r="C27" s="23"/>
      <c r="D27" s="23"/>
      <c r="E27" s="24"/>
      <c r="F27" s="21"/>
    </row>
    <row r="28" spans="1:6" ht="15" x14ac:dyDescent="0.2">
      <c r="A28" s="17"/>
      <c r="B28" s="23"/>
      <c r="C28" s="23"/>
      <c r="D28" s="27" t="s">
        <v>11</v>
      </c>
      <c r="E28" s="27" t="s">
        <v>86</v>
      </c>
      <c r="F28" s="21"/>
    </row>
    <row r="29" spans="1:6" ht="13.5" thickBot="1" x14ac:dyDescent="0.25">
      <c r="A29" s="19"/>
      <c r="B29" s="19"/>
      <c r="C29" s="19"/>
      <c r="D29" s="19"/>
      <c r="E29" s="19"/>
      <c r="F29" s="20"/>
    </row>
    <row r="30" spans="1:6" s="40" customFormat="1" ht="21.75" customHeight="1" x14ac:dyDescent="0.2">
      <c r="A30" s="172" t="s">
        <v>0</v>
      </c>
      <c r="B30" s="172"/>
      <c r="C30" s="172"/>
      <c r="D30" s="172"/>
      <c r="E30" s="172"/>
      <c r="F30" s="172"/>
    </row>
    <row r="31" spans="1:6" ht="14.25" x14ac:dyDescent="0.2">
      <c r="A31" s="21"/>
      <c r="B31" s="22" t="s">
        <v>6</v>
      </c>
      <c r="C31" s="22"/>
      <c r="D31" s="22"/>
      <c r="E31" s="28"/>
      <c r="F31" s="21"/>
    </row>
    <row r="32" spans="1:6" ht="14.25" x14ac:dyDescent="0.2">
      <c r="A32" s="21"/>
      <c r="B32" s="169"/>
      <c r="C32" s="169"/>
      <c r="D32" s="169"/>
      <c r="E32" s="28"/>
      <c r="F32" s="21"/>
    </row>
    <row r="33" spans="1:6" ht="14.25" x14ac:dyDescent="0.2">
      <c r="A33" s="21"/>
      <c r="B33" s="169" t="s">
        <v>87</v>
      </c>
      <c r="C33" s="169"/>
      <c r="D33" s="169"/>
      <c r="E33" s="28"/>
      <c r="F33" s="21"/>
    </row>
    <row r="34" spans="1:6" ht="14.25" x14ac:dyDescent="0.2">
      <c r="A34" s="21"/>
      <c r="B34" s="169"/>
      <c r="C34" s="169"/>
      <c r="D34" s="169"/>
      <c r="E34" s="28"/>
      <c r="F34" s="21"/>
    </row>
    <row r="35" spans="1:6" ht="14.25" x14ac:dyDescent="0.2">
      <c r="A35" s="21"/>
      <c r="B35" s="169" t="s">
        <v>88</v>
      </c>
      <c r="C35" s="169"/>
      <c r="D35" s="169"/>
      <c r="E35" s="28"/>
      <c r="F35" s="21"/>
    </row>
    <row r="36" spans="1:6" ht="14.25" x14ac:dyDescent="0.2">
      <c r="A36" s="21"/>
      <c r="B36" s="169"/>
      <c r="C36" s="169"/>
      <c r="D36" s="169"/>
      <c r="E36" s="28"/>
      <c r="F36" s="21"/>
    </row>
    <row r="37" spans="1:6" ht="14.25" x14ac:dyDescent="0.2">
      <c r="A37" s="21"/>
      <c r="B37" s="169" t="s">
        <v>39</v>
      </c>
      <c r="C37" s="169"/>
      <c r="D37" s="169"/>
      <c r="E37" s="28"/>
      <c r="F37" s="21"/>
    </row>
    <row r="38" spans="1:6" ht="14.25" x14ac:dyDescent="0.2">
      <c r="A38" s="21"/>
      <c r="B38" s="169"/>
      <c r="C38" s="169"/>
      <c r="D38" s="169"/>
      <c r="E38" s="28"/>
      <c r="F38" s="21"/>
    </row>
    <row r="39" spans="1:6" ht="30" customHeight="1" x14ac:dyDescent="0.2">
      <c r="A39" s="21"/>
      <c r="B39" s="169" t="s">
        <v>92</v>
      </c>
      <c r="C39" s="169"/>
      <c r="D39" s="169"/>
      <c r="E39" s="28"/>
      <c r="F39" s="21"/>
    </row>
    <row r="40" spans="1:6" ht="14.25" x14ac:dyDescent="0.2">
      <c r="A40" s="21"/>
      <c r="B40" s="169"/>
      <c r="C40" s="169"/>
      <c r="D40" s="169"/>
      <c r="E40" s="28"/>
      <c r="F40" s="21"/>
    </row>
    <row r="41" spans="1:6" ht="14.25" x14ac:dyDescent="0.2">
      <c r="A41" s="21"/>
      <c r="B41" s="169" t="s">
        <v>89</v>
      </c>
      <c r="C41" s="169"/>
      <c r="D41" s="169"/>
      <c r="E41" s="28"/>
      <c r="F41" s="21"/>
    </row>
    <row r="42" spans="1:6" ht="14.25" x14ac:dyDescent="0.2">
      <c r="A42" s="21"/>
      <c r="B42" s="169"/>
      <c r="C42" s="169"/>
      <c r="D42" s="169"/>
      <c r="E42" s="28"/>
      <c r="F42" s="21"/>
    </row>
    <row r="43" spans="1:6" ht="14.25" x14ac:dyDescent="0.2">
      <c r="A43" s="21"/>
      <c r="B43" s="169" t="s">
        <v>90</v>
      </c>
      <c r="C43" s="169"/>
      <c r="D43" s="169"/>
      <c r="E43" s="28"/>
      <c r="F43" s="21"/>
    </row>
    <row r="44" spans="1:6" ht="14.25" x14ac:dyDescent="0.2">
      <c r="A44" s="21"/>
      <c r="B44" s="169"/>
      <c r="C44" s="169"/>
      <c r="D44" s="169"/>
      <c r="E44" s="28"/>
      <c r="F44" s="21"/>
    </row>
    <row r="45" spans="1:6" ht="14.25" x14ac:dyDescent="0.2">
      <c r="A45" s="21"/>
      <c r="B45" s="169" t="s">
        <v>91</v>
      </c>
      <c r="C45" s="169"/>
      <c r="D45" s="169"/>
      <c r="E45" s="28"/>
      <c r="F45" s="21"/>
    </row>
    <row r="46" spans="1:6" ht="14.25" x14ac:dyDescent="0.2">
      <c r="A46" s="21"/>
      <c r="B46" s="169"/>
      <c r="C46" s="169"/>
      <c r="D46" s="169"/>
      <c r="E46" s="28"/>
      <c r="F46" s="21"/>
    </row>
    <row r="47" spans="1:6" ht="14.25" x14ac:dyDescent="0.2">
      <c r="A47" s="21"/>
      <c r="B47" s="169" t="s">
        <v>93</v>
      </c>
      <c r="C47" s="169"/>
      <c r="D47" s="169"/>
      <c r="E47" s="28"/>
      <c r="F47" s="21"/>
    </row>
    <row r="48" spans="1:6" ht="14.25" x14ac:dyDescent="0.2">
      <c r="A48" s="21"/>
      <c r="B48" s="169"/>
      <c r="C48" s="169"/>
      <c r="D48" s="169"/>
      <c r="E48" s="28"/>
      <c r="F48" s="21"/>
    </row>
    <row r="49" spans="1:6" ht="14.25" x14ac:dyDescent="0.2">
      <c r="A49" s="21"/>
      <c r="B49" s="169"/>
      <c r="C49" s="169"/>
      <c r="D49" s="169"/>
      <c r="E49" s="28"/>
      <c r="F49" s="21"/>
    </row>
    <row r="50" spans="1:6" ht="14.25" x14ac:dyDescent="0.2">
      <c r="A50" s="21"/>
      <c r="B50" s="169"/>
      <c r="C50" s="169"/>
      <c r="D50" s="169"/>
      <c r="E50" s="28"/>
      <c r="F50" s="21"/>
    </row>
    <row r="51" spans="1:6" ht="14.25" x14ac:dyDescent="0.2">
      <c r="A51" s="21"/>
      <c r="B51" s="169"/>
      <c r="C51" s="169"/>
      <c r="D51" s="169"/>
      <c r="E51" s="28"/>
      <c r="F51" s="21"/>
    </row>
    <row r="52" spans="1:6" ht="14.25" x14ac:dyDescent="0.2">
      <c r="A52" s="21"/>
      <c r="B52" s="169"/>
      <c r="C52" s="169"/>
      <c r="D52" s="169"/>
      <c r="E52" s="28"/>
      <c r="F52" s="21"/>
    </row>
    <row r="53" spans="1:6" ht="14.25" x14ac:dyDescent="0.2">
      <c r="A53" s="21"/>
      <c r="B53" s="169"/>
      <c r="C53" s="169"/>
      <c r="D53" s="169"/>
      <c r="E53" s="28"/>
      <c r="F53" s="21"/>
    </row>
    <row r="54" spans="1:6" ht="14.25" x14ac:dyDescent="0.2">
      <c r="A54" s="21"/>
      <c r="B54" s="169"/>
      <c r="C54" s="169"/>
      <c r="D54" s="169"/>
      <c r="E54" s="28"/>
      <c r="F54" s="21"/>
    </row>
    <row r="55" spans="1:6" ht="14.25" x14ac:dyDescent="0.2">
      <c r="A55" s="21"/>
      <c r="B55" s="169"/>
      <c r="C55" s="169"/>
      <c r="D55" s="169"/>
      <c r="E55" s="28"/>
      <c r="F55" s="21"/>
    </row>
    <row r="56" spans="1:6" ht="14.25" x14ac:dyDescent="0.2">
      <c r="A56" s="21"/>
      <c r="B56" s="169"/>
      <c r="C56" s="169"/>
      <c r="D56" s="169"/>
      <c r="E56" s="28"/>
      <c r="F56" s="21"/>
    </row>
    <row r="57" spans="1:6" ht="14.25" x14ac:dyDescent="0.2">
      <c r="A57" s="21"/>
      <c r="B57" s="169"/>
      <c r="C57" s="169"/>
      <c r="D57" s="169"/>
      <c r="E57" s="28"/>
      <c r="F57" s="21"/>
    </row>
    <row r="58" spans="1:6" ht="14.25" x14ac:dyDescent="0.2">
      <c r="A58" s="21"/>
      <c r="B58" s="169"/>
      <c r="C58" s="169"/>
      <c r="D58" s="169"/>
      <c r="E58" s="28"/>
      <c r="F58" s="21"/>
    </row>
    <row r="59" spans="1:6" ht="14.25" x14ac:dyDescent="0.2">
      <c r="A59" s="21"/>
      <c r="B59" s="169"/>
      <c r="C59" s="169"/>
      <c r="D59" s="169"/>
      <c r="E59" s="28"/>
      <c r="F59" s="21"/>
    </row>
    <row r="60" spans="1:6" ht="14.25" x14ac:dyDescent="0.2">
      <c r="A60" s="21"/>
      <c r="B60" s="169"/>
      <c r="C60" s="169"/>
      <c r="D60" s="169"/>
      <c r="E60" s="28"/>
      <c r="F60" s="21"/>
    </row>
    <row r="61" spans="1:6" ht="14.25" x14ac:dyDescent="0.2">
      <c r="A61" s="21"/>
      <c r="B61" s="169"/>
      <c r="C61" s="169"/>
      <c r="D61" s="169"/>
      <c r="E61" s="28"/>
      <c r="F61" s="21"/>
    </row>
    <row r="62" spans="1:6" x14ac:dyDescent="0.2">
      <c r="A62" s="17"/>
      <c r="B62" s="18"/>
      <c r="C62" s="17"/>
      <c r="D62" s="17"/>
      <c r="E62" s="17"/>
    </row>
    <row r="63" spans="1:6" ht="14.25" x14ac:dyDescent="0.2">
      <c r="A63" s="21"/>
      <c r="B63" s="169"/>
      <c r="C63" s="169"/>
      <c r="D63" s="169"/>
      <c r="E63" s="28"/>
      <c r="F63" s="21"/>
    </row>
    <row r="64" spans="1:6" s="50" customFormat="1" ht="14.25" x14ac:dyDescent="0.2">
      <c r="A64" s="46"/>
      <c r="B64" s="47"/>
      <c r="C64" s="48" t="s">
        <v>37</v>
      </c>
      <c r="D64" s="48" t="s">
        <v>38</v>
      </c>
      <c r="E64" s="49"/>
      <c r="F64" s="46"/>
    </row>
    <row r="65" spans="1:6" s="50" customFormat="1" ht="14.25" x14ac:dyDescent="0.2">
      <c r="A65" s="46"/>
      <c r="B65" s="47"/>
      <c r="C65" s="51">
        <v>14.75</v>
      </c>
      <c r="D65" s="52">
        <v>350</v>
      </c>
      <c r="E65" s="49"/>
      <c r="F65" s="46"/>
    </row>
    <row r="66" spans="1:6" ht="14.25" x14ac:dyDescent="0.2">
      <c r="A66" s="21"/>
      <c r="B66" s="169"/>
      <c r="C66" s="169"/>
      <c r="D66" s="169"/>
      <c r="E66" s="28"/>
      <c r="F66" s="21"/>
    </row>
    <row r="67" spans="1:6" ht="13.5" customHeight="1" x14ac:dyDescent="0.2">
      <c r="A67" s="21"/>
      <c r="B67" s="169"/>
      <c r="C67" s="169"/>
      <c r="D67" s="169"/>
      <c r="E67" s="28"/>
      <c r="F67" s="21"/>
    </row>
    <row r="68" spans="1:6" ht="13.5" customHeight="1" x14ac:dyDescent="0.2">
      <c r="A68" s="21"/>
      <c r="B68" s="25" t="s">
        <v>15</v>
      </c>
      <c r="C68" s="26"/>
      <c r="D68" s="26"/>
      <c r="E68" s="29">
        <f>D65*C65</f>
        <v>5162.5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5162.5</v>
      </c>
      <c r="F71" s="21"/>
    </row>
    <row r="72" spans="1:6" ht="13.5" customHeight="1" x14ac:dyDescent="0.2">
      <c r="A72" s="21"/>
      <c r="B72" s="26" t="s">
        <v>5</v>
      </c>
      <c r="C72" s="31">
        <v>0.05</v>
      </c>
      <c r="D72" s="26"/>
      <c r="E72" s="35">
        <f>ROUND(E71*C72,2)</f>
        <v>258.13</v>
      </c>
      <c r="F72" s="21"/>
    </row>
    <row r="73" spans="1:6" ht="13.5" customHeight="1" x14ac:dyDescent="0.2">
      <c r="A73" s="21"/>
      <c r="B73" s="26" t="s">
        <v>4</v>
      </c>
      <c r="C73" s="42">
        <v>9.9750000000000005E-2</v>
      </c>
      <c r="D73" s="26"/>
      <c r="E73" s="43">
        <f>ROUND(E71*C73,2)</f>
        <v>514.96</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5935.59</v>
      </c>
      <c r="F75" s="21"/>
    </row>
    <row r="76" spans="1:6" ht="15.75" thickTop="1" x14ac:dyDescent="0.2">
      <c r="A76" s="21"/>
      <c r="B76" s="173"/>
      <c r="C76" s="173"/>
      <c r="D76" s="173"/>
      <c r="E76" s="36"/>
      <c r="F76" s="21"/>
    </row>
    <row r="77" spans="1:6" ht="15" x14ac:dyDescent="0.2">
      <c r="A77" s="21"/>
      <c r="B77" s="170" t="s">
        <v>18</v>
      </c>
      <c r="C77" s="170"/>
      <c r="D77" s="170"/>
      <c r="E77" s="36">
        <v>0</v>
      </c>
      <c r="F77" s="21"/>
    </row>
    <row r="78" spans="1:6" ht="15" x14ac:dyDescent="0.2">
      <c r="A78" s="21"/>
      <c r="B78" s="173"/>
      <c r="C78" s="173"/>
      <c r="D78" s="173"/>
      <c r="E78" s="36"/>
      <c r="F78" s="21"/>
    </row>
    <row r="79" spans="1:6" ht="19.5" customHeight="1" x14ac:dyDescent="0.2">
      <c r="A79" s="21"/>
      <c r="B79" s="37" t="s">
        <v>17</v>
      </c>
      <c r="C79" s="38"/>
      <c r="D79" s="38"/>
      <c r="E79" s="39">
        <f>E75-E77</f>
        <v>5935.59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7"/>
      <c r="C82" s="167"/>
      <c r="D82" s="167"/>
      <c r="E82" s="167"/>
      <c r="F82" s="21"/>
    </row>
    <row r="83" spans="1:6" ht="14.25" x14ac:dyDescent="0.2">
      <c r="A83" s="175" t="s">
        <v>29</v>
      </c>
      <c r="B83" s="175"/>
      <c r="C83" s="175"/>
      <c r="D83" s="175"/>
      <c r="E83" s="175"/>
      <c r="F83" s="175"/>
    </row>
    <row r="84" spans="1:6" ht="14.25" x14ac:dyDescent="0.2">
      <c r="A84" s="171" t="s">
        <v>30</v>
      </c>
      <c r="B84" s="171"/>
      <c r="C84" s="171"/>
      <c r="D84" s="171"/>
      <c r="E84" s="171"/>
      <c r="F84" s="171"/>
    </row>
    <row r="85" spans="1:6" x14ac:dyDescent="0.2">
      <c r="A85" s="21"/>
      <c r="B85" s="21"/>
      <c r="C85" s="21"/>
      <c r="D85" s="21"/>
      <c r="E85" s="21"/>
      <c r="F85" s="21"/>
    </row>
    <row r="86" spans="1:6" x14ac:dyDescent="0.2">
      <c r="A86" s="21"/>
      <c r="B86" s="168"/>
      <c r="C86" s="168"/>
      <c r="D86" s="168"/>
      <c r="E86" s="168"/>
      <c r="F86" s="21"/>
    </row>
    <row r="87" spans="1:6" ht="15" x14ac:dyDescent="0.2">
      <c r="A87" s="174" t="s">
        <v>7</v>
      </c>
      <c r="B87" s="174"/>
      <c r="C87" s="174"/>
      <c r="D87" s="174"/>
      <c r="E87" s="174"/>
      <c r="F87" s="174"/>
    </row>
    <row r="89" spans="1:6" ht="39.75" customHeight="1" x14ac:dyDescent="0.2">
      <c r="B89" s="165"/>
      <c r="C89" s="166"/>
      <c r="D89" s="166"/>
    </row>
    <row r="90" spans="1:6" ht="13.5" customHeight="1" x14ac:dyDescent="0.2"/>
    <row r="91" spans="1:6" x14ac:dyDescent="0.2">
      <c r="B91" s="16"/>
      <c r="C91" s="16"/>
      <c r="D91" s="16"/>
    </row>
  </sheetData>
  <mergeCells count="43">
    <mergeCell ref="B42:D42"/>
    <mergeCell ref="A30:F30"/>
    <mergeCell ref="B32:D32"/>
    <mergeCell ref="B33:D33"/>
    <mergeCell ref="B34:D34"/>
    <mergeCell ref="B35:D35"/>
    <mergeCell ref="B36:D36"/>
    <mergeCell ref="B37:D37"/>
    <mergeCell ref="B38:D38"/>
    <mergeCell ref="B39:D39"/>
    <mergeCell ref="B40:D40"/>
    <mergeCell ref="B41:D41"/>
    <mergeCell ref="B43:D43"/>
    <mergeCell ref="B44:D44"/>
    <mergeCell ref="B45:D45"/>
    <mergeCell ref="B46:D46"/>
    <mergeCell ref="B48:D48"/>
    <mergeCell ref="B57:D57"/>
    <mergeCell ref="B58:D58"/>
    <mergeCell ref="B59:D59"/>
    <mergeCell ref="B60:D60"/>
    <mergeCell ref="B49:D49"/>
    <mergeCell ref="B50:D50"/>
    <mergeCell ref="B51:D51"/>
    <mergeCell ref="B52:D52"/>
    <mergeCell ref="B53:D53"/>
    <mergeCell ref="B54:D54"/>
    <mergeCell ref="B89:D89"/>
    <mergeCell ref="B47:D47"/>
    <mergeCell ref="B78:D78"/>
    <mergeCell ref="B82:E82"/>
    <mergeCell ref="A83:F83"/>
    <mergeCell ref="A84:F84"/>
    <mergeCell ref="B86:E86"/>
    <mergeCell ref="A87:F87"/>
    <mergeCell ref="B61:D61"/>
    <mergeCell ref="B63:D63"/>
    <mergeCell ref="B66:D66"/>
    <mergeCell ref="B67:D67"/>
    <mergeCell ref="B76:D76"/>
    <mergeCell ref="B77:D77"/>
    <mergeCell ref="B55:D55"/>
    <mergeCell ref="B56:D56"/>
  </mergeCells>
  <dataValidations count="1">
    <dataValidation type="list" allowBlank="1" showInputMessage="1" showErrorMessage="1" sqref="B76:B78 B12:B20 B32:B67" xr:uid="{2AFDD804-DF69-4E81-BBFB-51B11F99346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zoomScaleNormal="100" workbookViewId="0">
      <selection activeCell="C12" sqref="C12"/>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76" t="s">
        <v>1</v>
      </c>
      <c r="C1" s="176"/>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40</v>
      </c>
      <c r="D7" s="7"/>
    </row>
    <row r="8" spans="1:4" x14ac:dyDescent="0.2">
      <c r="A8" s="6"/>
      <c r="B8" s="14"/>
      <c r="C8" s="8" t="s">
        <v>19</v>
      </c>
      <c r="D8" s="7"/>
    </row>
    <row r="9" spans="1:4" x14ac:dyDescent="0.2">
      <c r="A9" s="6"/>
      <c r="B9" s="14"/>
      <c r="C9" s="8" t="s">
        <v>50</v>
      </c>
      <c r="D9" s="7"/>
    </row>
    <row r="10" spans="1:4" x14ac:dyDescent="0.2">
      <c r="A10" s="6"/>
      <c r="B10" s="14"/>
      <c r="C10" s="8" t="s">
        <v>41</v>
      </c>
      <c r="D10" s="7"/>
    </row>
    <row r="11" spans="1:4" x14ac:dyDescent="0.2">
      <c r="A11" s="6"/>
      <c r="B11" s="14"/>
      <c r="C11" s="8" t="s">
        <v>42</v>
      </c>
      <c r="D11" s="7"/>
    </row>
    <row r="12" spans="1:4" x14ac:dyDescent="0.2">
      <c r="A12" s="6"/>
      <c r="B12" s="14"/>
      <c r="C12" s="8" t="s">
        <v>43</v>
      </c>
      <c r="D12" s="7"/>
    </row>
    <row r="13" spans="1:4" x14ac:dyDescent="0.2">
      <c r="A13" s="6"/>
      <c r="B13" s="14"/>
      <c r="C13" s="8" t="s">
        <v>51</v>
      </c>
      <c r="D13" s="7"/>
    </row>
    <row r="14" spans="1:4" x14ac:dyDescent="0.2">
      <c r="A14" s="6"/>
      <c r="B14" s="14"/>
      <c r="C14" s="8" t="s">
        <v>54</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44</v>
      </c>
      <c r="D19" s="7"/>
    </row>
    <row r="20" spans="1:4" x14ac:dyDescent="0.2">
      <c r="A20" s="6"/>
      <c r="B20" s="14"/>
      <c r="C20" s="8" t="s">
        <v>45</v>
      </c>
      <c r="D20" s="7"/>
    </row>
    <row r="21" spans="1:4" x14ac:dyDescent="0.2">
      <c r="A21" s="6"/>
      <c r="B21" s="14"/>
      <c r="C21" s="8" t="s">
        <v>55</v>
      </c>
      <c r="D21" s="7"/>
    </row>
    <row r="22" spans="1:4" x14ac:dyDescent="0.2">
      <c r="A22" s="6"/>
      <c r="B22" s="14"/>
      <c r="C22" s="8" t="s">
        <v>46</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58</v>
      </c>
      <c r="D28" s="7"/>
    </row>
    <row r="29" spans="1:4" x14ac:dyDescent="0.2">
      <c r="A29" s="6"/>
      <c r="B29" s="14"/>
      <c r="C29" s="8" t="s">
        <v>33</v>
      </c>
      <c r="D29" s="7"/>
    </row>
    <row r="30" spans="1:4" x14ac:dyDescent="0.2">
      <c r="A30" s="6"/>
      <c r="B30" s="14"/>
      <c r="C30" s="8" t="s">
        <v>47</v>
      </c>
      <c r="D30" s="7"/>
    </row>
    <row r="31" spans="1:4" x14ac:dyDescent="0.2">
      <c r="A31" s="6"/>
      <c r="B31" s="14"/>
      <c r="C31" s="8" t="s">
        <v>56</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49</v>
      </c>
      <c r="D35" s="7"/>
    </row>
    <row r="36" spans="1:4" x14ac:dyDescent="0.2">
      <c r="A36" s="6"/>
      <c r="B36" s="14"/>
      <c r="C36" s="9" t="s">
        <v>24</v>
      </c>
      <c r="D36" s="7"/>
    </row>
    <row r="37" spans="1:4" x14ac:dyDescent="0.2">
      <c r="A37" s="6"/>
      <c r="B37" s="14"/>
      <c r="C37" s="9" t="s">
        <v>48</v>
      </c>
      <c r="D37" s="7"/>
    </row>
    <row r="38" spans="1:4" x14ac:dyDescent="0.2">
      <c r="A38" s="6"/>
      <c r="B38" s="14"/>
      <c r="C38" s="9" t="s">
        <v>57</v>
      </c>
      <c r="D38" s="7"/>
    </row>
    <row r="39" spans="1:4" x14ac:dyDescent="0.2">
      <c r="A39" s="6"/>
      <c r="B39" s="14"/>
      <c r="C39" s="9" t="s">
        <v>36</v>
      </c>
      <c r="D39" s="7"/>
    </row>
    <row r="40" spans="1:4" x14ac:dyDescent="0.2">
      <c r="A40" s="6"/>
      <c r="B40" s="14"/>
      <c r="C40" s="8" t="s">
        <v>28</v>
      </c>
      <c r="D40" s="7"/>
    </row>
    <row r="41" spans="1:4" x14ac:dyDescent="0.2">
      <c r="A41" s="6"/>
      <c r="B41" s="14"/>
      <c r="C41" s="8" t="s">
        <v>34</v>
      </c>
      <c r="D41" s="7"/>
    </row>
    <row r="42" spans="1:4" x14ac:dyDescent="0.2">
      <c r="A42" s="6"/>
      <c r="B42" s="14"/>
      <c r="C42" s="8" t="s">
        <v>35</v>
      </c>
      <c r="D42" s="7"/>
    </row>
    <row r="43" spans="1:4" x14ac:dyDescent="0.2">
      <c r="A43" s="6"/>
      <c r="B43" s="14"/>
      <c r="C43" s="8" t="s">
        <v>39</v>
      </c>
      <c r="D43" s="7"/>
    </row>
    <row r="44" spans="1:4" x14ac:dyDescent="0.2">
      <c r="A44" s="6"/>
      <c r="B44" s="14"/>
      <c r="C44" s="8" t="s">
        <v>52</v>
      </c>
      <c r="D44" s="7"/>
    </row>
    <row r="45" spans="1:4" x14ac:dyDescent="0.2">
      <c r="A45" s="6"/>
      <c r="B45" s="14"/>
      <c r="C45" s="8" t="s">
        <v>53</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5CBEB-8849-4DFE-B5DA-D6C2B02C7CDF}">
  <dimension ref="A1:F89"/>
  <sheetViews>
    <sheetView workbookViewId="0"/>
  </sheetViews>
  <sheetFormatPr baseColWidth="10" defaultRowHeight="12.75" x14ac:dyDescent="0.2"/>
  <cols>
    <col min="1" max="1" width="5.140625" style="50" customWidth="1"/>
    <col min="2" max="2" width="120" style="50" customWidth="1"/>
    <col min="3" max="3" width="11.5703125" style="50" customWidth="1"/>
    <col min="4" max="4" width="17.5703125" style="136" customWidth="1"/>
    <col min="5" max="5" width="17.7109375" style="137" customWidth="1"/>
    <col min="6" max="6" width="10.5703125" style="137" customWidth="1"/>
  </cols>
  <sheetData>
    <row r="1" spans="1:6" ht="14.25" x14ac:dyDescent="0.2">
      <c r="A1" s="54"/>
      <c r="B1" s="54"/>
      <c r="C1" s="54"/>
      <c r="D1" s="55"/>
      <c r="E1" s="56"/>
      <c r="F1" s="56"/>
    </row>
    <row r="2" spans="1:6" ht="14.25" x14ac:dyDescent="0.2">
      <c r="A2" s="54"/>
      <c r="B2" s="54"/>
      <c r="C2" s="54"/>
      <c r="D2" s="55"/>
      <c r="E2" s="56"/>
      <c r="F2" s="56"/>
    </row>
    <row r="3" spans="1:6" ht="14.25" x14ac:dyDescent="0.2">
      <c r="A3" s="54"/>
      <c r="B3" s="54"/>
      <c r="C3" s="54"/>
      <c r="D3" s="55"/>
      <c r="E3" s="56"/>
      <c r="F3" s="56"/>
    </row>
    <row r="4" spans="1:6" ht="14.25" x14ac:dyDescent="0.2">
      <c r="A4" s="54"/>
      <c r="B4" s="54"/>
      <c r="C4" s="54"/>
      <c r="D4" s="55"/>
      <c r="E4" s="56"/>
      <c r="F4" s="56"/>
    </row>
    <row r="5" spans="1:6" ht="14.25" x14ac:dyDescent="0.2">
      <c r="A5" s="54"/>
      <c r="B5" s="54"/>
      <c r="C5" s="54"/>
      <c r="D5" s="55"/>
      <c r="E5" s="56"/>
      <c r="F5" s="56"/>
    </row>
    <row r="6" spans="1:6" ht="14.25" x14ac:dyDescent="0.2">
      <c r="A6" s="54"/>
      <c r="B6" s="54"/>
      <c r="C6" s="54"/>
      <c r="D6" s="55"/>
      <c r="E6" s="56"/>
      <c r="F6" s="56"/>
    </row>
    <row r="7" spans="1:6" ht="14.25" x14ac:dyDescent="0.2">
      <c r="A7" s="54"/>
      <c r="B7" s="54"/>
      <c r="C7" s="54"/>
      <c r="D7" s="55"/>
      <c r="E7" s="56"/>
      <c r="F7" s="56"/>
    </row>
    <row r="8" spans="1:6" ht="14.25" x14ac:dyDescent="0.2">
      <c r="A8" s="54"/>
      <c r="B8" s="54"/>
      <c r="C8" s="54"/>
      <c r="D8" s="55"/>
      <c r="E8" s="56"/>
      <c r="F8" s="56"/>
    </row>
    <row r="9" spans="1:6" ht="14.25" x14ac:dyDescent="0.2">
      <c r="A9" s="54"/>
      <c r="B9" s="54"/>
      <c r="C9" s="54"/>
      <c r="D9" s="55"/>
      <c r="E9" s="56"/>
      <c r="F9" s="56"/>
    </row>
    <row r="10" spans="1:6" ht="14.25" x14ac:dyDescent="0.2">
      <c r="A10" s="54"/>
      <c r="B10" s="54"/>
      <c r="C10" s="54"/>
      <c r="D10" s="55"/>
      <c r="E10" s="56"/>
      <c r="F10" s="56"/>
    </row>
    <row r="11" spans="1:6" ht="14.25" x14ac:dyDescent="0.2">
      <c r="A11" s="54"/>
      <c r="B11" s="54"/>
      <c r="C11" s="54"/>
      <c r="D11" s="55"/>
      <c r="E11" s="56"/>
      <c r="F11" s="56"/>
    </row>
    <row r="12" spans="1:6" ht="14.25" x14ac:dyDescent="0.2">
      <c r="A12" s="54"/>
      <c r="B12" s="57"/>
      <c r="C12" s="57"/>
      <c r="D12" s="55"/>
      <c r="E12" s="56"/>
      <c r="F12" s="56"/>
    </row>
    <row r="13" spans="1:6" ht="14.25" x14ac:dyDescent="0.2">
      <c r="A13" s="54"/>
      <c r="B13" s="57"/>
      <c r="C13" s="57"/>
      <c r="D13" s="55"/>
      <c r="E13" s="56"/>
      <c r="F13" s="56"/>
    </row>
    <row r="14" spans="1:6" ht="14.25" x14ac:dyDescent="0.2">
      <c r="A14" s="54"/>
      <c r="B14" s="57"/>
      <c r="C14" s="57"/>
      <c r="D14" s="55"/>
      <c r="E14" s="56"/>
      <c r="F14" s="56"/>
    </row>
    <row r="15" spans="1:6" ht="14.25" x14ac:dyDescent="0.2">
      <c r="A15" s="54"/>
      <c r="B15" s="57"/>
      <c r="C15" s="57"/>
      <c r="D15" s="55"/>
      <c r="E15" s="56"/>
      <c r="F15" s="56"/>
    </row>
    <row r="16" spans="1:6" ht="14.25" x14ac:dyDescent="0.2">
      <c r="A16" s="54"/>
      <c r="B16" s="57"/>
      <c r="C16" s="57"/>
      <c r="D16" s="55"/>
      <c r="E16" s="56"/>
      <c r="F16" s="56"/>
    </row>
    <row r="17" spans="1:6" ht="14.25" x14ac:dyDescent="0.2">
      <c r="A17" s="54"/>
      <c r="B17" s="57"/>
      <c r="C17" s="57"/>
      <c r="D17" s="55"/>
      <c r="E17" s="56"/>
      <c r="F17" s="56"/>
    </row>
    <row r="18" spans="1:6" ht="14.25" x14ac:dyDescent="0.2">
      <c r="A18" s="54"/>
      <c r="B18" s="57"/>
      <c r="C18" s="57"/>
      <c r="D18" s="55"/>
      <c r="E18" s="56"/>
      <c r="F18" s="56"/>
    </row>
    <row r="19" spans="1:6" ht="14.25" x14ac:dyDescent="0.2">
      <c r="A19" s="54"/>
      <c r="B19" s="57"/>
      <c r="C19" s="57"/>
      <c r="D19" s="55"/>
      <c r="E19" s="56"/>
      <c r="F19" s="56"/>
    </row>
    <row r="20" spans="1:6" ht="14.25" x14ac:dyDescent="0.2">
      <c r="A20" s="54"/>
      <c r="B20" s="57"/>
      <c r="C20" s="57"/>
      <c r="D20" s="55"/>
      <c r="E20" s="56"/>
      <c r="F20" s="56"/>
    </row>
    <row r="21" spans="1:6" ht="15" x14ac:dyDescent="0.2">
      <c r="A21" s="58"/>
      <c r="B21" s="59" t="s">
        <v>104</v>
      </c>
      <c r="C21" s="59"/>
      <c r="D21" s="60"/>
      <c r="E21" s="61"/>
      <c r="F21" s="61"/>
    </row>
    <row r="22" spans="1:6" ht="15" x14ac:dyDescent="0.2">
      <c r="A22" s="58"/>
      <c r="B22" s="62"/>
      <c r="C22" s="62"/>
      <c r="D22" s="60"/>
      <c r="E22" s="61"/>
      <c r="F22" s="61"/>
    </row>
    <row r="23" spans="1:6" ht="15" x14ac:dyDescent="0.2">
      <c r="A23" s="58"/>
      <c r="B23" s="59" t="s">
        <v>94</v>
      </c>
      <c r="C23" s="59"/>
      <c r="D23" s="60"/>
      <c r="E23" s="61"/>
      <c r="F23" s="61"/>
    </row>
    <row r="24" spans="1:6" ht="15" x14ac:dyDescent="0.2">
      <c r="A24" s="58"/>
      <c r="B24" s="63" t="s">
        <v>95</v>
      </c>
      <c r="C24" s="62"/>
      <c r="D24" s="60"/>
      <c r="E24" s="61"/>
      <c r="F24" s="61"/>
    </row>
    <row r="25" spans="1:6" ht="15" x14ac:dyDescent="0.2">
      <c r="A25" s="58"/>
      <c r="B25" s="62" t="s">
        <v>96</v>
      </c>
      <c r="C25" s="62"/>
      <c r="D25" s="60"/>
      <c r="E25" s="61"/>
      <c r="F25" s="61"/>
    </row>
    <row r="26" spans="1:6" ht="15" x14ac:dyDescent="0.2">
      <c r="A26" s="58"/>
      <c r="B26" s="62" t="s">
        <v>97</v>
      </c>
      <c r="C26" s="62"/>
      <c r="D26" s="60"/>
      <c r="E26" s="61"/>
      <c r="F26" s="61"/>
    </row>
    <row r="27" spans="1:6" ht="15" x14ac:dyDescent="0.2">
      <c r="A27" s="64"/>
      <c r="B27" s="62"/>
      <c r="C27" s="62"/>
      <c r="D27" s="65"/>
      <c r="E27" s="66"/>
      <c r="F27" s="66"/>
    </row>
    <row r="28" spans="1:6" ht="15" x14ac:dyDescent="0.2">
      <c r="A28" s="58"/>
      <c r="B28" s="59"/>
      <c r="C28" s="59"/>
      <c r="D28" s="66" t="s">
        <v>11</v>
      </c>
      <c r="E28" s="67" t="s">
        <v>98</v>
      </c>
      <c r="F28" s="67"/>
    </row>
    <row r="29" spans="1:6" ht="15.75" thickBot="1" x14ac:dyDescent="0.25">
      <c r="A29" s="68"/>
      <c r="B29" s="68"/>
      <c r="C29" s="68"/>
      <c r="D29" s="69"/>
      <c r="E29" s="70"/>
      <c r="F29" s="70"/>
    </row>
    <row r="30" spans="1:6" ht="15" x14ac:dyDescent="0.2">
      <c r="A30" s="179" t="s">
        <v>0</v>
      </c>
      <c r="B30" s="179"/>
      <c r="C30" s="179"/>
      <c r="D30" s="179"/>
      <c r="E30" s="179"/>
      <c r="F30" s="71"/>
    </row>
    <row r="31" spans="1:6" ht="14.25" x14ac:dyDescent="0.2">
      <c r="A31" s="72"/>
      <c r="B31" s="72"/>
      <c r="C31" s="72"/>
      <c r="D31" s="72"/>
      <c r="E31" s="72"/>
      <c r="F31" s="72"/>
    </row>
    <row r="32" spans="1:6" ht="14.25" x14ac:dyDescent="0.2">
      <c r="A32" s="73"/>
      <c r="B32" s="74" t="s">
        <v>6</v>
      </c>
      <c r="C32" s="75"/>
      <c r="D32" s="76"/>
      <c r="E32" s="77"/>
      <c r="F32" s="77"/>
    </row>
    <row r="33" spans="1:6" ht="14.25" x14ac:dyDescent="0.2">
      <c r="A33" s="78"/>
      <c r="B33" s="79"/>
      <c r="C33" s="78"/>
      <c r="D33" s="76"/>
      <c r="E33" s="77"/>
      <c r="F33" s="77"/>
    </row>
    <row r="34" spans="1:6" ht="14.25" x14ac:dyDescent="0.2">
      <c r="A34" s="78"/>
      <c r="B34" s="80" t="s">
        <v>99</v>
      </c>
      <c r="C34" s="81"/>
      <c r="D34" s="82"/>
      <c r="E34" s="82"/>
      <c r="F34" s="83"/>
    </row>
    <row r="35" spans="1:6" ht="14.25" x14ac:dyDescent="0.2">
      <c r="A35" s="78"/>
      <c r="B35" s="80"/>
      <c r="C35" s="84"/>
      <c r="D35" s="82"/>
      <c r="E35" s="82"/>
      <c r="F35" s="83"/>
    </row>
    <row r="36" spans="1:6" ht="14.25" x14ac:dyDescent="0.2">
      <c r="A36" s="78"/>
      <c r="B36" s="80" t="s">
        <v>100</v>
      </c>
      <c r="C36" s="81"/>
      <c r="D36" s="82"/>
      <c r="E36" s="82"/>
      <c r="F36" s="83"/>
    </row>
    <row r="37" spans="1:6" ht="14.25" x14ac:dyDescent="0.2">
      <c r="A37" s="78"/>
      <c r="B37" s="80"/>
      <c r="C37" s="81"/>
      <c r="D37" s="82"/>
      <c r="E37" s="82"/>
      <c r="F37" s="83"/>
    </row>
    <row r="38" spans="1:6" ht="14.25" x14ac:dyDescent="0.2">
      <c r="A38" s="78"/>
      <c r="B38" s="80" t="s">
        <v>101</v>
      </c>
      <c r="C38" s="81"/>
      <c r="D38" s="82"/>
      <c r="E38" s="82"/>
      <c r="F38" s="83"/>
    </row>
    <row r="39" spans="1:6" ht="14.25" x14ac:dyDescent="0.2">
      <c r="A39" s="78"/>
      <c r="B39" s="80"/>
      <c r="C39" s="81"/>
      <c r="D39" s="82"/>
      <c r="E39" s="82"/>
      <c r="F39" s="83"/>
    </row>
    <row r="40" spans="1:6" ht="14.25" x14ac:dyDescent="0.2">
      <c r="A40" s="78"/>
      <c r="B40" s="80" t="s">
        <v>39</v>
      </c>
      <c r="C40" s="84"/>
      <c r="D40" s="82"/>
      <c r="E40" s="82"/>
      <c r="F40" s="83"/>
    </row>
    <row r="41" spans="1:6" ht="14.25" x14ac:dyDescent="0.2">
      <c r="A41" s="78"/>
      <c r="B41" s="80"/>
      <c r="C41" s="81"/>
      <c r="D41" s="82"/>
      <c r="E41" s="82"/>
      <c r="F41" s="83"/>
    </row>
    <row r="42" spans="1:6" ht="14.25" x14ac:dyDescent="0.2">
      <c r="A42" s="78"/>
      <c r="B42" s="80" t="s">
        <v>102</v>
      </c>
      <c r="C42" s="81"/>
      <c r="D42" s="82"/>
      <c r="E42" s="82"/>
      <c r="F42" s="83"/>
    </row>
    <row r="43" spans="1:6" ht="14.25" x14ac:dyDescent="0.2">
      <c r="A43" s="78"/>
      <c r="B43" s="80"/>
      <c r="C43" s="81"/>
      <c r="D43" s="82"/>
      <c r="E43" s="82"/>
      <c r="F43" s="83"/>
    </row>
    <row r="44" spans="1:6" ht="14.25" x14ac:dyDescent="0.2">
      <c r="A44" s="78"/>
      <c r="B44" s="80" t="s">
        <v>103</v>
      </c>
      <c r="C44" s="81"/>
      <c r="D44" s="82"/>
      <c r="E44" s="82"/>
      <c r="F44" s="83"/>
    </row>
    <row r="45" spans="1:6" ht="14.25" x14ac:dyDescent="0.2">
      <c r="A45" s="78"/>
      <c r="B45" s="80"/>
      <c r="C45" s="81"/>
      <c r="D45" s="82"/>
      <c r="E45" s="82"/>
      <c r="F45" s="83"/>
    </row>
    <row r="46" spans="1:6" ht="14.25" x14ac:dyDescent="0.2">
      <c r="A46" s="78"/>
      <c r="B46" s="80"/>
      <c r="C46" s="81"/>
      <c r="D46" s="82"/>
      <c r="E46" s="82"/>
      <c r="F46" s="83"/>
    </row>
    <row r="47" spans="1:6" ht="14.25" x14ac:dyDescent="0.2">
      <c r="A47" s="78"/>
      <c r="B47" s="80"/>
      <c r="C47" s="81"/>
      <c r="D47" s="82"/>
      <c r="E47" s="82"/>
      <c r="F47" s="83"/>
    </row>
    <row r="48" spans="1:6" ht="14.25" x14ac:dyDescent="0.2">
      <c r="A48" s="78"/>
      <c r="B48" s="80"/>
      <c r="C48" s="81"/>
      <c r="D48" s="82"/>
      <c r="E48" s="82"/>
      <c r="F48" s="83"/>
    </row>
    <row r="49" spans="1:6" ht="14.25" x14ac:dyDescent="0.2">
      <c r="A49" s="78"/>
      <c r="B49" s="80"/>
      <c r="C49" s="81"/>
      <c r="D49" s="82"/>
      <c r="E49" s="82"/>
      <c r="F49" s="83"/>
    </row>
    <row r="50" spans="1:6" ht="14.25" x14ac:dyDescent="0.2">
      <c r="A50" s="78"/>
      <c r="B50" s="80"/>
      <c r="C50" s="85"/>
      <c r="D50" s="85"/>
      <c r="E50" s="82"/>
      <c r="F50" s="83"/>
    </row>
    <row r="51" spans="1:6" ht="14.25" x14ac:dyDescent="0.2">
      <c r="A51" s="78"/>
      <c r="B51" s="80"/>
      <c r="C51" s="81"/>
      <c r="D51" s="82"/>
      <c r="E51" s="82"/>
      <c r="F51" s="83"/>
    </row>
    <row r="52" spans="1:6" ht="14.25" x14ac:dyDescent="0.2">
      <c r="A52" s="78"/>
      <c r="B52" s="80"/>
      <c r="C52" s="81"/>
      <c r="D52" s="82"/>
      <c r="E52" s="82"/>
      <c r="F52" s="83"/>
    </row>
    <row r="53" spans="1:6" ht="14.25" x14ac:dyDescent="0.2">
      <c r="A53" s="78"/>
      <c r="B53" s="80"/>
      <c r="C53" s="81"/>
      <c r="D53" s="82"/>
      <c r="E53" s="82"/>
      <c r="F53" s="83"/>
    </row>
    <row r="54" spans="1:6" ht="14.25" x14ac:dyDescent="0.2">
      <c r="A54" s="78"/>
      <c r="B54" s="80"/>
      <c r="C54" s="81"/>
      <c r="D54" s="82"/>
      <c r="E54" s="82"/>
      <c r="F54" s="83"/>
    </row>
    <row r="55" spans="1:6" ht="14.25" x14ac:dyDescent="0.2">
      <c r="A55" s="78"/>
      <c r="B55" s="80"/>
      <c r="C55" s="81"/>
      <c r="D55" s="82"/>
      <c r="E55" s="82"/>
      <c r="F55" s="83"/>
    </row>
    <row r="56" spans="1:6" ht="14.25" x14ac:dyDescent="0.2">
      <c r="A56" s="78"/>
      <c r="B56" s="80"/>
      <c r="C56" s="81"/>
      <c r="D56" s="82"/>
      <c r="E56" s="82"/>
      <c r="F56" s="83"/>
    </row>
    <row r="57" spans="1:6" ht="14.25" x14ac:dyDescent="0.2">
      <c r="A57" s="78"/>
      <c r="B57" s="80"/>
      <c r="C57" s="81"/>
      <c r="D57" s="82"/>
      <c r="E57" s="82"/>
      <c r="F57" s="83"/>
    </row>
    <row r="58" spans="1:6" ht="14.25" x14ac:dyDescent="0.2">
      <c r="A58" s="78"/>
      <c r="B58" s="86"/>
      <c r="C58" s="81"/>
      <c r="D58" s="82"/>
      <c r="E58" s="82"/>
      <c r="F58" s="83"/>
    </row>
    <row r="59" spans="1:6" ht="14.25" x14ac:dyDescent="0.2">
      <c r="A59" s="78"/>
      <c r="B59" s="86"/>
      <c r="C59" s="81"/>
      <c r="D59" s="82"/>
      <c r="E59" s="82"/>
      <c r="F59" s="83"/>
    </row>
    <row r="60" spans="1:6" ht="14.25" x14ac:dyDescent="0.2">
      <c r="A60" s="78"/>
      <c r="B60" s="86"/>
      <c r="C60" s="81"/>
      <c r="D60" s="82"/>
      <c r="E60" s="82"/>
      <c r="F60" s="83"/>
    </row>
    <row r="61" spans="1:6" ht="14.25" x14ac:dyDescent="0.2">
      <c r="A61" s="78"/>
      <c r="B61" s="86"/>
      <c r="C61" s="81"/>
      <c r="D61" s="82"/>
      <c r="E61" s="82"/>
      <c r="F61" s="83"/>
    </row>
    <row r="62" spans="1:6" ht="14.25" x14ac:dyDescent="0.2">
      <c r="A62" s="78"/>
      <c r="B62" s="86"/>
      <c r="C62" s="81"/>
      <c r="D62" s="82"/>
      <c r="E62" s="82"/>
      <c r="F62" s="83"/>
    </row>
    <row r="63" spans="1:6" ht="14.25" x14ac:dyDescent="0.2">
      <c r="A63" s="78"/>
      <c r="B63" s="87"/>
      <c r="C63" s="88"/>
      <c r="D63" s="89"/>
      <c r="E63" s="82"/>
      <c r="F63" s="83"/>
    </row>
    <row r="64" spans="1:6" ht="15" x14ac:dyDescent="0.2">
      <c r="A64" s="78"/>
      <c r="B64" s="87"/>
      <c r="C64" s="90"/>
      <c r="D64" s="91"/>
      <c r="E64" s="82"/>
      <c r="F64" s="83"/>
    </row>
    <row r="65" spans="1:6" ht="14.25" x14ac:dyDescent="0.2">
      <c r="A65" s="78"/>
      <c r="B65" s="86"/>
      <c r="C65" s="92"/>
      <c r="D65" s="93"/>
      <c r="E65" s="83"/>
      <c r="F65" s="83"/>
    </row>
    <row r="66" spans="1:6" ht="14.25" x14ac:dyDescent="0.2">
      <c r="A66" s="78"/>
      <c r="B66" s="94"/>
      <c r="C66" s="92" t="s">
        <v>37</v>
      </c>
      <c r="D66" s="93" t="s">
        <v>38</v>
      </c>
      <c r="E66" s="95"/>
      <c r="F66" s="95"/>
    </row>
    <row r="67" spans="1:6" ht="14.25" x14ac:dyDescent="0.2">
      <c r="A67" s="79"/>
      <c r="B67" s="87"/>
      <c r="C67" s="96">
        <v>12.75</v>
      </c>
      <c r="D67" s="97">
        <v>350</v>
      </c>
      <c r="E67" s="83"/>
      <c r="F67" s="83"/>
    </row>
    <row r="68" spans="1:6" ht="14.25" x14ac:dyDescent="0.2">
      <c r="A68" s="79"/>
      <c r="B68" s="98"/>
      <c r="C68" s="99"/>
      <c r="D68" s="99"/>
      <c r="E68" s="99"/>
      <c r="F68" s="79"/>
    </row>
    <row r="69" spans="1:6" ht="15" x14ac:dyDescent="0.2">
      <c r="A69" s="100"/>
      <c r="B69" s="101"/>
      <c r="C69" s="101"/>
      <c r="D69" s="60"/>
      <c r="E69" s="102"/>
      <c r="F69" s="103"/>
    </row>
    <row r="70" spans="1:6" ht="15" x14ac:dyDescent="0.2">
      <c r="A70" s="100"/>
      <c r="B70" s="104" t="s">
        <v>15</v>
      </c>
      <c r="C70" s="105"/>
      <c r="D70" s="60"/>
      <c r="E70" s="106">
        <v>4462.5</v>
      </c>
      <c r="F70" s="106"/>
    </row>
    <row r="71" spans="1:6" ht="15" x14ac:dyDescent="0.2">
      <c r="A71" s="100"/>
      <c r="B71" s="107" t="s">
        <v>12</v>
      </c>
      <c r="C71" s="105"/>
      <c r="D71" s="60"/>
      <c r="E71" s="106">
        <v>0</v>
      </c>
      <c r="F71" s="106"/>
    </row>
    <row r="72" spans="1:6" ht="15" x14ac:dyDescent="0.2">
      <c r="A72" s="100"/>
      <c r="B72" s="107" t="s">
        <v>105</v>
      </c>
      <c r="C72" s="105"/>
      <c r="D72" s="60"/>
      <c r="E72" s="106">
        <v>0</v>
      </c>
      <c r="F72" s="106"/>
    </row>
    <row r="73" spans="1:6" ht="15" x14ac:dyDescent="0.2">
      <c r="A73" s="100"/>
      <c r="B73" s="59" t="s">
        <v>13</v>
      </c>
      <c r="C73" s="101"/>
      <c r="D73" s="60"/>
      <c r="E73" s="108">
        <v>0</v>
      </c>
      <c r="F73" s="108"/>
    </row>
    <row r="74" spans="1:6" ht="15" x14ac:dyDescent="0.2">
      <c r="A74" s="100"/>
      <c r="B74" s="109" t="s">
        <v>14</v>
      </c>
      <c r="C74" s="110"/>
      <c r="D74" s="105"/>
      <c r="E74" s="111">
        <v>4462.5</v>
      </c>
      <c r="F74" s="112"/>
    </row>
    <row r="75" spans="1:6" ht="15" x14ac:dyDescent="0.2">
      <c r="A75" s="100"/>
      <c r="B75" s="113" t="s">
        <v>5</v>
      </c>
      <c r="C75" s="114">
        <v>0.05</v>
      </c>
      <c r="D75" s="105"/>
      <c r="E75" s="112">
        <v>223.13</v>
      </c>
      <c r="F75" s="112"/>
    </row>
    <row r="76" spans="1:6" ht="15" x14ac:dyDescent="0.2">
      <c r="A76" s="100"/>
      <c r="B76" s="115" t="s">
        <v>4</v>
      </c>
      <c r="C76" s="114">
        <v>9.9750000000000005E-2</v>
      </c>
      <c r="D76" s="60"/>
      <c r="E76" s="116">
        <v>445.13</v>
      </c>
      <c r="F76" s="117"/>
    </row>
    <row r="77" spans="1:6" ht="15" x14ac:dyDescent="0.2">
      <c r="A77" s="100"/>
      <c r="B77" s="118"/>
      <c r="C77" s="101"/>
      <c r="D77" s="119"/>
      <c r="E77" s="120"/>
      <c r="F77" s="121"/>
    </row>
    <row r="78" spans="1:6" ht="15.75" thickBot="1" x14ac:dyDescent="0.25">
      <c r="A78" s="100"/>
      <c r="B78" s="101" t="s">
        <v>16</v>
      </c>
      <c r="C78" s="113"/>
      <c r="D78" s="113"/>
      <c r="E78" s="122">
        <v>5130.76</v>
      </c>
      <c r="F78" s="123"/>
    </row>
    <row r="79" spans="1:6" ht="15.75" thickTop="1" x14ac:dyDescent="0.2">
      <c r="A79" s="100"/>
      <c r="B79" s="115"/>
      <c r="C79" s="113"/>
      <c r="D79" s="60"/>
      <c r="E79" s="61"/>
      <c r="F79" s="117"/>
    </row>
    <row r="80" spans="1:6" ht="15" x14ac:dyDescent="0.2">
      <c r="A80" s="100"/>
      <c r="B80" s="124" t="s">
        <v>18</v>
      </c>
      <c r="C80" s="123"/>
      <c r="D80" s="125"/>
      <c r="E80" s="126">
        <v>0</v>
      </c>
      <c r="F80" s="125"/>
    </row>
    <row r="81" spans="1:6" ht="15" x14ac:dyDescent="0.2">
      <c r="A81" s="62"/>
      <c r="B81" s="180"/>
      <c r="C81" s="180"/>
      <c r="D81" s="127"/>
      <c r="E81" s="128"/>
      <c r="F81" s="129"/>
    </row>
    <row r="82" spans="1:6" ht="15" x14ac:dyDescent="0.2">
      <c r="A82" s="62"/>
      <c r="B82" s="181" t="s">
        <v>17</v>
      </c>
      <c r="C82" s="182"/>
      <c r="D82" s="130"/>
      <c r="E82" s="131">
        <v>5130.76</v>
      </c>
      <c r="F82" s="129"/>
    </row>
    <row r="83" spans="1:6" x14ac:dyDescent="0.2">
      <c r="A83" s="132"/>
      <c r="B83" s="183"/>
      <c r="C83" s="184"/>
      <c r="D83" s="185"/>
      <c r="E83" s="185"/>
      <c r="F83" s="133"/>
    </row>
    <row r="84" spans="1:6" ht="14.25" x14ac:dyDescent="0.2">
      <c r="A84" s="186" t="s">
        <v>29</v>
      </c>
      <c r="B84" s="186"/>
      <c r="C84" s="186"/>
      <c r="D84" s="187"/>
      <c r="E84" s="187"/>
      <c r="F84" s="54"/>
    </row>
    <row r="85" spans="1:6" ht="14.25" x14ac:dyDescent="0.2">
      <c r="A85" s="188" t="s">
        <v>30</v>
      </c>
      <c r="B85" s="188"/>
      <c r="C85" s="188"/>
      <c r="D85" s="189"/>
      <c r="E85" s="189"/>
      <c r="F85" s="50"/>
    </row>
    <row r="86" spans="1:6" ht="14.25" x14ac:dyDescent="0.2">
      <c r="A86" s="134"/>
      <c r="B86" s="134"/>
      <c r="C86" s="134"/>
      <c r="D86" s="135"/>
      <c r="E86" s="135"/>
      <c r="F86" s="50"/>
    </row>
    <row r="87" spans="1:6" ht="14.25" x14ac:dyDescent="0.2">
      <c r="A87" s="134"/>
      <c r="B87" s="134"/>
      <c r="C87" s="134"/>
      <c r="D87" s="135"/>
      <c r="E87" s="135"/>
      <c r="F87" s="50"/>
    </row>
    <row r="88" spans="1:6" ht="15" x14ac:dyDescent="0.2">
      <c r="A88" s="174" t="s">
        <v>7</v>
      </c>
      <c r="B88" s="174"/>
      <c r="C88" s="174"/>
      <c r="D88" s="174"/>
      <c r="E88" s="174"/>
      <c r="F88" s="174"/>
    </row>
    <row r="89" spans="1:6" ht="15" x14ac:dyDescent="0.2">
      <c r="A89" s="62"/>
      <c r="B89" s="177"/>
      <c r="C89" s="177"/>
      <c r="D89" s="178"/>
      <c r="E89" s="178"/>
      <c r="F89" s="50"/>
    </row>
  </sheetData>
  <mergeCells count="8">
    <mergeCell ref="A88:F88"/>
    <mergeCell ref="B89:E89"/>
    <mergeCell ref="A30:E30"/>
    <mergeCell ref="B81:C81"/>
    <mergeCell ref="B82:C82"/>
    <mergeCell ref="B83:E83"/>
    <mergeCell ref="A84:E84"/>
    <mergeCell ref="A85:E85"/>
  </mergeCells>
  <dataValidations count="2">
    <dataValidation type="list" operator="lessThan" allowBlank="1" showInputMessage="1" sqref="B34 B36 B38" xr:uid="{67C8BFD5-68DE-4F77-A7BC-3CE61ADA658E}">
      <formula1>dnrServices</formula1>
    </dataValidation>
    <dataValidation type="list" allowBlank="1" showInputMessage="1" showErrorMessage="1" sqref="B80:C80 B12:C20 B78:C78" xr:uid="{BB397C9A-80F1-401F-AC50-BC6D26A758B1}">
      <formula1>Liste_Activités</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0995-F994-4017-BADA-E428E2B2DD37}">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106</v>
      </c>
      <c r="C21" s="59"/>
      <c r="D21" s="60"/>
      <c r="E21" s="61"/>
      <c r="F21" s="61"/>
    </row>
    <row r="22" spans="1:6" ht="15" customHeight="1" x14ac:dyDescent="0.2">
      <c r="A22" s="62"/>
      <c r="B22" s="62"/>
      <c r="C22" s="62"/>
      <c r="D22" s="60"/>
      <c r="E22" s="61"/>
      <c r="F22" s="61"/>
    </row>
    <row r="23" spans="1:6" ht="15" customHeight="1" x14ac:dyDescent="0.2">
      <c r="A23" s="62"/>
      <c r="B23" s="59" t="s">
        <v>94</v>
      </c>
      <c r="C23" s="59"/>
      <c r="D23" s="60"/>
      <c r="E23" s="61"/>
      <c r="F23" s="61"/>
    </row>
    <row r="24" spans="1:6" ht="15" customHeight="1" x14ac:dyDescent="0.2">
      <c r="A24" s="62"/>
      <c r="B24" s="63" t="s">
        <v>107</v>
      </c>
      <c r="C24" s="62"/>
      <c r="D24" s="60"/>
      <c r="E24" s="61"/>
      <c r="F24" s="61"/>
    </row>
    <row r="25" spans="1:6" ht="15" customHeight="1" x14ac:dyDescent="0.2">
      <c r="A25" s="62"/>
      <c r="B25" s="62" t="s">
        <v>96</v>
      </c>
      <c r="C25" s="62"/>
      <c r="D25" s="60"/>
      <c r="E25" s="61"/>
      <c r="F25" s="61"/>
    </row>
    <row r="26" spans="1:6" ht="15" customHeight="1" x14ac:dyDescent="0.2">
      <c r="A26" s="62"/>
      <c r="B26" s="62"/>
      <c r="C26" s="62"/>
      <c r="D26" s="60"/>
      <c r="E26" s="61"/>
      <c r="F26" s="61"/>
    </row>
    <row r="27" spans="1:6" ht="15" customHeight="1" x14ac:dyDescent="0.2">
      <c r="A27" s="59"/>
      <c r="B27" s="62" t="s">
        <v>108</v>
      </c>
      <c r="C27" s="62"/>
      <c r="D27" s="65"/>
      <c r="E27" s="66"/>
      <c r="F27" s="66"/>
    </row>
    <row r="28" spans="1:6" ht="15.95" customHeight="1" x14ac:dyDescent="0.2">
      <c r="A28" s="62"/>
      <c r="B28" s="59"/>
      <c r="C28" s="59"/>
      <c r="D28" s="66" t="s">
        <v>11</v>
      </c>
      <c r="E28" s="67" t="s">
        <v>109</v>
      </c>
      <c r="F28" s="67"/>
    </row>
    <row r="29" spans="1:6" ht="13.5" customHeight="1" thickBot="1" x14ac:dyDescent="0.25">
      <c r="A29" s="138"/>
      <c r="B29" s="138"/>
      <c r="C29" s="138"/>
      <c r="D29" s="139"/>
      <c r="E29" s="140"/>
      <c r="F29" s="140"/>
    </row>
    <row r="30" spans="1:6" ht="21.75" customHeight="1" x14ac:dyDescent="0.2">
      <c r="A30" s="191" t="s">
        <v>0</v>
      </c>
      <c r="B30" s="191"/>
      <c r="C30" s="191"/>
      <c r="D30" s="191"/>
      <c r="E30" s="191"/>
      <c r="F30" s="141"/>
    </row>
    <row r="31" spans="1:6" ht="14.25" customHeight="1" x14ac:dyDescent="0.2">
      <c r="A31" s="142"/>
      <c r="B31" s="142"/>
      <c r="C31" s="142"/>
      <c r="D31" s="142"/>
      <c r="E31" s="142"/>
      <c r="F31" s="142"/>
    </row>
    <row r="32" spans="1:6" ht="14.25" customHeight="1" x14ac:dyDescent="0.2">
      <c r="A32" s="78"/>
      <c r="B32" s="115" t="s">
        <v>6</v>
      </c>
      <c r="C32" s="143"/>
      <c r="D32" s="144"/>
      <c r="E32" s="93"/>
      <c r="F32" s="93"/>
    </row>
    <row r="33" spans="1:6" ht="14.25" customHeight="1" x14ac:dyDescent="0.2">
      <c r="A33" s="78"/>
      <c r="B33" s="78"/>
      <c r="C33" s="78"/>
      <c r="D33" s="144"/>
      <c r="E33" s="93"/>
      <c r="F33" s="93"/>
    </row>
    <row r="34" spans="1:6" ht="14.25" customHeight="1" x14ac:dyDescent="0.2">
      <c r="A34" s="78"/>
      <c r="B34" s="145" t="s">
        <v>39</v>
      </c>
      <c r="C34" s="146"/>
      <c r="D34" s="147"/>
      <c r="E34" s="147"/>
      <c r="F34" s="147"/>
    </row>
    <row r="35" spans="1:6" ht="14.25" customHeight="1" x14ac:dyDescent="0.2">
      <c r="A35" s="78"/>
      <c r="B35" s="145" t="s">
        <v>110</v>
      </c>
      <c r="C35" s="148"/>
      <c r="D35" s="147"/>
      <c r="E35" s="147"/>
      <c r="F35" s="147"/>
    </row>
    <row r="36" spans="1:6" ht="14.25" customHeight="1" x14ac:dyDescent="0.2">
      <c r="A36" s="78"/>
      <c r="B36" s="145" t="s">
        <v>111</v>
      </c>
      <c r="C36" s="146"/>
      <c r="D36" s="147"/>
      <c r="E36" s="147"/>
      <c r="F36" s="147"/>
    </row>
    <row r="37" spans="1:6" ht="14.25" customHeight="1" x14ac:dyDescent="0.2">
      <c r="A37" s="78"/>
      <c r="B37" s="145" t="s">
        <v>110</v>
      </c>
      <c r="C37" s="146"/>
      <c r="D37" s="147"/>
      <c r="E37" s="147"/>
      <c r="F37" s="147"/>
    </row>
    <row r="38" spans="1:6" ht="14.25" customHeight="1" x14ac:dyDescent="0.2">
      <c r="A38" s="78"/>
      <c r="B38" s="145" t="s">
        <v>112</v>
      </c>
      <c r="C38" s="146"/>
      <c r="D38" s="147"/>
      <c r="E38" s="147"/>
      <c r="F38" s="147"/>
    </row>
    <row r="39" spans="1:6" ht="14.25" customHeight="1" x14ac:dyDescent="0.2">
      <c r="A39" s="78"/>
      <c r="B39" s="145" t="s">
        <v>110</v>
      </c>
      <c r="C39" s="146"/>
      <c r="D39" s="147"/>
      <c r="E39" s="147"/>
      <c r="F39" s="147"/>
    </row>
    <row r="40" spans="1:6" ht="14.25" customHeight="1" x14ac:dyDescent="0.2">
      <c r="A40" s="78"/>
      <c r="B40" s="145" t="s">
        <v>113</v>
      </c>
      <c r="C40" s="148"/>
      <c r="D40" s="147"/>
      <c r="E40" s="147"/>
      <c r="F40" s="147"/>
    </row>
    <row r="41" spans="1:6" ht="14.25" customHeight="1" x14ac:dyDescent="0.2">
      <c r="A41" s="78"/>
      <c r="B41" s="145" t="s">
        <v>110</v>
      </c>
      <c r="C41" s="146"/>
      <c r="D41" s="147"/>
      <c r="E41" s="147"/>
      <c r="F41" s="147"/>
    </row>
    <row r="42" spans="1:6" ht="14.25" customHeight="1" x14ac:dyDescent="0.2">
      <c r="A42" s="78"/>
      <c r="B42" s="145" t="s">
        <v>114</v>
      </c>
      <c r="C42" s="146"/>
      <c r="D42" s="147"/>
      <c r="E42" s="147"/>
      <c r="F42" s="147"/>
    </row>
    <row r="43" spans="1:6" ht="14.25" customHeight="1" x14ac:dyDescent="0.2">
      <c r="A43" s="78"/>
      <c r="B43" s="145" t="s">
        <v>110</v>
      </c>
      <c r="C43" s="146"/>
      <c r="D43" s="147"/>
      <c r="E43" s="147"/>
      <c r="F43" s="147"/>
    </row>
    <row r="44" spans="1:6" ht="14.25" customHeight="1" x14ac:dyDescent="0.2">
      <c r="A44" s="78"/>
      <c r="B44" s="145" t="s">
        <v>115</v>
      </c>
      <c r="C44" s="146"/>
      <c r="D44" s="147"/>
      <c r="E44" s="147"/>
      <c r="F44" s="147"/>
    </row>
    <row r="45" spans="1:6" ht="14.25" customHeight="1" x14ac:dyDescent="0.2">
      <c r="A45" s="78"/>
      <c r="B45" s="145" t="s">
        <v>110</v>
      </c>
      <c r="C45" s="146"/>
      <c r="D45" s="147"/>
      <c r="E45" s="147"/>
      <c r="F45" s="147"/>
    </row>
    <row r="46" spans="1:6" ht="14.25" customHeight="1" x14ac:dyDescent="0.2">
      <c r="A46" s="78"/>
      <c r="B46" s="145" t="s">
        <v>116</v>
      </c>
      <c r="C46" s="146"/>
      <c r="D46" s="147"/>
      <c r="E46" s="147"/>
      <c r="F46" s="147"/>
    </row>
    <row r="47" spans="1:6" ht="14.25" customHeight="1" x14ac:dyDescent="0.2">
      <c r="A47" s="78"/>
      <c r="B47" s="145" t="s">
        <v>110</v>
      </c>
      <c r="C47" s="146"/>
      <c r="D47" s="147"/>
      <c r="E47" s="147"/>
      <c r="F47" s="147"/>
    </row>
    <row r="48" spans="1:6" ht="14.25" customHeight="1" x14ac:dyDescent="0.2">
      <c r="A48" s="78"/>
      <c r="B48" s="145" t="s">
        <v>117</v>
      </c>
      <c r="C48" s="146"/>
      <c r="D48" s="147"/>
      <c r="E48" s="147"/>
      <c r="F48" s="147"/>
    </row>
    <row r="49" spans="1:6" ht="14.25" customHeight="1" x14ac:dyDescent="0.2">
      <c r="A49" s="78"/>
      <c r="B49" s="145"/>
      <c r="C49" s="146"/>
      <c r="D49" s="147"/>
      <c r="E49" s="147"/>
      <c r="F49" s="147"/>
    </row>
    <row r="50" spans="1:6" ht="14.25" customHeight="1" x14ac:dyDescent="0.2">
      <c r="A50" s="78"/>
      <c r="B50" s="145"/>
      <c r="C50" s="149"/>
      <c r="D50" s="149"/>
      <c r="E50" s="147"/>
      <c r="F50" s="147"/>
    </row>
    <row r="51" spans="1:6" ht="14.25" customHeight="1" x14ac:dyDescent="0.2">
      <c r="A51" s="78"/>
      <c r="B51" s="145"/>
      <c r="C51" s="146"/>
      <c r="D51" s="147"/>
      <c r="E51" s="147"/>
      <c r="F51" s="147"/>
    </row>
    <row r="52" spans="1:6" ht="14.25" customHeight="1" x14ac:dyDescent="0.2">
      <c r="A52" s="78"/>
      <c r="B52" s="145"/>
      <c r="C52" s="146"/>
      <c r="D52" s="147"/>
      <c r="E52" s="147"/>
      <c r="F52" s="147"/>
    </row>
    <row r="53" spans="1:6" ht="14.25" customHeight="1" x14ac:dyDescent="0.2">
      <c r="A53" s="78"/>
      <c r="B53" s="145"/>
      <c r="C53" s="146"/>
      <c r="D53" s="147"/>
      <c r="E53" s="147"/>
      <c r="F53" s="147"/>
    </row>
    <row r="54" spans="1:6" ht="14.25" customHeight="1" x14ac:dyDescent="0.2">
      <c r="A54" s="78"/>
      <c r="B54" s="145"/>
      <c r="C54" s="146"/>
      <c r="D54" s="147"/>
      <c r="E54" s="147"/>
      <c r="F54" s="147"/>
    </row>
    <row r="55" spans="1:6" ht="14.25" customHeight="1" x14ac:dyDescent="0.2">
      <c r="A55" s="78"/>
      <c r="B55" s="145"/>
      <c r="C55" s="146"/>
      <c r="D55" s="147"/>
      <c r="E55" s="147"/>
      <c r="F55" s="147"/>
    </row>
    <row r="56" spans="1:6" ht="14.25" customHeight="1" x14ac:dyDescent="0.2">
      <c r="A56" s="78"/>
      <c r="B56" s="145"/>
      <c r="C56" s="146"/>
      <c r="D56" s="147"/>
      <c r="E56" s="147"/>
      <c r="F56" s="147"/>
    </row>
    <row r="57" spans="1:6" ht="14.25" customHeight="1" x14ac:dyDescent="0.2">
      <c r="A57" s="78"/>
      <c r="B57" s="145"/>
      <c r="C57" s="146"/>
      <c r="D57" s="147"/>
      <c r="E57" s="147"/>
      <c r="F57" s="147"/>
    </row>
    <row r="58" spans="1:6" ht="14.25" customHeight="1" x14ac:dyDescent="0.2">
      <c r="A58" s="78"/>
      <c r="B58" s="145"/>
      <c r="C58" s="146"/>
      <c r="D58" s="147"/>
      <c r="E58" s="147"/>
      <c r="F58" s="147"/>
    </row>
    <row r="59" spans="1:6" ht="14.25" customHeight="1" x14ac:dyDescent="0.2">
      <c r="A59" s="78"/>
      <c r="B59" s="145"/>
      <c r="C59" s="146"/>
      <c r="D59" s="147"/>
      <c r="E59" s="147"/>
      <c r="F59" s="147"/>
    </row>
    <row r="60" spans="1:6" ht="14.25" customHeight="1" x14ac:dyDescent="0.2">
      <c r="A60" s="78"/>
      <c r="B60" s="145"/>
      <c r="C60" s="146"/>
      <c r="D60" s="147"/>
      <c r="E60" s="147"/>
      <c r="F60" s="147"/>
    </row>
    <row r="61" spans="1:6" ht="14.25" customHeight="1" x14ac:dyDescent="0.2">
      <c r="A61" s="78"/>
      <c r="B61" s="145"/>
      <c r="C61" s="146"/>
      <c r="D61" s="147"/>
      <c r="E61" s="147"/>
      <c r="F61" s="147"/>
    </row>
    <row r="62" spans="1:6" ht="14.25" customHeight="1" x14ac:dyDescent="0.2">
      <c r="A62" s="78"/>
      <c r="B62" s="145"/>
      <c r="C62" s="146"/>
      <c r="D62" s="147"/>
      <c r="E62" s="147"/>
      <c r="F62" s="147"/>
    </row>
    <row r="63" spans="1:6" ht="14.25" customHeight="1" x14ac:dyDescent="0.2">
      <c r="A63" s="78"/>
      <c r="B63" s="150"/>
      <c r="C63" s="151"/>
      <c r="D63" s="152"/>
      <c r="E63" s="147"/>
      <c r="F63" s="147"/>
    </row>
    <row r="64" spans="1:6" ht="14.25" customHeight="1" x14ac:dyDescent="0.2">
      <c r="A64" s="78"/>
      <c r="B64" s="150"/>
      <c r="C64" s="92"/>
      <c r="D64" s="93"/>
      <c r="E64" s="147"/>
      <c r="F64" s="147"/>
    </row>
    <row r="65" spans="1:6" ht="14.25" customHeight="1" x14ac:dyDescent="0.2">
      <c r="A65" s="78"/>
      <c r="B65" s="145"/>
      <c r="C65" s="153" t="s">
        <v>37</v>
      </c>
      <c r="D65" s="154" t="s">
        <v>38</v>
      </c>
      <c r="E65" s="147"/>
      <c r="F65" s="147"/>
    </row>
    <row r="66" spans="1:6" ht="14.25" customHeight="1" x14ac:dyDescent="0.2">
      <c r="A66" s="78"/>
      <c r="B66" s="145"/>
      <c r="C66" s="96">
        <v>26.75</v>
      </c>
      <c r="D66" s="97">
        <v>350</v>
      </c>
      <c r="E66" s="155"/>
      <c r="F66" s="155"/>
    </row>
    <row r="67" spans="1:6" ht="14.25" customHeight="1" x14ac:dyDescent="0.2">
      <c r="A67" s="78"/>
      <c r="B67" s="150"/>
      <c r="C67" s="96"/>
      <c r="D67" s="97"/>
      <c r="E67" s="147"/>
      <c r="F67" s="147"/>
    </row>
    <row r="68" spans="1:6" ht="13.5" customHeight="1" x14ac:dyDescent="0.2">
      <c r="A68" s="78"/>
      <c r="B68" s="150"/>
      <c r="C68" s="156"/>
      <c r="D68" s="156"/>
      <c r="E68" s="156"/>
      <c r="F68" s="78"/>
    </row>
    <row r="69" spans="1:6" ht="15.95" customHeight="1" x14ac:dyDescent="0.2">
      <c r="A69" s="62"/>
      <c r="B69" s="101" t="s">
        <v>15</v>
      </c>
      <c r="C69" s="101"/>
      <c r="D69" s="60"/>
      <c r="E69" s="102">
        <v>9362.5</v>
      </c>
      <c r="F69" s="102"/>
    </row>
    <row r="70" spans="1:6" ht="15.95" customHeight="1" x14ac:dyDescent="0.2">
      <c r="A70" s="62"/>
      <c r="B70" s="157" t="s">
        <v>12</v>
      </c>
      <c r="C70" s="105"/>
      <c r="D70" s="60"/>
      <c r="E70" s="106">
        <v>0</v>
      </c>
      <c r="F70" s="106"/>
    </row>
    <row r="71" spans="1:6" ht="15.95" customHeight="1" x14ac:dyDescent="0.2">
      <c r="A71" s="62"/>
      <c r="B71" s="158" t="s">
        <v>105</v>
      </c>
      <c r="C71" s="105"/>
      <c r="D71" s="60"/>
      <c r="E71" s="106">
        <v>0</v>
      </c>
      <c r="F71" s="106"/>
    </row>
    <row r="72" spans="1:6" ht="15.95" customHeight="1" x14ac:dyDescent="0.2">
      <c r="A72" s="62"/>
      <c r="B72" s="158" t="s">
        <v>13</v>
      </c>
      <c r="C72" s="105"/>
      <c r="D72" s="60"/>
      <c r="E72" s="106">
        <v>0</v>
      </c>
      <c r="F72" s="106"/>
    </row>
    <row r="73" spans="1:6" ht="15.95" customHeight="1" x14ac:dyDescent="0.2">
      <c r="A73" s="62"/>
      <c r="B73" s="59" t="s">
        <v>14</v>
      </c>
      <c r="C73" s="101"/>
      <c r="D73" s="60"/>
      <c r="E73" s="108">
        <v>9362.5</v>
      </c>
      <c r="F73" s="108"/>
    </row>
    <row r="74" spans="1:6" ht="15.95" customHeight="1" x14ac:dyDescent="0.2">
      <c r="A74" s="62"/>
      <c r="B74" s="105" t="s">
        <v>5</v>
      </c>
      <c r="C74" s="110">
        <v>0.05</v>
      </c>
      <c r="D74" s="105"/>
      <c r="E74" s="112">
        <v>468.13</v>
      </c>
      <c r="F74" s="112"/>
    </row>
    <row r="75" spans="1:6" ht="15.95" customHeight="1" x14ac:dyDescent="0.2">
      <c r="A75" s="62"/>
      <c r="B75" s="113" t="s">
        <v>4</v>
      </c>
      <c r="C75" s="114">
        <v>9.9750000000000005E-2</v>
      </c>
      <c r="D75" s="105"/>
      <c r="E75" s="116">
        <v>933.91</v>
      </c>
      <c r="F75" s="112"/>
    </row>
    <row r="76" spans="1:6" ht="15.95" customHeight="1" x14ac:dyDescent="0.2">
      <c r="A76" s="62"/>
      <c r="B76" s="115"/>
      <c r="C76" s="62"/>
      <c r="D76" s="60"/>
      <c r="E76" s="61"/>
      <c r="F76" s="61"/>
    </row>
    <row r="77" spans="1:6" ht="15.95" customHeight="1" thickBot="1" x14ac:dyDescent="0.25">
      <c r="A77" s="62"/>
      <c r="B77" s="118" t="s">
        <v>16</v>
      </c>
      <c r="C77" s="101"/>
      <c r="D77" s="119"/>
      <c r="E77" s="159">
        <v>10764.539999999999</v>
      </c>
      <c r="F77" s="121"/>
    </row>
    <row r="78" spans="1:6" ht="15.95" customHeight="1" thickTop="1" x14ac:dyDescent="0.2">
      <c r="A78" s="62"/>
      <c r="B78" s="113"/>
      <c r="C78" s="113"/>
      <c r="D78" s="113"/>
      <c r="E78" s="160"/>
      <c r="F78" s="113"/>
    </row>
    <row r="79" spans="1:6" ht="15.95" customHeight="1" x14ac:dyDescent="0.2">
      <c r="A79" s="62"/>
      <c r="B79" s="115" t="s">
        <v>18</v>
      </c>
      <c r="C79" s="113"/>
      <c r="D79" s="60"/>
      <c r="E79" s="61">
        <v>0</v>
      </c>
      <c r="F79" s="61"/>
    </row>
    <row r="80" spans="1:6" ht="15.95" customHeight="1" x14ac:dyDescent="0.2">
      <c r="A80" s="62"/>
      <c r="B80" s="101"/>
      <c r="C80" s="113"/>
      <c r="D80" s="113"/>
      <c r="E80" s="160"/>
      <c r="F80" s="113"/>
    </row>
    <row r="81" spans="1:6" ht="15.95" customHeight="1" x14ac:dyDescent="0.2">
      <c r="A81" s="62"/>
      <c r="B81" s="192" t="s">
        <v>17</v>
      </c>
      <c r="C81" s="193"/>
      <c r="D81" s="161"/>
      <c r="E81" s="162">
        <v>10764.539999999999</v>
      </c>
      <c r="F81" s="61"/>
    </row>
    <row r="82" spans="1:6" ht="15.95" customHeight="1" x14ac:dyDescent="0.2">
      <c r="A82" s="62"/>
      <c r="B82" s="62"/>
      <c r="C82" s="62"/>
      <c r="D82" s="60"/>
      <c r="E82" s="61"/>
      <c r="F82" s="61"/>
    </row>
    <row r="83" spans="1:6" ht="15.95" customHeight="1" x14ac:dyDescent="0.2">
      <c r="A83" s="132"/>
      <c r="B83" s="183"/>
      <c r="C83" s="184"/>
      <c r="D83" s="184"/>
      <c r="E83" s="184"/>
      <c r="F83" s="163"/>
    </row>
    <row r="84" spans="1:6" ht="15.95" customHeight="1" x14ac:dyDescent="0.2">
      <c r="A84" s="186" t="s">
        <v>29</v>
      </c>
      <c r="B84" s="186"/>
      <c r="C84" s="186"/>
      <c r="D84" s="186"/>
      <c r="E84" s="186"/>
      <c r="F84" s="115"/>
    </row>
    <row r="85" spans="1:6" ht="15.95" customHeight="1" x14ac:dyDescent="0.2">
      <c r="A85" s="188" t="s">
        <v>30</v>
      </c>
      <c r="B85" s="188"/>
      <c r="C85" s="188"/>
      <c r="D85" s="188"/>
      <c r="E85" s="188"/>
      <c r="F85" s="46"/>
    </row>
    <row r="86" spans="1:6" ht="15.95" customHeight="1" x14ac:dyDescent="0.2">
      <c r="A86" s="134"/>
      <c r="B86" s="134"/>
      <c r="C86" s="134"/>
      <c r="D86" s="134"/>
      <c r="E86" s="134"/>
      <c r="F86" s="46"/>
    </row>
    <row r="87" spans="1:6" ht="15.95" customHeight="1" x14ac:dyDescent="0.2">
      <c r="A87" s="134"/>
      <c r="B87" s="134"/>
      <c r="C87" s="134"/>
      <c r="D87" s="134"/>
      <c r="E87" s="134"/>
      <c r="F87" s="46"/>
    </row>
    <row r="88" spans="1:6" ht="15.95" customHeight="1" x14ac:dyDescent="0.2">
      <c r="A88" s="190" t="s">
        <v>7</v>
      </c>
      <c r="B88" s="190"/>
      <c r="C88" s="190"/>
      <c r="D88" s="190"/>
      <c r="E88" s="190"/>
      <c r="F88" s="190"/>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F37C4-6591-4848-A177-F107662B52A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118</v>
      </c>
      <c r="C21" s="59"/>
      <c r="D21" s="60"/>
      <c r="E21" s="61"/>
      <c r="F21" s="61"/>
    </row>
    <row r="22" spans="1:6" ht="15" customHeight="1" x14ac:dyDescent="0.2">
      <c r="A22" s="62"/>
      <c r="B22" s="62"/>
      <c r="C22" s="62"/>
      <c r="D22" s="60"/>
      <c r="E22" s="61"/>
      <c r="F22" s="61"/>
    </row>
    <row r="23" spans="1:6" ht="15" customHeight="1" x14ac:dyDescent="0.2">
      <c r="A23" s="62"/>
      <c r="B23" s="59" t="s">
        <v>94</v>
      </c>
      <c r="C23" s="59"/>
      <c r="D23" s="60"/>
      <c r="E23" s="61"/>
      <c r="F23" s="61"/>
    </row>
    <row r="24" spans="1:6" ht="15" customHeight="1" x14ac:dyDescent="0.2">
      <c r="A24" s="62"/>
      <c r="B24" s="63" t="s">
        <v>107</v>
      </c>
      <c r="C24" s="62"/>
      <c r="D24" s="60"/>
      <c r="E24" s="61"/>
      <c r="F24" s="61"/>
    </row>
    <row r="25" spans="1:6" ht="15" customHeight="1" x14ac:dyDescent="0.2">
      <c r="A25" s="62"/>
      <c r="B25" s="62" t="s">
        <v>96</v>
      </c>
      <c r="C25" s="62"/>
      <c r="D25" s="60"/>
      <c r="E25" s="61"/>
      <c r="F25" s="61"/>
    </row>
    <row r="26" spans="1:6" ht="15" customHeight="1" x14ac:dyDescent="0.2">
      <c r="A26" s="62"/>
      <c r="B26" s="62" t="s">
        <v>108</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119</v>
      </c>
      <c r="F28" s="67"/>
    </row>
    <row r="29" spans="1:6" ht="13.5" customHeight="1" thickBot="1" x14ac:dyDescent="0.25">
      <c r="A29" s="138"/>
      <c r="B29" s="138"/>
      <c r="C29" s="138"/>
      <c r="D29" s="139"/>
      <c r="E29" s="140"/>
      <c r="F29" s="140"/>
    </row>
    <row r="30" spans="1:6" ht="21.75" customHeight="1" x14ac:dyDescent="0.2">
      <c r="A30" s="191" t="s">
        <v>0</v>
      </c>
      <c r="B30" s="191"/>
      <c r="C30" s="191"/>
      <c r="D30" s="191"/>
      <c r="E30" s="191"/>
      <c r="F30" s="141"/>
    </row>
    <row r="31" spans="1:6" ht="14.25" customHeight="1" x14ac:dyDescent="0.2">
      <c r="A31" s="142"/>
      <c r="B31" s="142"/>
      <c r="C31" s="142"/>
      <c r="D31" s="142"/>
      <c r="E31" s="142"/>
      <c r="F31" s="142"/>
    </row>
    <row r="32" spans="1:6" ht="14.25" customHeight="1" x14ac:dyDescent="0.2">
      <c r="A32" s="78"/>
      <c r="B32" s="115" t="s">
        <v>6</v>
      </c>
      <c r="C32" s="143"/>
      <c r="D32" s="144"/>
      <c r="E32" s="93"/>
      <c r="F32" s="93"/>
    </row>
    <row r="33" spans="1:6" ht="14.25" customHeight="1" x14ac:dyDescent="0.2">
      <c r="A33" s="78"/>
      <c r="B33" s="78"/>
      <c r="C33" s="78"/>
      <c r="D33" s="144"/>
      <c r="E33" s="93"/>
      <c r="F33" s="93"/>
    </row>
    <row r="34" spans="1:6" ht="14.25" customHeight="1" x14ac:dyDescent="0.2">
      <c r="A34" s="78"/>
      <c r="B34" s="145" t="s">
        <v>39</v>
      </c>
      <c r="C34" s="146"/>
      <c r="D34" s="147"/>
      <c r="E34" s="147"/>
      <c r="F34" s="147"/>
    </row>
    <row r="35" spans="1:6" ht="14.25" customHeight="1" x14ac:dyDescent="0.2">
      <c r="A35" s="78"/>
      <c r="B35" s="145" t="s">
        <v>110</v>
      </c>
      <c r="C35" s="148"/>
      <c r="D35" s="147"/>
      <c r="E35" s="147"/>
      <c r="F35" s="147"/>
    </row>
    <row r="36" spans="1:6" ht="14.25" customHeight="1" x14ac:dyDescent="0.2">
      <c r="A36" s="78"/>
      <c r="B36" s="145" t="s">
        <v>34</v>
      </c>
      <c r="C36" s="146"/>
      <c r="D36" s="147"/>
      <c r="E36" s="147"/>
      <c r="F36" s="147"/>
    </row>
    <row r="37" spans="1:6" ht="14.25" customHeight="1" x14ac:dyDescent="0.2">
      <c r="A37" s="78"/>
      <c r="B37" s="145" t="s">
        <v>110</v>
      </c>
      <c r="C37" s="146"/>
      <c r="D37" s="147"/>
      <c r="E37" s="147"/>
      <c r="F37" s="147"/>
    </row>
    <row r="38" spans="1:6" ht="14.25" customHeight="1" x14ac:dyDescent="0.2">
      <c r="A38" s="78"/>
      <c r="B38" s="145" t="s">
        <v>120</v>
      </c>
      <c r="C38" s="146"/>
      <c r="D38" s="147"/>
      <c r="E38" s="147"/>
      <c r="F38" s="147"/>
    </row>
    <row r="39" spans="1:6" ht="14.25" customHeight="1" x14ac:dyDescent="0.2">
      <c r="A39" s="78"/>
      <c r="B39" s="145" t="s">
        <v>110</v>
      </c>
      <c r="C39" s="146"/>
      <c r="D39" s="147"/>
      <c r="E39" s="147"/>
      <c r="F39" s="147"/>
    </row>
    <row r="40" spans="1:6" ht="14.25" customHeight="1" x14ac:dyDescent="0.2">
      <c r="A40" s="78"/>
      <c r="B40" s="145" t="s">
        <v>121</v>
      </c>
      <c r="C40" s="148"/>
      <c r="D40" s="147"/>
      <c r="E40" s="147"/>
      <c r="F40" s="147"/>
    </row>
    <row r="41" spans="1:6" ht="14.25" customHeight="1" x14ac:dyDescent="0.2">
      <c r="A41" s="78"/>
      <c r="B41" s="145" t="s">
        <v>110</v>
      </c>
      <c r="C41" s="146"/>
      <c r="D41" s="147"/>
      <c r="E41" s="147"/>
      <c r="F41" s="147"/>
    </row>
    <row r="42" spans="1:6" ht="14.25" customHeight="1" x14ac:dyDescent="0.2">
      <c r="A42" s="78"/>
      <c r="B42" s="145" t="s">
        <v>122</v>
      </c>
      <c r="C42" s="146"/>
      <c r="D42" s="147"/>
      <c r="E42" s="147"/>
      <c r="F42" s="147"/>
    </row>
    <row r="43" spans="1:6" ht="14.25" customHeight="1" x14ac:dyDescent="0.2">
      <c r="A43" s="78"/>
      <c r="B43" s="145" t="s">
        <v>110</v>
      </c>
      <c r="C43" s="146"/>
      <c r="D43" s="147"/>
      <c r="E43" s="147"/>
      <c r="F43" s="147"/>
    </row>
    <row r="44" spans="1:6" ht="14.25" customHeight="1" x14ac:dyDescent="0.2">
      <c r="A44" s="78"/>
      <c r="B44" s="145" t="s">
        <v>123</v>
      </c>
      <c r="C44" s="146"/>
      <c r="D44" s="147"/>
      <c r="E44" s="147"/>
      <c r="F44" s="147"/>
    </row>
    <row r="45" spans="1:6" ht="14.25" customHeight="1" x14ac:dyDescent="0.2">
      <c r="A45" s="78"/>
      <c r="B45" s="145" t="s">
        <v>110</v>
      </c>
      <c r="C45" s="146"/>
      <c r="D45" s="147"/>
      <c r="E45" s="147"/>
      <c r="F45" s="147"/>
    </row>
    <row r="46" spans="1:6" ht="14.25" customHeight="1" x14ac:dyDescent="0.2">
      <c r="A46" s="78"/>
      <c r="B46" s="145" t="s">
        <v>9</v>
      </c>
      <c r="C46" s="146"/>
      <c r="D46" s="147"/>
      <c r="E46" s="147"/>
      <c r="F46" s="147"/>
    </row>
    <row r="47" spans="1:6" ht="14.25" customHeight="1" x14ac:dyDescent="0.2">
      <c r="A47" s="78"/>
      <c r="B47" s="145" t="s">
        <v>110</v>
      </c>
      <c r="C47" s="146"/>
      <c r="D47" s="147"/>
      <c r="E47" s="147"/>
      <c r="F47" s="147"/>
    </row>
    <row r="48" spans="1:6" ht="14.25" customHeight="1" x14ac:dyDescent="0.2">
      <c r="A48" s="78"/>
      <c r="B48" s="145" t="s">
        <v>20</v>
      </c>
      <c r="C48" s="146"/>
      <c r="D48" s="147"/>
      <c r="E48" s="147"/>
      <c r="F48" s="147"/>
    </row>
    <row r="49" spans="1:6" ht="14.25" customHeight="1" x14ac:dyDescent="0.2">
      <c r="A49" s="78"/>
      <c r="B49" s="145"/>
      <c r="C49" s="146"/>
      <c r="D49" s="147"/>
      <c r="E49" s="147"/>
      <c r="F49" s="147"/>
    </row>
    <row r="50" spans="1:6" ht="14.25" customHeight="1" x14ac:dyDescent="0.2">
      <c r="A50" s="78"/>
      <c r="B50" s="145"/>
      <c r="C50" s="149"/>
      <c r="D50" s="149"/>
      <c r="E50" s="147"/>
      <c r="F50" s="147"/>
    </row>
    <row r="51" spans="1:6" ht="14.25" customHeight="1" x14ac:dyDescent="0.2">
      <c r="A51" s="78"/>
      <c r="B51" s="145"/>
      <c r="C51" s="146"/>
      <c r="D51" s="147"/>
      <c r="E51" s="147"/>
      <c r="F51" s="147"/>
    </row>
    <row r="52" spans="1:6" ht="14.25" customHeight="1" x14ac:dyDescent="0.2">
      <c r="A52" s="78"/>
      <c r="B52" s="145"/>
      <c r="C52" s="146"/>
      <c r="D52" s="147"/>
      <c r="E52" s="147"/>
      <c r="F52" s="147"/>
    </row>
    <row r="53" spans="1:6" ht="14.25" customHeight="1" x14ac:dyDescent="0.2">
      <c r="A53" s="78"/>
      <c r="B53" s="145"/>
      <c r="C53" s="146"/>
      <c r="D53" s="147"/>
      <c r="E53" s="147"/>
      <c r="F53" s="147"/>
    </row>
    <row r="54" spans="1:6" ht="14.25" customHeight="1" x14ac:dyDescent="0.2">
      <c r="A54" s="78"/>
      <c r="B54" s="145"/>
      <c r="C54" s="146"/>
      <c r="D54" s="147"/>
      <c r="E54" s="147"/>
      <c r="F54" s="147"/>
    </row>
    <row r="55" spans="1:6" ht="14.25" customHeight="1" x14ac:dyDescent="0.2">
      <c r="A55" s="78"/>
      <c r="B55" s="145"/>
      <c r="C55" s="146"/>
      <c r="D55" s="147"/>
      <c r="E55" s="147"/>
      <c r="F55" s="147"/>
    </row>
    <row r="56" spans="1:6" ht="14.25" customHeight="1" x14ac:dyDescent="0.2">
      <c r="A56" s="78"/>
      <c r="B56" s="145"/>
      <c r="C56" s="146"/>
      <c r="D56" s="147"/>
      <c r="E56" s="147"/>
      <c r="F56" s="147"/>
    </row>
    <row r="57" spans="1:6" ht="14.25" customHeight="1" x14ac:dyDescent="0.2">
      <c r="A57" s="78"/>
      <c r="B57" s="145"/>
      <c r="C57" s="146"/>
      <c r="D57" s="147"/>
      <c r="E57" s="147"/>
      <c r="F57" s="147"/>
    </row>
    <row r="58" spans="1:6" ht="14.25" customHeight="1" x14ac:dyDescent="0.2">
      <c r="A58" s="78"/>
      <c r="B58" s="145"/>
      <c r="C58" s="146"/>
      <c r="D58" s="147"/>
      <c r="E58" s="147"/>
      <c r="F58" s="147"/>
    </row>
    <row r="59" spans="1:6" ht="14.25" customHeight="1" x14ac:dyDescent="0.2">
      <c r="A59" s="78"/>
      <c r="B59" s="145"/>
      <c r="C59" s="146"/>
      <c r="D59" s="147"/>
      <c r="E59" s="147"/>
      <c r="F59" s="147"/>
    </row>
    <row r="60" spans="1:6" ht="14.25" customHeight="1" x14ac:dyDescent="0.2">
      <c r="A60" s="78"/>
      <c r="B60" s="145"/>
      <c r="C60" s="146"/>
      <c r="D60" s="147"/>
      <c r="E60" s="147"/>
      <c r="F60" s="147"/>
    </row>
    <row r="61" spans="1:6" ht="14.25" customHeight="1" x14ac:dyDescent="0.2">
      <c r="A61" s="78"/>
      <c r="B61" s="145"/>
      <c r="C61" s="146"/>
      <c r="D61" s="147"/>
      <c r="E61" s="147"/>
      <c r="F61" s="147"/>
    </row>
    <row r="62" spans="1:6" ht="14.25" customHeight="1" x14ac:dyDescent="0.2">
      <c r="A62" s="78"/>
      <c r="B62" s="145"/>
      <c r="C62" s="146"/>
      <c r="D62" s="147"/>
      <c r="E62" s="147"/>
      <c r="F62" s="147"/>
    </row>
    <row r="63" spans="1:6" ht="14.25" customHeight="1" x14ac:dyDescent="0.2">
      <c r="A63" s="78"/>
      <c r="B63" s="150"/>
      <c r="C63" s="151"/>
      <c r="D63" s="152"/>
      <c r="E63" s="147"/>
      <c r="F63" s="147"/>
    </row>
    <row r="64" spans="1:6" ht="14.25" customHeight="1" x14ac:dyDescent="0.2">
      <c r="A64" s="78"/>
      <c r="B64" s="145"/>
      <c r="C64" s="92"/>
      <c r="D64" s="93"/>
      <c r="E64" s="147"/>
      <c r="F64" s="147"/>
    </row>
    <row r="65" spans="1:6" ht="14.25" customHeight="1" x14ac:dyDescent="0.2">
      <c r="A65" s="78"/>
      <c r="B65" s="145"/>
      <c r="C65" s="153" t="s">
        <v>37</v>
      </c>
      <c r="D65" s="154" t="s">
        <v>38</v>
      </c>
      <c r="E65" s="147"/>
      <c r="F65" s="147"/>
    </row>
    <row r="66" spans="1:6" ht="14.25" customHeight="1" x14ac:dyDescent="0.2">
      <c r="A66" s="78"/>
      <c r="B66" s="145"/>
      <c r="C66" s="96">
        <v>35.5</v>
      </c>
      <c r="D66" s="97">
        <v>350</v>
      </c>
      <c r="E66" s="155"/>
      <c r="F66" s="155"/>
    </row>
    <row r="67" spans="1:6" ht="14.25" customHeight="1" x14ac:dyDescent="0.2">
      <c r="A67" s="78"/>
      <c r="B67" s="150"/>
      <c r="C67" s="96"/>
      <c r="D67" s="97"/>
      <c r="E67" s="147"/>
      <c r="F67" s="147"/>
    </row>
    <row r="68" spans="1:6" ht="13.5" customHeight="1" x14ac:dyDescent="0.2">
      <c r="A68" s="78"/>
      <c r="B68" s="150"/>
      <c r="C68" s="156"/>
      <c r="D68" s="156"/>
      <c r="E68" s="156"/>
      <c r="F68" s="78"/>
    </row>
    <row r="69" spans="1:6" ht="15.95" customHeight="1" x14ac:dyDescent="0.2">
      <c r="A69" s="62"/>
      <c r="B69" s="101" t="s">
        <v>15</v>
      </c>
      <c r="C69" s="101"/>
      <c r="D69" s="60"/>
      <c r="E69" s="102">
        <v>12425</v>
      </c>
      <c r="F69" s="102"/>
    </row>
    <row r="70" spans="1:6" ht="15.95" customHeight="1" x14ac:dyDescent="0.2">
      <c r="A70" s="62"/>
      <c r="B70" s="157" t="s">
        <v>12</v>
      </c>
      <c r="C70" s="105"/>
      <c r="D70" s="60"/>
      <c r="E70" s="106">
        <v>0</v>
      </c>
      <c r="F70" s="106"/>
    </row>
    <row r="71" spans="1:6" ht="15.95" customHeight="1" x14ac:dyDescent="0.2">
      <c r="A71" s="62"/>
      <c r="B71" s="158" t="s">
        <v>105</v>
      </c>
      <c r="C71" s="105"/>
      <c r="D71" s="60"/>
      <c r="E71" s="106">
        <v>0</v>
      </c>
      <c r="F71" s="106"/>
    </row>
    <row r="72" spans="1:6" ht="15.95" customHeight="1" x14ac:dyDescent="0.2">
      <c r="A72" s="62"/>
      <c r="B72" s="158" t="s">
        <v>13</v>
      </c>
      <c r="C72" s="105"/>
      <c r="D72" s="60"/>
      <c r="E72" s="106">
        <v>0</v>
      </c>
      <c r="F72" s="106"/>
    </row>
    <row r="73" spans="1:6" ht="15.95" customHeight="1" x14ac:dyDescent="0.2">
      <c r="A73" s="62"/>
      <c r="B73" s="59" t="s">
        <v>14</v>
      </c>
      <c r="C73" s="101"/>
      <c r="D73" s="60"/>
      <c r="E73" s="108">
        <v>12425</v>
      </c>
      <c r="F73" s="108"/>
    </row>
    <row r="74" spans="1:6" ht="15.95" customHeight="1" x14ac:dyDescent="0.2">
      <c r="A74" s="62"/>
      <c r="B74" s="105" t="s">
        <v>5</v>
      </c>
      <c r="C74" s="110">
        <v>0.05</v>
      </c>
      <c r="D74" s="105"/>
      <c r="E74" s="112">
        <v>621.25</v>
      </c>
      <c r="F74" s="112"/>
    </row>
    <row r="75" spans="1:6" ht="15.95" customHeight="1" x14ac:dyDescent="0.2">
      <c r="A75" s="62"/>
      <c r="B75" s="113" t="s">
        <v>4</v>
      </c>
      <c r="C75" s="114">
        <v>9.9750000000000005E-2</v>
      </c>
      <c r="D75" s="105"/>
      <c r="E75" s="116">
        <v>1239.3900000000001</v>
      </c>
      <c r="F75" s="112"/>
    </row>
    <row r="76" spans="1:6" ht="15.95" customHeight="1" x14ac:dyDescent="0.2">
      <c r="A76" s="62"/>
      <c r="B76" s="115"/>
      <c r="C76" s="62"/>
      <c r="D76" s="60"/>
      <c r="E76" s="61"/>
      <c r="F76" s="61"/>
    </row>
    <row r="77" spans="1:6" ht="15.95" customHeight="1" thickBot="1" x14ac:dyDescent="0.25">
      <c r="A77" s="62"/>
      <c r="B77" s="118" t="s">
        <v>16</v>
      </c>
      <c r="C77" s="101"/>
      <c r="D77" s="119"/>
      <c r="E77" s="159">
        <v>14285.64</v>
      </c>
      <c r="F77" s="121"/>
    </row>
    <row r="78" spans="1:6" ht="15.95" customHeight="1" thickTop="1" x14ac:dyDescent="0.2">
      <c r="A78" s="62"/>
      <c r="B78" s="113"/>
      <c r="C78" s="113"/>
      <c r="D78" s="113"/>
      <c r="E78" s="160"/>
      <c r="F78" s="113"/>
    </row>
    <row r="79" spans="1:6" ht="15.95" customHeight="1" x14ac:dyDescent="0.2">
      <c r="A79" s="62"/>
      <c r="B79" s="115" t="s">
        <v>18</v>
      </c>
      <c r="C79" s="113"/>
      <c r="D79" s="60"/>
      <c r="E79" s="61">
        <v>0</v>
      </c>
      <c r="F79" s="61"/>
    </row>
    <row r="80" spans="1:6" ht="15.95" customHeight="1" x14ac:dyDescent="0.2">
      <c r="A80" s="62"/>
      <c r="B80" s="101"/>
      <c r="C80" s="113"/>
      <c r="D80" s="113"/>
      <c r="E80" s="160"/>
      <c r="F80" s="113"/>
    </row>
    <row r="81" spans="1:6" ht="15.95" customHeight="1" x14ac:dyDescent="0.2">
      <c r="A81" s="62"/>
      <c r="B81" s="192" t="s">
        <v>17</v>
      </c>
      <c r="C81" s="193"/>
      <c r="D81" s="161"/>
      <c r="E81" s="162">
        <v>14285.64</v>
      </c>
      <c r="F81" s="61"/>
    </row>
    <row r="82" spans="1:6" ht="15.95" customHeight="1" x14ac:dyDescent="0.2">
      <c r="A82" s="62"/>
      <c r="B82" s="62"/>
      <c r="C82" s="62"/>
      <c r="D82" s="60"/>
      <c r="E82" s="61"/>
      <c r="F82" s="61"/>
    </row>
    <row r="83" spans="1:6" ht="15.95" customHeight="1" x14ac:dyDescent="0.2">
      <c r="A83" s="132"/>
      <c r="B83" s="183"/>
      <c r="C83" s="184"/>
      <c r="D83" s="184"/>
      <c r="E83" s="184"/>
      <c r="F83" s="163"/>
    </row>
    <row r="84" spans="1:6" ht="15.95" customHeight="1" x14ac:dyDescent="0.2">
      <c r="A84" s="186" t="s">
        <v>29</v>
      </c>
      <c r="B84" s="186"/>
      <c r="C84" s="186"/>
      <c r="D84" s="186"/>
      <c r="E84" s="186"/>
      <c r="F84" s="115"/>
    </row>
    <row r="85" spans="1:6" ht="15.95" customHeight="1" x14ac:dyDescent="0.2">
      <c r="A85" s="188" t="s">
        <v>30</v>
      </c>
      <c r="B85" s="188"/>
      <c r="C85" s="188"/>
      <c r="D85" s="188"/>
      <c r="E85" s="188"/>
      <c r="F85" s="46"/>
    </row>
    <row r="86" spans="1:6" ht="15.95" customHeight="1" x14ac:dyDescent="0.2">
      <c r="A86" s="134"/>
      <c r="B86" s="134"/>
      <c r="C86" s="134"/>
      <c r="D86" s="134"/>
      <c r="E86" s="134"/>
      <c r="F86" s="46"/>
    </row>
    <row r="87" spans="1:6" ht="15.95" customHeight="1" x14ac:dyDescent="0.2">
      <c r="A87" s="134"/>
      <c r="B87" s="134"/>
      <c r="C87" s="134"/>
      <c r="D87" s="134"/>
      <c r="E87" s="134"/>
      <c r="F87" s="46"/>
    </row>
    <row r="88" spans="1:6" ht="15.95" customHeight="1" x14ac:dyDescent="0.2">
      <c r="A88" s="190" t="s">
        <v>7</v>
      </c>
      <c r="B88" s="190"/>
      <c r="C88" s="190"/>
      <c r="D88" s="190"/>
      <c r="E88" s="190"/>
      <c r="F88" s="190"/>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0C12-7986-4779-989C-3E3078323873}">
  <sheetPr>
    <pageSetUpPr fitToPage="1"/>
  </sheetPr>
  <dimension ref="A1:F88"/>
  <sheetViews>
    <sheetView topLeftCell="A29"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164"/>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124</v>
      </c>
      <c r="C21" s="59"/>
      <c r="D21" s="60"/>
      <c r="E21" s="61"/>
      <c r="F21" s="61"/>
    </row>
    <row r="22" spans="1:6" ht="15" customHeight="1" x14ac:dyDescent="0.2">
      <c r="A22" s="62"/>
      <c r="B22" s="62"/>
      <c r="C22" s="62"/>
      <c r="D22" s="60"/>
      <c r="E22" s="61"/>
      <c r="F22" s="61"/>
    </row>
    <row r="23" spans="1:6" ht="15" customHeight="1" x14ac:dyDescent="0.2">
      <c r="A23" s="62"/>
      <c r="B23" s="59" t="s">
        <v>94</v>
      </c>
      <c r="C23" s="59"/>
      <c r="D23" s="60"/>
      <c r="E23" s="61"/>
      <c r="F23" s="61"/>
    </row>
    <row r="24" spans="1:6" ht="15" customHeight="1" x14ac:dyDescent="0.2">
      <c r="A24" s="62"/>
      <c r="B24" s="59" t="s">
        <v>125</v>
      </c>
      <c r="C24" s="62"/>
      <c r="D24" s="60"/>
      <c r="E24" s="61"/>
      <c r="F24" s="61"/>
    </row>
    <row r="25" spans="1:6" ht="15" customHeight="1" x14ac:dyDescent="0.2">
      <c r="A25" s="62"/>
      <c r="B25" s="62" t="s">
        <v>126</v>
      </c>
      <c r="C25" s="62"/>
      <c r="D25" s="60"/>
      <c r="E25" s="61"/>
      <c r="F25" s="61"/>
    </row>
    <row r="26" spans="1:6" ht="15" customHeight="1" x14ac:dyDescent="0.2">
      <c r="A26" s="62"/>
      <c r="B26" s="62" t="s">
        <v>127</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128</v>
      </c>
      <c r="F28" s="67"/>
    </row>
    <row r="29" spans="1:6" ht="13.5" customHeight="1" thickBot="1" x14ac:dyDescent="0.25">
      <c r="A29" s="138"/>
      <c r="B29" s="138"/>
      <c r="C29" s="138"/>
      <c r="D29" s="139"/>
      <c r="E29" s="140"/>
      <c r="F29" s="140"/>
    </row>
    <row r="30" spans="1:6" ht="21.75" customHeight="1" x14ac:dyDescent="0.2">
      <c r="A30" s="191" t="s">
        <v>0</v>
      </c>
      <c r="B30" s="191"/>
      <c r="C30" s="191"/>
      <c r="D30" s="191"/>
      <c r="E30" s="191"/>
      <c r="F30" s="141"/>
    </row>
    <row r="31" spans="1:6" ht="14.25" customHeight="1" x14ac:dyDescent="0.2">
      <c r="A31" s="142"/>
      <c r="B31" s="142"/>
      <c r="C31" s="142"/>
      <c r="D31" s="142"/>
      <c r="E31" s="142"/>
      <c r="F31" s="142"/>
    </row>
    <row r="32" spans="1:6" ht="14.25" customHeight="1" x14ac:dyDescent="0.2">
      <c r="A32" s="78"/>
      <c r="B32" s="115" t="s">
        <v>6</v>
      </c>
      <c r="C32" s="143"/>
      <c r="D32" s="144"/>
      <c r="E32" s="93"/>
      <c r="F32" s="93"/>
    </row>
    <row r="33" spans="1:6" ht="14.25" customHeight="1" x14ac:dyDescent="0.2">
      <c r="A33" s="78"/>
      <c r="B33" s="78"/>
      <c r="C33" s="78"/>
      <c r="D33" s="144"/>
      <c r="E33" s="93"/>
      <c r="F33" s="93"/>
    </row>
    <row r="34" spans="1:6" ht="14.25" customHeight="1" x14ac:dyDescent="0.2">
      <c r="A34" s="78"/>
      <c r="B34" s="145" t="s">
        <v>129</v>
      </c>
      <c r="C34" s="146"/>
      <c r="D34" s="147"/>
      <c r="E34" s="147"/>
      <c r="F34" s="147"/>
    </row>
    <row r="35" spans="1:6" ht="14.25" customHeight="1" x14ac:dyDescent="0.2">
      <c r="A35" s="78"/>
      <c r="B35" s="145" t="s">
        <v>110</v>
      </c>
      <c r="C35" s="148"/>
      <c r="D35" s="147"/>
      <c r="E35" s="147"/>
      <c r="F35" s="147"/>
    </row>
    <row r="36" spans="1:6" ht="14.25" customHeight="1" x14ac:dyDescent="0.2">
      <c r="A36" s="78"/>
      <c r="B36" s="145" t="s">
        <v>130</v>
      </c>
      <c r="C36" s="146"/>
      <c r="D36" s="147"/>
      <c r="E36" s="147"/>
      <c r="F36" s="147"/>
    </row>
    <row r="37" spans="1:6" ht="14.25" customHeight="1" x14ac:dyDescent="0.2">
      <c r="A37" s="78"/>
      <c r="B37" s="145" t="s">
        <v>110</v>
      </c>
      <c r="C37" s="146"/>
      <c r="D37" s="147"/>
      <c r="E37" s="147"/>
      <c r="F37" s="147"/>
    </row>
    <row r="38" spans="1:6" ht="14.25" customHeight="1" x14ac:dyDescent="0.2">
      <c r="A38" s="78"/>
      <c r="B38" s="145" t="s">
        <v>131</v>
      </c>
      <c r="C38" s="146"/>
      <c r="D38" s="147"/>
      <c r="E38" s="147"/>
      <c r="F38" s="147"/>
    </row>
    <row r="39" spans="1:6" ht="14.25" customHeight="1" x14ac:dyDescent="0.2">
      <c r="A39" s="78"/>
      <c r="B39" s="145" t="s">
        <v>110</v>
      </c>
      <c r="C39" s="146"/>
      <c r="D39" s="147"/>
      <c r="E39" s="147"/>
      <c r="F39" s="147"/>
    </row>
    <row r="40" spans="1:6" ht="14.25" customHeight="1" x14ac:dyDescent="0.2">
      <c r="A40" s="78"/>
      <c r="B40" s="145" t="s">
        <v>132</v>
      </c>
      <c r="C40" s="148"/>
      <c r="D40" s="147"/>
      <c r="E40" s="147"/>
      <c r="F40" s="147"/>
    </row>
    <row r="41" spans="1:6" ht="14.25" customHeight="1" x14ac:dyDescent="0.2">
      <c r="A41" s="78"/>
      <c r="B41" s="145" t="s">
        <v>110</v>
      </c>
      <c r="C41" s="146"/>
      <c r="D41" s="147"/>
      <c r="E41" s="147"/>
      <c r="F41" s="147"/>
    </row>
    <row r="42" spans="1:6" ht="14.25" customHeight="1" x14ac:dyDescent="0.2">
      <c r="A42" s="78"/>
      <c r="B42" s="145" t="s">
        <v>133</v>
      </c>
      <c r="C42" s="146"/>
      <c r="D42" s="147"/>
      <c r="E42" s="147"/>
      <c r="F42" s="147"/>
    </row>
    <row r="43" spans="1:6" ht="14.25" customHeight="1" x14ac:dyDescent="0.2">
      <c r="A43" s="78"/>
      <c r="B43" s="145" t="s">
        <v>134</v>
      </c>
      <c r="C43" s="146"/>
      <c r="D43" s="147"/>
      <c r="E43" s="147"/>
      <c r="F43" s="147"/>
    </row>
    <row r="44" spans="1:6" ht="14.25" customHeight="1" x14ac:dyDescent="0.2">
      <c r="A44" s="78"/>
      <c r="B44" s="145" t="s">
        <v>110</v>
      </c>
      <c r="C44" s="146"/>
      <c r="D44" s="147"/>
      <c r="E44" s="147"/>
      <c r="F44" s="147"/>
    </row>
    <row r="45" spans="1:6" ht="14.25" customHeight="1" x14ac:dyDescent="0.2">
      <c r="A45" s="78"/>
      <c r="B45" s="145" t="s">
        <v>135</v>
      </c>
      <c r="C45" s="146"/>
      <c r="D45" s="147"/>
      <c r="E45" s="147"/>
      <c r="F45" s="147"/>
    </row>
    <row r="46" spans="1:6" ht="14.25" customHeight="1" x14ac:dyDescent="0.2">
      <c r="A46" s="78"/>
      <c r="B46" s="145" t="s">
        <v>110</v>
      </c>
      <c r="C46" s="146"/>
      <c r="D46" s="147"/>
      <c r="E46" s="147"/>
      <c r="F46" s="147"/>
    </row>
    <row r="47" spans="1:6" ht="14.25" customHeight="1" x14ac:dyDescent="0.2">
      <c r="A47" s="78"/>
      <c r="B47" s="145" t="s">
        <v>39</v>
      </c>
      <c r="C47" s="146"/>
      <c r="D47" s="147"/>
      <c r="E47" s="147"/>
      <c r="F47" s="147"/>
    </row>
    <row r="48" spans="1:6" ht="14.25" customHeight="1" x14ac:dyDescent="0.2">
      <c r="A48" s="78"/>
      <c r="B48" s="145" t="s">
        <v>110</v>
      </c>
      <c r="C48" s="146"/>
      <c r="D48" s="147"/>
      <c r="E48" s="147"/>
      <c r="F48" s="147"/>
    </row>
    <row r="49" spans="1:6" ht="14.25" customHeight="1" x14ac:dyDescent="0.2">
      <c r="A49" s="78"/>
      <c r="B49" s="145" t="s">
        <v>136</v>
      </c>
      <c r="C49" s="146"/>
      <c r="D49" s="147"/>
      <c r="E49" s="147"/>
      <c r="F49" s="147"/>
    </row>
    <row r="50" spans="1:6" ht="14.25" customHeight="1" x14ac:dyDescent="0.2">
      <c r="A50" s="78"/>
      <c r="B50" s="145"/>
      <c r="C50" s="149"/>
      <c r="D50" s="149"/>
      <c r="E50" s="147"/>
      <c r="F50" s="147"/>
    </row>
    <row r="51" spans="1:6" ht="14.25" customHeight="1" x14ac:dyDescent="0.2">
      <c r="A51" s="78"/>
      <c r="B51" s="145"/>
      <c r="C51" s="146"/>
      <c r="D51" s="147"/>
      <c r="E51" s="147"/>
      <c r="F51" s="147"/>
    </row>
    <row r="52" spans="1:6" ht="14.25" customHeight="1" x14ac:dyDescent="0.2">
      <c r="A52" s="78"/>
      <c r="B52" s="145"/>
      <c r="C52" s="146"/>
      <c r="D52" s="147"/>
      <c r="E52" s="147"/>
      <c r="F52" s="147"/>
    </row>
    <row r="53" spans="1:6" ht="14.25" customHeight="1" x14ac:dyDescent="0.2">
      <c r="A53" s="78"/>
      <c r="B53" s="145"/>
      <c r="C53" s="146"/>
      <c r="D53" s="147"/>
      <c r="E53" s="147"/>
      <c r="F53" s="147"/>
    </row>
    <row r="54" spans="1:6" ht="14.25" customHeight="1" x14ac:dyDescent="0.2">
      <c r="A54" s="78"/>
      <c r="B54" s="145"/>
      <c r="C54" s="146"/>
      <c r="D54" s="147"/>
      <c r="E54" s="147"/>
      <c r="F54" s="147"/>
    </row>
    <row r="55" spans="1:6" ht="14.25" customHeight="1" x14ac:dyDescent="0.2">
      <c r="A55" s="78"/>
      <c r="B55" s="145"/>
      <c r="C55" s="146"/>
      <c r="D55" s="147"/>
      <c r="E55" s="147"/>
      <c r="F55" s="147"/>
    </row>
    <row r="56" spans="1:6" ht="14.25" customHeight="1" x14ac:dyDescent="0.2">
      <c r="A56" s="78"/>
      <c r="B56" s="145"/>
      <c r="C56" s="146"/>
      <c r="D56" s="147"/>
      <c r="E56" s="147"/>
      <c r="F56" s="147"/>
    </row>
    <row r="57" spans="1:6" ht="14.25" customHeight="1" x14ac:dyDescent="0.2">
      <c r="A57" s="78"/>
      <c r="B57" s="145"/>
      <c r="C57" s="146"/>
      <c r="D57" s="147"/>
      <c r="E57" s="147"/>
      <c r="F57" s="147"/>
    </row>
    <row r="58" spans="1:6" ht="14.25" customHeight="1" x14ac:dyDescent="0.2">
      <c r="A58" s="78"/>
      <c r="B58" s="145"/>
      <c r="C58" s="146"/>
      <c r="D58" s="147"/>
      <c r="E58" s="147"/>
      <c r="F58" s="147"/>
    </row>
    <row r="59" spans="1:6" ht="14.25" customHeight="1" x14ac:dyDescent="0.2">
      <c r="A59" s="78"/>
      <c r="B59" s="145"/>
      <c r="C59" s="146"/>
      <c r="D59" s="147"/>
      <c r="E59" s="147"/>
      <c r="F59" s="147"/>
    </row>
    <row r="60" spans="1:6" ht="14.25" customHeight="1" x14ac:dyDescent="0.2">
      <c r="A60" s="78"/>
      <c r="B60" s="145"/>
      <c r="C60" s="146"/>
      <c r="D60" s="147"/>
      <c r="E60" s="147"/>
      <c r="F60" s="147"/>
    </row>
    <row r="61" spans="1:6" ht="14.25" customHeight="1" x14ac:dyDescent="0.2">
      <c r="A61" s="78"/>
      <c r="B61" s="145"/>
      <c r="C61" s="146"/>
      <c r="D61" s="147"/>
      <c r="E61" s="147"/>
      <c r="F61" s="147"/>
    </row>
    <row r="62" spans="1:6" ht="14.25" customHeight="1" x14ac:dyDescent="0.2">
      <c r="A62" s="78"/>
      <c r="B62" s="145"/>
      <c r="C62" s="146"/>
      <c r="D62" s="147"/>
      <c r="E62" s="147"/>
      <c r="F62" s="147"/>
    </row>
    <row r="63" spans="1:6" ht="14.25" customHeight="1" x14ac:dyDescent="0.2">
      <c r="A63" s="78"/>
      <c r="B63" s="150"/>
      <c r="C63" s="151"/>
      <c r="D63" s="152"/>
      <c r="E63" s="147"/>
      <c r="F63" s="147"/>
    </row>
    <row r="64" spans="1:6" ht="14.25" customHeight="1" x14ac:dyDescent="0.2">
      <c r="A64" s="78"/>
      <c r="B64" s="145"/>
      <c r="C64" s="92"/>
      <c r="D64" s="93"/>
      <c r="E64" s="147"/>
      <c r="F64" s="147"/>
    </row>
    <row r="65" spans="1:6" ht="14.25" customHeight="1" x14ac:dyDescent="0.2">
      <c r="A65" s="78"/>
      <c r="B65" s="145"/>
      <c r="C65" s="153" t="s">
        <v>37</v>
      </c>
      <c r="D65" s="154" t="s">
        <v>38</v>
      </c>
      <c r="E65" s="147"/>
      <c r="F65" s="147"/>
    </row>
    <row r="66" spans="1:6" ht="14.25" customHeight="1" x14ac:dyDescent="0.2">
      <c r="A66" s="78"/>
      <c r="B66" s="145"/>
      <c r="C66" s="96">
        <v>12</v>
      </c>
      <c r="D66" s="97">
        <v>385</v>
      </c>
      <c r="E66" s="155"/>
      <c r="F66" s="155"/>
    </row>
    <row r="67" spans="1:6" ht="14.25" customHeight="1" x14ac:dyDescent="0.2">
      <c r="A67" s="78"/>
      <c r="B67" s="150"/>
      <c r="C67" s="96"/>
      <c r="D67" s="97"/>
      <c r="E67" s="147"/>
      <c r="F67" s="147"/>
    </row>
    <row r="68" spans="1:6" ht="13.5" customHeight="1" x14ac:dyDescent="0.2">
      <c r="A68" s="78"/>
      <c r="B68" s="145"/>
      <c r="C68" s="156"/>
      <c r="D68" s="156"/>
      <c r="E68" s="156"/>
      <c r="F68" s="78"/>
    </row>
    <row r="69" spans="1:6" ht="15.95" customHeight="1" x14ac:dyDescent="0.2">
      <c r="A69" s="62"/>
      <c r="B69" s="101" t="s">
        <v>15</v>
      </c>
      <c r="C69" s="101"/>
      <c r="D69" s="60"/>
      <c r="E69" s="102">
        <v>4620</v>
      </c>
      <c r="F69" s="102"/>
    </row>
    <row r="70" spans="1:6" ht="15.95" customHeight="1" x14ac:dyDescent="0.2">
      <c r="A70" s="62"/>
      <c r="B70" s="157" t="s">
        <v>12</v>
      </c>
      <c r="C70" s="105"/>
      <c r="D70" s="60"/>
      <c r="E70" s="106">
        <v>35</v>
      </c>
      <c r="F70" s="106"/>
    </row>
    <row r="71" spans="1:6" ht="15.95" customHeight="1" x14ac:dyDescent="0.2">
      <c r="A71" s="62"/>
      <c r="B71" s="158" t="s">
        <v>105</v>
      </c>
      <c r="C71" s="105"/>
      <c r="D71" s="60"/>
      <c r="E71" s="106">
        <v>0</v>
      </c>
      <c r="F71" s="106"/>
    </row>
    <row r="72" spans="1:6" ht="15.95" customHeight="1" x14ac:dyDescent="0.2">
      <c r="A72" s="62"/>
      <c r="B72" s="158" t="s">
        <v>13</v>
      </c>
      <c r="C72" s="105"/>
      <c r="D72" s="60"/>
      <c r="E72" s="106">
        <v>0</v>
      </c>
      <c r="F72" s="106"/>
    </row>
    <row r="73" spans="1:6" ht="15.95" customHeight="1" x14ac:dyDescent="0.2">
      <c r="A73" s="62"/>
      <c r="B73" s="59" t="s">
        <v>14</v>
      </c>
      <c r="C73" s="101"/>
      <c r="D73" s="60"/>
      <c r="E73" s="108">
        <v>4655</v>
      </c>
      <c r="F73" s="108"/>
    </row>
    <row r="74" spans="1:6" ht="15.95" customHeight="1" x14ac:dyDescent="0.2">
      <c r="A74" s="62"/>
      <c r="B74" s="105" t="s">
        <v>5</v>
      </c>
      <c r="C74" s="110">
        <v>0.05</v>
      </c>
      <c r="D74" s="105"/>
      <c r="E74" s="112">
        <v>232.75</v>
      </c>
      <c r="F74" s="112"/>
    </row>
    <row r="75" spans="1:6" ht="15.95" customHeight="1" x14ac:dyDescent="0.2">
      <c r="A75" s="62"/>
      <c r="B75" s="113" t="s">
        <v>4</v>
      </c>
      <c r="C75" s="114">
        <v>9.9750000000000005E-2</v>
      </c>
      <c r="D75" s="105"/>
      <c r="E75" s="116">
        <v>464.34</v>
      </c>
      <c r="F75" s="112"/>
    </row>
    <row r="76" spans="1:6" ht="15.95" customHeight="1" x14ac:dyDescent="0.2">
      <c r="A76" s="62"/>
      <c r="B76" s="115"/>
      <c r="C76" s="62"/>
      <c r="D76" s="60"/>
      <c r="E76" s="61"/>
      <c r="F76" s="61"/>
    </row>
    <row r="77" spans="1:6" ht="15.95" customHeight="1" thickBot="1" x14ac:dyDescent="0.25">
      <c r="A77" s="62"/>
      <c r="B77" s="118" t="s">
        <v>16</v>
      </c>
      <c r="C77" s="101"/>
      <c r="D77" s="119"/>
      <c r="E77" s="159">
        <v>5352.09</v>
      </c>
      <c r="F77" s="121"/>
    </row>
    <row r="78" spans="1:6" ht="15.95" customHeight="1" thickTop="1" x14ac:dyDescent="0.2">
      <c r="A78" s="62"/>
      <c r="B78" s="113"/>
      <c r="C78" s="113"/>
      <c r="D78" s="113"/>
      <c r="E78" s="160"/>
      <c r="F78" s="113"/>
    </row>
    <row r="79" spans="1:6" ht="15.95" customHeight="1" x14ac:dyDescent="0.2">
      <c r="A79" s="62"/>
      <c r="B79" s="115" t="s">
        <v>18</v>
      </c>
      <c r="C79" s="113"/>
      <c r="D79" s="60"/>
      <c r="E79" s="61">
        <v>0</v>
      </c>
      <c r="F79" s="61"/>
    </row>
    <row r="80" spans="1:6" ht="15.95" customHeight="1" x14ac:dyDescent="0.2">
      <c r="A80" s="62"/>
      <c r="B80" s="101"/>
      <c r="C80" s="113"/>
      <c r="D80" s="113"/>
      <c r="E80" s="160"/>
      <c r="F80" s="113"/>
    </row>
    <row r="81" spans="1:6" ht="15.95" customHeight="1" x14ac:dyDescent="0.2">
      <c r="A81" s="62"/>
      <c r="B81" s="192" t="s">
        <v>17</v>
      </c>
      <c r="C81" s="193"/>
      <c r="D81" s="161"/>
      <c r="E81" s="162">
        <v>5352.09</v>
      </c>
      <c r="F81" s="61"/>
    </row>
    <row r="82" spans="1:6" ht="15.95" customHeight="1" x14ac:dyDescent="0.2">
      <c r="A82" s="62"/>
      <c r="B82" s="62"/>
      <c r="C82" s="62"/>
      <c r="D82" s="60"/>
      <c r="E82" s="61"/>
      <c r="F82" s="61"/>
    </row>
    <row r="83" spans="1:6" ht="15.95" customHeight="1" x14ac:dyDescent="0.2">
      <c r="A83" s="132"/>
      <c r="B83" s="183"/>
      <c r="C83" s="184"/>
      <c r="D83" s="184"/>
      <c r="E83" s="184"/>
      <c r="F83" s="163"/>
    </row>
    <row r="84" spans="1:6" ht="15.95" customHeight="1" x14ac:dyDescent="0.2">
      <c r="A84" s="186" t="s">
        <v>29</v>
      </c>
      <c r="B84" s="186"/>
      <c r="C84" s="186"/>
      <c r="D84" s="186"/>
      <c r="E84" s="186"/>
      <c r="F84" s="115"/>
    </row>
    <row r="85" spans="1:6" ht="15.95" customHeight="1" x14ac:dyDescent="0.2">
      <c r="A85" s="188" t="s">
        <v>30</v>
      </c>
      <c r="B85" s="188"/>
      <c r="C85" s="188"/>
      <c r="D85" s="188"/>
      <c r="E85" s="188"/>
      <c r="F85" s="46"/>
    </row>
    <row r="86" spans="1:6" ht="15.95" customHeight="1" x14ac:dyDescent="0.2">
      <c r="A86" s="134"/>
      <c r="B86" s="134"/>
      <c r="C86" s="134"/>
      <c r="D86" s="134"/>
      <c r="E86" s="134"/>
      <c r="F86" s="46"/>
    </row>
    <row r="87" spans="1:6" ht="15.95" customHeight="1" x14ac:dyDescent="0.2">
      <c r="A87" s="134"/>
      <c r="B87" s="134"/>
      <c r="C87" s="134"/>
      <c r="D87" s="134"/>
      <c r="E87" s="134"/>
      <c r="F87" s="46"/>
    </row>
    <row r="88" spans="1:6" ht="15.95" customHeight="1" x14ac:dyDescent="0.2">
      <c r="A88" s="190" t="s">
        <v>7</v>
      </c>
      <c r="B88" s="190"/>
      <c r="C88" s="190"/>
      <c r="D88" s="190"/>
      <c r="E88" s="190"/>
      <c r="F88" s="190"/>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68E8A-36D7-4670-AB9D-62A9DC20011F}">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164"/>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124</v>
      </c>
      <c r="C21" s="59"/>
      <c r="D21" s="60"/>
      <c r="E21" s="61"/>
      <c r="F21" s="61"/>
    </row>
    <row r="22" spans="1:6" ht="15" customHeight="1" x14ac:dyDescent="0.2">
      <c r="A22" s="62"/>
      <c r="B22" s="62"/>
      <c r="C22" s="62"/>
      <c r="D22" s="60"/>
      <c r="E22" s="61"/>
      <c r="F22" s="61"/>
    </row>
    <row r="23" spans="1:6" ht="15" customHeight="1" x14ac:dyDescent="0.2">
      <c r="A23" s="62"/>
      <c r="B23" s="59" t="s">
        <v>94</v>
      </c>
      <c r="C23" s="59"/>
      <c r="D23" s="60"/>
      <c r="E23" s="61"/>
      <c r="F23" s="61"/>
    </row>
    <row r="24" spans="1:6" ht="15" customHeight="1" x14ac:dyDescent="0.2">
      <c r="A24" s="62"/>
      <c r="B24" s="59" t="s">
        <v>137</v>
      </c>
      <c r="C24" s="62"/>
      <c r="D24" s="60"/>
      <c r="E24" s="61"/>
      <c r="F24" s="61"/>
    </row>
    <row r="25" spans="1:6" ht="15" customHeight="1" x14ac:dyDescent="0.2">
      <c r="A25" s="62"/>
      <c r="B25" s="62" t="s">
        <v>126</v>
      </c>
      <c r="C25" s="62"/>
      <c r="D25" s="60"/>
      <c r="E25" s="61"/>
      <c r="F25" s="61"/>
    </row>
    <row r="26" spans="1:6" ht="15" customHeight="1" x14ac:dyDescent="0.2">
      <c r="A26" s="62"/>
      <c r="B26" s="62" t="s">
        <v>127</v>
      </c>
      <c r="C26" s="62"/>
      <c r="D26" s="60"/>
      <c r="E26" s="61"/>
      <c r="F26" s="61"/>
    </row>
    <row r="27" spans="1:6" ht="15" customHeight="1" x14ac:dyDescent="0.2">
      <c r="A27" s="59"/>
      <c r="B27" s="62"/>
      <c r="C27" s="62"/>
      <c r="D27" s="65"/>
      <c r="E27" s="66"/>
      <c r="F27" s="66"/>
    </row>
    <row r="28" spans="1:6" ht="15.95" customHeight="1" x14ac:dyDescent="0.2">
      <c r="A28" s="62"/>
      <c r="B28" s="59"/>
      <c r="C28" s="59"/>
      <c r="D28" s="66" t="s">
        <v>11</v>
      </c>
      <c r="E28" s="67" t="s">
        <v>138</v>
      </c>
      <c r="F28" s="67"/>
    </row>
    <row r="29" spans="1:6" ht="13.5" customHeight="1" thickBot="1" x14ac:dyDescent="0.25">
      <c r="A29" s="138"/>
      <c r="B29" s="138"/>
      <c r="C29" s="138"/>
      <c r="D29" s="139"/>
      <c r="E29" s="140"/>
      <c r="F29" s="140"/>
    </row>
    <row r="30" spans="1:6" ht="21.75" customHeight="1" x14ac:dyDescent="0.2">
      <c r="A30" s="191" t="s">
        <v>0</v>
      </c>
      <c r="B30" s="191"/>
      <c r="C30" s="191"/>
      <c r="D30" s="191"/>
      <c r="E30" s="191"/>
      <c r="F30" s="141"/>
    </row>
    <row r="31" spans="1:6" ht="14.25" customHeight="1" x14ac:dyDescent="0.2">
      <c r="A31" s="142"/>
      <c r="B31" s="142"/>
      <c r="C31" s="142"/>
      <c r="D31" s="142"/>
      <c r="E31" s="142"/>
      <c r="F31" s="142"/>
    </row>
    <row r="32" spans="1:6" ht="14.25" customHeight="1" x14ac:dyDescent="0.2">
      <c r="A32" s="78"/>
      <c r="B32" s="115" t="s">
        <v>6</v>
      </c>
      <c r="C32" s="143"/>
      <c r="D32" s="144"/>
      <c r="E32" s="93"/>
      <c r="F32" s="93"/>
    </row>
    <row r="33" spans="1:6" ht="14.25" customHeight="1" x14ac:dyDescent="0.2">
      <c r="A33" s="78"/>
      <c r="B33" s="78"/>
      <c r="C33" s="78"/>
      <c r="D33" s="144"/>
      <c r="E33" s="93"/>
      <c r="F33" s="93"/>
    </row>
    <row r="34" spans="1:6" ht="14.25" customHeight="1" x14ac:dyDescent="0.2">
      <c r="A34" s="78"/>
      <c r="B34" s="145" t="s">
        <v>129</v>
      </c>
      <c r="C34" s="146"/>
      <c r="D34" s="147"/>
      <c r="E34" s="147"/>
      <c r="F34" s="147"/>
    </row>
    <row r="35" spans="1:6" ht="14.25" customHeight="1" x14ac:dyDescent="0.2">
      <c r="A35" s="78"/>
      <c r="B35" s="145" t="s">
        <v>110</v>
      </c>
      <c r="C35" s="148"/>
      <c r="D35" s="147"/>
      <c r="E35" s="147"/>
      <c r="F35" s="147"/>
    </row>
    <row r="36" spans="1:6" ht="14.25" customHeight="1" x14ac:dyDescent="0.2">
      <c r="A36" s="78"/>
      <c r="B36" s="145" t="s">
        <v>130</v>
      </c>
      <c r="C36" s="146"/>
      <c r="D36" s="147"/>
      <c r="E36" s="147"/>
      <c r="F36" s="147"/>
    </row>
    <row r="37" spans="1:6" ht="14.25" customHeight="1" x14ac:dyDescent="0.2">
      <c r="A37" s="78"/>
      <c r="B37" s="145" t="s">
        <v>110</v>
      </c>
      <c r="C37" s="146"/>
      <c r="D37" s="147"/>
      <c r="E37" s="147"/>
      <c r="F37" s="147"/>
    </row>
    <row r="38" spans="1:6" ht="14.25" customHeight="1" x14ac:dyDescent="0.2">
      <c r="A38" s="78"/>
      <c r="B38" s="145" t="s">
        <v>131</v>
      </c>
      <c r="C38" s="146"/>
      <c r="D38" s="147"/>
      <c r="E38" s="147"/>
      <c r="F38" s="147"/>
    </row>
    <row r="39" spans="1:6" ht="14.25" customHeight="1" x14ac:dyDescent="0.2">
      <c r="A39" s="78"/>
      <c r="B39" s="145" t="s">
        <v>110</v>
      </c>
      <c r="C39" s="146"/>
      <c r="D39" s="147"/>
      <c r="E39" s="147"/>
      <c r="F39" s="147"/>
    </row>
    <row r="40" spans="1:6" ht="14.25" customHeight="1" x14ac:dyDescent="0.2">
      <c r="A40" s="78"/>
      <c r="B40" s="145" t="s">
        <v>132</v>
      </c>
      <c r="C40" s="148"/>
      <c r="D40" s="147"/>
      <c r="E40" s="147"/>
      <c r="F40" s="147"/>
    </row>
    <row r="41" spans="1:6" ht="14.25" customHeight="1" x14ac:dyDescent="0.2">
      <c r="A41" s="78"/>
      <c r="B41" s="145" t="s">
        <v>110</v>
      </c>
      <c r="C41" s="146"/>
      <c r="D41" s="147"/>
      <c r="E41" s="147"/>
      <c r="F41" s="147"/>
    </row>
    <row r="42" spans="1:6" ht="14.25" customHeight="1" x14ac:dyDescent="0.2">
      <c r="A42" s="78"/>
      <c r="B42" s="145" t="s">
        <v>133</v>
      </c>
      <c r="C42" s="146"/>
      <c r="D42" s="147"/>
      <c r="E42" s="147"/>
      <c r="F42" s="147"/>
    </row>
    <row r="43" spans="1:6" ht="14.25" customHeight="1" x14ac:dyDescent="0.2">
      <c r="A43" s="78"/>
      <c r="B43" s="145" t="s">
        <v>134</v>
      </c>
      <c r="C43" s="146"/>
      <c r="D43" s="147"/>
      <c r="E43" s="147"/>
      <c r="F43" s="147"/>
    </row>
    <row r="44" spans="1:6" ht="14.25" customHeight="1" x14ac:dyDescent="0.2">
      <c r="A44" s="78"/>
      <c r="B44" s="145" t="s">
        <v>110</v>
      </c>
      <c r="C44" s="146"/>
      <c r="D44" s="147"/>
      <c r="E44" s="147"/>
      <c r="F44" s="147"/>
    </row>
    <row r="45" spans="1:6" ht="14.25" customHeight="1" x14ac:dyDescent="0.2">
      <c r="A45" s="78"/>
      <c r="B45" s="145" t="s">
        <v>135</v>
      </c>
      <c r="C45" s="146"/>
      <c r="D45" s="147"/>
      <c r="E45" s="147"/>
      <c r="F45" s="147"/>
    </row>
    <row r="46" spans="1:6" ht="14.25" customHeight="1" x14ac:dyDescent="0.2">
      <c r="A46" s="78"/>
      <c r="B46" s="145" t="s">
        <v>110</v>
      </c>
      <c r="C46" s="146"/>
      <c r="D46" s="147"/>
      <c r="E46" s="147"/>
      <c r="F46" s="147"/>
    </row>
    <row r="47" spans="1:6" ht="14.25" customHeight="1" x14ac:dyDescent="0.2">
      <c r="A47" s="78"/>
      <c r="B47" s="145" t="s">
        <v>39</v>
      </c>
      <c r="C47" s="146"/>
      <c r="D47" s="147"/>
      <c r="E47" s="147"/>
      <c r="F47" s="147"/>
    </row>
    <row r="48" spans="1:6" ht="14.25" customHeight="1" x14ac:dyDescent="0.2">
      <c r="A48" s="78"/>
      <c r="B48" s="145" t="s">
        <v>110</v>
      </c>
      <c r="C48" s="146"/>
      <c r="D48" s="147"/>
      <c r="E48" s="147"/>
      <c r="F48" s="147"/>
    </row>
    <row r="49" spans="1:6" ht="14.25" customHeight="1" x14ac:dyDescent="0.2">
      <c r="A49" s="78"/>
      <c r="B49" s="145" t="s">
        <v>136</v>
      </c>
      <c r="C49" s="146"/>
      <c r="D49" s="147"/>
      <c r="E49" s="147"/>
      <c r="F49" s="147"/>
    </row>
    <row r="50" spans="1:6" ht="14.25" customHeight="1" x14ac:dyDescent="0.2">
      <c r="A50" s="78"/>
      <c r="B50" s="145"/>
      <c r="C50" s="149"/>
      <c r="D50" s="149"/>
      <c r="E50" s="147"/>
      <c r="F50" s="147"/>
    </row>
    <row r="51" spans="1:6" ht="14.25" customHeight="1" x14ac:dyDescent="0.2">
      <c r="A51" s="78"/>
      <c r="B51" s="145"/>
      <c r="C51" s="146"/>
      <c r="D51" s="147"/>
      <c r="E51" s="147"/>
      <c r="F51" s="147"/>
    </row>
    <row r="52" spans="1:6" ht="14.25" customHeight="1" x14ac:dyDescent="0.2">
      <c r="A52" s="78"/>
      <c r="B52" s="145"/>
      <c r="C52" s="146"/>
      <c r="D52" s="147"/>
      <c r="E52" s="147"/>
      <c r="F52" s="147"/>
    </row>
    <row r="53" spans="1:6" ht="14.25" customHeight="1" x14ac:dyDescent="0.2">
      <c r="A53" s="78"/>
      <c r="B53" s="145"/>
      <c r="C53" s="146"/>
      <c r="D53" s="147"/>
      <c r="E53" s="147"/>
      <c r="F53" s="147"/>
    </row>
    <row r="54" spans="1:6" ht="14.25" customHeight="1" x14ac:dyDescent="0.2">
      <c r="A54" s="78"/>
      <c r="B54" s="145"/>
      <c r="C54" s="146"/>
      <c r="D54" s="147"/>
      <c r="E54" s="147"/>
      <c r="F54" s="147"/>
    </row>
    <row r="55" spans="1:6" ht="14.25" customHeight="1" x14ac:dyDescent="0.2">
      <c r="A55" s="78"/>
      <c r="B55" s="145"/>
      <c r="C55" s="146"/>
      <c r="D55" s="147"/>
      <c r="E55" s="147"/>
      <c r="F55" s="147"/>
    </row>
    <row r="56" spans="1:6" ht="14.25" customHeight="1" x14ac:dyDescent="0.2">
      <c r="A56" s="78"/>
      <c r="B56" s="145"/>
      <c r="C56" s="146"/>
      <c r="D56" s="147"/>
      <c r="E56" s="147"/>
      <c r="F56" s="147"/>
    </row>
    <row r="57" spans="1:6" ht="14.25" customHeight="1" x14ac:dyDescent="0.2">
      <c r="A57" s="78"/>
      <c r="B57" s="145"/>
      <c r="C57" s="146"/>
      <c r="D57" s="147"/>
      <c r="E57" s="147"/>
      <c r="F57" s="147"/>
    </row>
    <row r="58" spans="1:6" ht="14.25" customHeight="1" x14ac:dyDescent="0.2">
      <c r="A58" s="78"/>
      <c r="B58" s="145"/>
      <c r="C58" s="146"/>
      <c r="D58" s="147"/>
      <c r="E58" s="147"/>
      <c r="F58" s="147"/>
    </row>
    <row r="59" spans="1:6" ht="14.25" customHeight="1" x14ac:dyDescent="0.2">
      <c r="A59" s="78"/>
      <c r="B59" s="145"/>
      <c r="C59" s="146"/>
      <c r="D59" s="147"/>
      <c r="E59" s="147"/>
      <c r="F59" s="147"/>
    </row>
    <row r="60" spans="1:6" ht="14.25" customHeight="1" x14ac:dyDescent="0.2">
      <c r="A60" s="78"/>
      <c r="B60" s="145"/>
      <c r="C60" s="146"/>
      <c r="D60" s="147"/>
      <c r="E60" s="147"/>
      <c r="F60" s="147"/>
    </row>
    <row r="61" spans="1:6" ht="14.25" customHeight="1" x14ac:dyDescent="0.2">
      <c r="A61" s="78"/>
      <c r="B61" s="145"/>
      <c r="C61" s="146"/>
      <c r="D61" s="147"/>
      <c r="E61" s="147"/>
      <c r="F61" s="147"/>
    </row>
    <row r="62" spans="1:6" ht="14.25" customHeight="1" x14ac:dyDescent="0.2">
      <c r="A62" s="78"/>
      <c r="B62" s="145"/>
      <c r="C62" s="146"/>
      <c r="D62" s="147"/>
      <c r="E62" s="147"/>
      <c r="F62" s="147"/>
    </row>
    <row r="63" spans="1:6" ht="14.25" customHeight="1" x14ac:dyDescent="0.2">
      <c r="A63" s="78"/>
      <c r="B63" s="150"/>
      <c r="C63" s="151"/>
      <c r="D63" s="152"/>
      <c r="E63" s="147"/>
      <c r="F63" s="147"/>
    </row>
    <row r="64" spans="1:6" ht="14.25" customHeight="1" x14ac:dyDescent="0.2">
      <c r="A64" s="78"/>
      <c r="B64" s="145"/>
      <c r="C64" s="92"/>
      <c r="D64" s="93"/>
      <c r="E64" s="147"/>
      <c r="F64" s="147"/>
    </row>
    <row r="65" spans="1:6" ht="14.25" customHeight="1" x14ac:dyDescent="0.2">
      <c r="A65" s="78"/>
      <c r="B65" s="145"/>
      <c r="C65" s="153" t="s">
        <v>37</v>
      </c>
      <c r="D65" s="154" t="s">
        <v>38</v>
      </c>
      <c r="E65" s="147"/>
      <c r="F65" s="147"/>
    </row>
    <row r="66" spans="1:6" ht="14.25" customHeight="1" x14ac:dyDescent="0.2">
      <c r="A66" s="78"/>
      <c r="B66" s="145"/>
      <c r="C66" s="96">
        <v>12</v>
      </c>
      <c r="D66" s="97">
        <v>385</v>
      </c>
      <c r="E66" s="155"/>
      <c r="F66" s="155"/>
    </row>
    <row r="67" spans="1:6" ht="14.25" customHeight="1" x14ac:dyDescent="0.2">
      <c r="A67" s="78"/>
      <c r="B67" s="150"/>
      <c r="C67" s="96"/>
      <c r="D67" s="97"/>
      <c r="E67" s="147"/>
      <c r="F67" s="147"/>
    </row>
    <row r="68" spans="1:6" ht="13.5" customHeight="1" x14ac:dyDescent="0.2">
      <c r="A68" s="78"/>
      <c r="B68" s="145"/>
      <c r="C68" s="156"/>
      <c r="D68" s="156"/>
      <c r="E68" s="156"/>
      <c r="F68" s="78"/>
    </row>
    <row r="69" spans="1:6" ht="15.95" customHeight="1" x14ac:dyDescent="0.2">
      <c r="A69" s="62"/>
      <c r="B69" s="101" t="s">
        <v>15</v>
      </c>
      <c r="C69" s="101"/>
      <c r="D69" s="60"/>
      <c r="E69" s="102">
        <v>4620</v>
      </c>
      <c r="F69" s="102"/>
    </row>
    <row r="70" spans="1:6" ht="15.95" customHeight="1" x14ac:dyDescent="0.2">
      <c r="A70" s="62"/>
      <c r="B70" s="157" t="s">
        <v>12</v>
      </c>
      <c r="C70" s="105"/>
      <c r="D70" s="60"/>
      <c r="E70" s="106">
        <v>35</v>
      </c>
      <c r="F70" s="106"/>
    </row>
    <row r="71" spans="1:6" ht="15.95" customHeight="1" x14ac:dyDescent="0.2">
      <c r="A71" s="62"/>
      <c r="B71" s="158" t="s">
        <v>105</v>
      </c>
      <c r="C71" s="105"/>
      <c r="D71" s="60"/>
      <c r="E71" s="106">
        <v>0</v>
      </c>
      <c r="F71" s="106"/>
    </row>
    <row r="72" spans="1:6" ht="15.95" customHeight="1" x14ac:dyDescent="0.2">
      <c r="A72" s="62"/>
      <c r="B72" s="158" t="s">
        <v>13</v>
      </c>
      <c r="C72" s="105"/>
      <c r="D72" s="60"/>
      <c r="E72" s="106">
        <v>0</v>
      </c>
      <c r="F72" s="106"/>
    </row>
    <row r="73" spans="1:6" ht="15.95" customHeight="1" x14ac:dyDescent="0.2">
      <c r="A73" s="62"/>
      <c r="B73" s="59" t="s">
        <v>14</v>
      </c>
      <c r="C73" s="101"/>
      <c r="D73" s="60"/>
      <c r="E73" s="108">
        <v>4655</v>
      </c>
      <c r="F73" s="108"/>
    </row>
    <row r="74" spans="1:6" ht="15.95" customHeight="1" x14ac:dyDescent="0.2">
      <c r="A74" s="62"/>
      <c r="B74" s="105" t="s">
        <v>5</v>
      </c>
      <c r="C74" s="110">
        <v>0.05</v>
      </c>
      <c r="D74" s="105"/>
      <c r="E74" s="112">
        <v>232.75</v>
      </c>
      <c r="F74" s="112"/>
    </row>
    <row r="75" spans="1:6" ht="15.95" customHeight="1" x14ac:dyDescent="0.2">
      <c r="A75" s="62"/>
      <c r="B75" s="113" t="s">
        <v>4</v>
      </c>
      <c r="C75" s="114">
        <v>9.9750000000000005E-2</v>
      </c>
      <c r="D75" s="105"/>
      <c r="E75" s="116">
        <v>464.34</v>
      </c>
      <c r="F75" s="112"/>
    </row>
    <row r="76" spans="1:6" ht="15.95" customHeight="1" x14ac:dyDescent="0.2">
      <c r="A76" s="62"/>
      <c r="B76" s="115"/>
      <c r="C76" s="62"/>
      <c r="D76" s="60"/>
      <c r="E76" s="61"/>
      <c r="F76" s="61"/>
    </row>
    <row r="77" spans="1:6" ht="15.95" customHeight="1" thickBot="1" x14ac:dyDescent="0.25">
      <c r="A77" s="62"/>
      <c r="B77" s="118" t="s">
        <v>16</v>
      </c>
      <c r="C77" s="101"/>
      <c r="D77" s="119"/>
      <c r="E77" s="159">
        <v>5352.09</v>
      </c>
      <c r="F77" s="121"/>
    </row>
    <row r="78" spans="1:6" ht="15.95" customHeight="1" thickTop="1" x14ac:dyDescent="0.2">
      <c r="A78" s="62"/>
      <c r="B78" s="113"/>
      <c r="C78" s="113"/>
      <c r="D78" s="113"/>
      <c r="E78" s="160"/>
      <c r="F78" s="113"/>
    </row>
    <row r="79" spans="1:6" ht="15.95" customHeight="1" x14ac:dyDescent="0.2">
      <c r="A79" s="62"/>
      <c r="B79" s="115" t="s">
        <v>18</v>
      </c>
      <c r="C79" s="113"/>
      <c r="D79" s="60"/>
      <c r="E79" s="61">
        <v>0</v>
      </c>
      <c r="F79" s="61"/>
    </row>
    <row r="80" spans="1:6" ht="15.95" customHeight="1" x14ac:dyDescent="0.2">
      <c r="A80" s="62"/>
      <c r="B80" s="101"/>
      <c r="C80" s="113"/>
      <c r="D80" s="113"/>
      <c r="E80" s="160"/>
      <c r="F80" s="113"/>
    </row>
    <row r="81" spans="1:6" ht="15.95" customHeight="1" x14ac:dyDescent="0.2">
      <c r="A81" s="62"/>
      <c r="B81" s="192" t="s">
        <v>17</v>
      </c>
      <c r="C81" s="193"/>
      <c r="D81" s="161"/>
      <c r="E81" s="162">
        <v>5352.09</v>
      </c>
      <c r="F81" s="61"/>
    </row>
    <row r="82" spans="1:6" ht="15.95" customHeight="1" x14ac:dyDescent="0.2">
      <c r="A82" s="62"/>
      <c r="B82" s="62"/>
      <c r="C82" s="62"/>
      <c r="D82" s="60"/>
      <c r="E82" s="61"/>
      <c r="F82" s="61"/>
    </row>
    <row r="83" spans="1:6" ht="15.95" customHeight="1" x14ac:dyDescent="0.2">
      <c r="A83" s="132"/>
      <c r="B83" s="183"/>
      <c r="C83" s="184"/>
      <c r="D83" s="184"/>
      <c r="E83" s="184"/>
      <c r="F83" s="163"/>
    </row>
    <row r="84" spans="1:6" ht="15.95" customHeight="1" x14ac:dyDescent="0.2">
      <c r="A84" s="186" t="s">
        <v>29</v>
      </c>
      <c r="B84" s="186"/>
      <c r="C84" s="186"/>
      <c r="D84" s="186"/>
      <c r="E84" s="186"/>
      <c r="F84" s="115"/>
    </row>
    <row r="85" spans="1:6" ht="15.95" customHeight="1" x14ac:dyDescent="0.2">
      <c r="A85" s="188" t="s">
        <v>30</v>
      </c>
      <c r="B85" s="188"/>
      <c r="C85" s="188"/>
      <c r="D85" s="188"/>
      <c r="E85" s="188"/>
      <c r="F85" s="46"/>
    </row>
    <row r="86" spans="1:6" ht="15.95" customHeight="1" x14ac:dyDescent="0.2">
      <c r="A86" s="134"/>
      <c r="B86" s="134"/>
      <c r="C86" s="134"/>
      <c r="D86" s="134"/>
      <c r="E86" s="134"/>
      <c r="F86" s="46"/>
    </row>
    <row r="87" spans="1:6" ht="15.95" customHeight="1" x14ac:dyDescent="0.2">
      <c r="A87" s="134"/>
      <c r="B87" s="134"/>
      <c r="C87" s="134"/>
      <c r="D87" s="134"/>
      <c r="E87" s="134"/>
      <c r="F87" s="46"/>
    </row>
    <row r="88" spans="1:6" ht="15.95" customHeight="1" x14ac:dyDescent="0.2">
      <c r="A88" s="190" t="s">
        <v>7</v>
      </c>
      <c r="B88" s="190"/>
      <c r="C88" s="190"/>
      <c r="D88" s="190"/>
      <c r="E88" s="190"/>
      <c r="F88" s="190"/>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15</vt:i4>
      </vt:variant>
    </vt:vector>
  </HeadingPairs>
  <TitlesOfParts>
    <vt:vector size="26" baseType="lpstr">
      <vt:lpstr>18-02-24</vt:lpstr>
      <vt:lpstr>26-05-24</vt:lpstr>
      <vt:lpstr>28-07-24</vt:lpstr>
      <vt:lpstr>Activités</vt:lpstr>
      <vt:lpstr>2024-09-07 - 24-24499</vt:lpstr>
      <vt:lpstr>2024-11-02 - 24-24591</vt:lpstr>
      <vt:lpstr>2024-12-21 - 24-24696</vt:lpstr>
      <vt:lpstr>2025-05-18 - 25-24976</vt:lpstr>
      <vt:lpstr>2025-05-18 - 25-24977</vt:lpstr>
      <vt:lpstr>2025-05-18 - 25-24978</vt:lpstr>
      <vt:lpstr>2025-05-18 - 25-24979</vt:lpstr>
      <vt:lpstr>Liste_Activités</vt:lpstr>
      <vt:lpstr>'18-02-24'!Print_Area</vt:lpstr>
      <vt:lpstr>'26-05-24'!Print_Area</vt:lpstr>
      <vt:lpstr>'28-07-24'!Print_Area</vt:lpstr>
      <vt:lpstr>Activités!Print_Area</vt:lpstr>
      <vt:lpstr>'18-02-24'!Zone_d_impression</vt:lpstr>
      <vt:lpstr>'2024-11-02 - 24-24591'!Zone_d_impression</vt:lpstr>
      <vt:lpstr>'2024-12-21 - 24-24696'!Zone_d_impression</vt:lpstr>
      <vt:lpstr>'2025-05-18 - 25-24976'!Zone_d_impression</vt:lpstr>
      <vt:lpstr>'2025-05-18 - 25-24977'!Zone_d_impression</vt:lpstr>
      <vt:lpstr>'2025-05-18 - 25-24978'!Zone_d_impression</vt:lpstr>
      <vt:lpstr>'2025-05-18 - 25-24979'!Zone_d_impression</vt:lpstr>
      <vt:lpstr>'26-05-24'!Zone_d_impression</vt:lpstr>
      <vt:lpstr>'28-07-24'!Zone_d_impression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2024-07-28T21:06:06Z</cp:lastPrinted>
  <dcterms:created xsi:type="dcterms:W3CDTF">1996-11-05T19:10:39Z</dcterms:created>
  <dcterms:modified xsi:type="dcterms:W3CDTF">2025-05-18T14:02:35Z</dcterms:modified>
</cp:coreProperties>
</file>