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432EB02-21C4-4BBF-A19E-E6DADFCC8389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<sst xmlns="http://schemas.openxmlformats.org/spreadsheetml/2006/main" count="13392" uniqueCount="1732">
  <si>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</si>
  <si>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</si>
  <si>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</si>
  <si>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</si>
  <si>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</si>
  <si>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</si>
  <si>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</si>
  <si>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</si>
  <si>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</si>
  <si>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</si>
  <si>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</si>
  <si>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</si>
  <si>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</si>
  <si>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</si>
  <si>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</si>
  <si>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</si>
  <si>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</si>
  <si>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</si>
  <si>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</si>
  <si>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</si>
  <si>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</si>
  <si>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</si>
  <si>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</si>
  <si>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</si>
  <si>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</si>
  <si>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</si>
  <si>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</si>
  <si>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</si>
  <si>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</si>
  <si>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</si>
  <si>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</si>
  <si>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</si>
  <si>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</si>
  <si>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</si>
  <si>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</si>
  <si>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</si>
  <si>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</si>
  <si>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</si>
  <si>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</si>
  <si>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</si>
  <si>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</si>
  <si>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</si>
  <si>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</si>
  <si>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</si>
  <si>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</si>
  <si>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</si>
  <si>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</si>
  <si>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</si>
  <si>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</si>
  <si>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</si>
  <si>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</si>
  <si>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</si>
  <si>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</si>
  <si>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</si>
  <si>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</si>
  <si>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</si>
  <si>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</si>
  <si>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</si>
  <si>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</si>
  <si>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</si>
  <si>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</si>
  <si>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</si>
  <si>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</si>
  <si>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</si>
  <si>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</si>
  <si>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</si>
  <si>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</si>
  <si>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</si>
  <si>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</si>
  <si>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</si>
  <si>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</si>
  <si>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</si>
  <si>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</si>
  <si>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</si>
  <si>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</si>
  <si>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</si>
  <si>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</si>
  <si>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</si>
  <si>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</si>
  <si>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</si>
  <si>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</si>
  <si>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</si>
  <si>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</si>
  <si>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</si>
  <si>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</si>
  <si>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</si>
  <si>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</si>
  <si>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</si>
  <si>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</si>
  <si>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</si>
  <si>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</si>
  <si>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</si>
  <si>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</si>
  <si>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</si>
  <si>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</si>
  <si>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</si>
  <si>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</si>
  <si>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</si>
  <si>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</si>
  <si>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</si>
  <si>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</si>
  <si>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</si>
  <si>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</si>
  <si>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</si>
  <si>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</si>
  <si>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</si>
  <si>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</si>
  <si>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</si>
  <si>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</si>
  <si>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</si>
  <si>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</si>
  <si>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</si>
  <si>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</si>
  <si>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</si>
  <si>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</si>
  <si>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</si>
  <si>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</si>
  <si>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</si>
  <si>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</si>
  <si>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</si>
  <si>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</si>
  <si>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</si>
  <si>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</si>
  <si>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</si>
  <si>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</si>
  <si>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</si>
  <si>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</si>
  <si>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</si>
  <si>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</si>
  <si>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</si>
  <si>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</si>
  <si>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</si>
  <si>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</si>
  <si>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</si>
  <si>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</si>
  <si>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</si>
  <si>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</si>
  <si>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</si>
  <si>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</si>
  <si>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</si>
  <si>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</si>
  <si>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</si>
  <si>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</si>
  <si>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</si>
  <si>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</si>
  <si>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</si>
  <si>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</si>
  <si>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</si>
  <si>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</si>
  <si>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</si>
  <si>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</si>
  <si>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</si>
  <si>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</si>
  <si>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</si>
  <si>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</si>
  <si>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</si>
  <si>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</si>
  <si>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</si>
  <si>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</si>
  <si>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</si>
  <si>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</si>
  <si>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</si>
  <si>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</si>
  <si>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</si>
  <si>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</si>
  <si>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</si>
  <si>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</si>
  <si>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</si>
  <si>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</si>
  <si>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</si>
  <si>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</si>
  <si>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</si>
  <si>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</si>
  <si>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</si>
  <si>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</si>
  <si>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</si>
  <si>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</si>
  <si>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</si>
  <si>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</si>
  <si>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</si>
  <si>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</si>
  <si>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</si>
  <si>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</si>
  <si>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</si>
  <si>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</si>
  <si>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</si>
  <si>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</si>
  <si>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</si>
  <si>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</si>
  <si>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</si>
  <si>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</si>
  <si>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</si>
  <si>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</si>
  <si>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</si>
  <si>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</si>
  <si>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</si>
  <si>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</si>
  <si>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</si>
  <si>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</si>
  <si>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</si>
  <si>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</si>
  <si>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</si>
  <si>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</si>
  <si>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</si>
  <si>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</si>
  <si>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</si>
  <si>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</si>
  <si>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</si>
  <si>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</si>
  <si>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</si>
  <si>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</si>
  <si>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</si>
  <si>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</si>
  <si>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</si>
  <si>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</si>
  <si>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</si>
  <si>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</si>
  <si>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</si>
  <si>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</si>
  <si>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</si>
  <si>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</si>
  <si>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</si>
  <si>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</si>
  <si>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</si>
  <si>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</si>
  <si>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</si>
  <si>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</si>
  <si>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</si>
  <si>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</si>
  <si>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</si>
  <si>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</si>
  <si>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</si>
  <si>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</si>
  <si>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</si>
  <si>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</si>
  <si>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</si>
  <si>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</si>
  <si>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</si>
  <si>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</si>
  <si>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</si>
  <si>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</si>
  <si>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</si>
  <si>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</si>
  <si>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</si>
  <si>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</si>
  <si>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</si>
  <si>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</si>
  <si>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</si>
  <si>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</si>
  <si>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</si>
  <si>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</si>
  <si>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</si>
  <si>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</si>
  <si>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</si>
  <si>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</si>
  <si>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</si>
  <si>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</si>
  <si>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</si>
  <si>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</si>
  <si>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</si>
  <si>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</si>
  <si>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</si>
  <si>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</si>
  <si>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</si>
  <si>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</si>
  <si>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</si>
  <si>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</si>
  <si>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</si>
  <si>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</si>
  <si>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</si>
  <si>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</si>
  <si>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</si>
  <si>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</si>
  <si>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</si>
  <si>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</si>
  <si>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</si>
  <si>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</si>
  <si>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</si>
  <si>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</si>
  <si>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</si>
  <si>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</si>
  <si>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</si>
  <si>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</si>
  <si>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</si>
  <si>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</si>
  <si>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</si>
  <si>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</si>
  <si>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</si>
  <si>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</si>
  <si>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</si>
  <si>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</si>
  <si>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</si>
  <si>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</si>
  <si>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</si>
  <si>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</si>
  <si>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</si>
  <si>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</si>
  <si>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</si>
  <si>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</si>
  <si>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</si>
  <si>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</si>
  <si>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</si>
  <si>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</si>
  <si>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</si>
  <si>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</si>
  <si>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</si>
  <si>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</si>
  <si>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</si>
  <si>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</si>
  <si>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</si>
  <si>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</si>
  <si>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</si>
  <si>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</si>
  <si>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</si>
  <si>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</si>
  <si>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</si>
  <si>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</si>
  <si>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</si>
  <si>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</si>
  <si>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</si>
  <si>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</si>
  <si>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</si>
  <si>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</si>
  <si>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</si>
  <si>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</si>
  <si>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</si>
  <si>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</si>
  <si>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</si>
  <si>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</si>
  <si>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</si>
  <si>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</si>
  <si>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</si>
  <si>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</si>
  <si>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</si>
  <si>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</si>
  <si>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</si>
  <si>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</si>
  <si>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</si>
  <si>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</si>
  <si>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</si>
  <si>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</si>
  <si>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</si>
  <si>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</si>
  <si>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</si>
  <si>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</si>
  <si>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</si>
  <si>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</si>
  <si>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</si>
  <si>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</si>
  <si>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</si>
  <si>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</si>
  <si>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</si>
  <si>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</si>
  <si>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</si>
  <si>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</si>
  <si>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</si>
  <si>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</si>
  <si>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</si>
  <si>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</si>
  <si>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</si>
  <si>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</si>
  <si>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</si>
  <si>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</si>
  <si>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</si>
  <si>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</si>
  <si>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</si>
  <si>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</si>
  <si>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</si>
  <si>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</si>
  <si>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</si>
  <si>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</si>
  <si>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</si>
  <si>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</si>
  <si>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</si>
  <si>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</si>
  <si>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</si>
  <si>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</si>
  <si>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</si>
  <si>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</si>
  <si>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</si>
  <si>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</si>
  <si>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</si>
  <si>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</si>
  <si>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</si>
  <si>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</si>
  <si>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</si>
  <si>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</si>
  <si>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</si>
  <si>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</si>
  <si>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</si>
  <si>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</si>
  <si>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</si>
  <si>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</si>
  <si>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</si>
  <si>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</si>
  <si>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</si>
  <si>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</si>
  <si>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</si>
  <si>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</si>
  <si>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</si>
  <si>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</si>
  <si>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</si>
  <si>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</si>
  <si>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</si>
  <si>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</si>
  <si>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</si>
  <si>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</si>
  <si>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</si>
  <si>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</si>
  <si>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</si>
  <si>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</si>
  <si>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</si>
  <si>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</si>
  <si>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</si>
  <si>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</si>
  <si>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</si>
  <si>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</si>
  <si>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</si>
  <si>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</si>
  <si>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</si>
  <si>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</si>
  <si>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</si>
  <si>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</si>
  <si>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</si>
  <si>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</si>
  <si>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</si>
  <si>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</si>
  <si>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</si>
  <si>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</si>
  <si>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</si>
  <si>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</si>
  <si>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</si>
  <si>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</si>
  <si>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</si>
  <si>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</si>
  <si>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</si>
  <si>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</si>
  <si>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</si>
  <si>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</si>
  <si>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</si>
  <si>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</si>
  <si>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</si>
  <si>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</si>
  <si>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</si>
  <si>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</si>
  <si>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</si>
  <si>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</si>
  <si>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</si>
  <si>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</si>
  <si>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</si>
  <si>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</si>
  <si>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</si>
  <si>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</si>
  <si>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</si>
  <si>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</si>
  <si>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</si>
  <si>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</si>
  <si>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</si>
  <si>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</si>
  <si>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</si>
  <si>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</si>
  <si>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</si>
  <si>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</si>
  <si>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</si>
  <si>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</si>
  <si>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</si>
  <si>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</si>
  <si>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</si>
  <si>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</si>
  <si>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</si>
  <si>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</si>
  <si>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</si>
  <si>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</si>
  <si>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</si>
  <si>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</si>
  <si>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</si>
  <si>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</si>
  <si>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</si>
  <si>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</si>
  <si>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</si>
  <si>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</si>
  <si>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</si>
  <si>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</si>
  <si>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</si>
  <si>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</si>
  <si>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</si>
  <si>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</si>
  <si>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</si>
  <si>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</si>
  <si>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</si>
  <si>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</si>
  <si>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</si>
  <si>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</si>
  <si>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</si>
  <si>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</si>
  <si>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</si>
  <si>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</si>
  <si>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</si>
  <si>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</si>
  <si>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</si>
  <si>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</si>
  <si>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</si>
  <si>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</si>
  <si>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</si>
  <si>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</si>
  <si>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</si>
  <si>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</si>
  <si>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</si>
  <si>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</si>
  <si>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</si>
  <si>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</si>
  <si>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</si>
  <si>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</si>
  <si>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</si>
  <si>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</si>
  <si>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</si>
  <si>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</si>
  <si>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</si>
  <si>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</si>
  <si>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</si>
  <si>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</si>
  <si>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</si>
  <si>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</si>
  <si>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</si>
  <si>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</si>
  <si>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</si>
  <si>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</si>
  <si>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</si>
  <si>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</si>
  <si>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</si>
  <si>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</si>
  <si>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</si>
  <si>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</si>
  <si>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</si>
  <si>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</si>
  <si>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</si>
  <si>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</si>
  <si>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</si>
  <si>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</si>
  <si>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</si>
  <si>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</si>
  <si>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</si>
  <si>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</si>
  <si>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</si>
  <si>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</si>
  <si>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</si>
  <si>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</si>
  <si>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</si>
  <si>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</si>
  <si>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</si>
  <si>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</si>
  <si>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</si>
  <si>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</si>
  <si>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</si>
  <si>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</si>
  <si>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</si>
  <si>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</si>
  <si>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</si>
  <si>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</si>
  <si>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</si>
  <si>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</si>
  <si>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</si>
  <si>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</si>
  <si>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</si>
  <si>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</si>
  <si>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</si>
  <si>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</si>
  <si>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</si>
  <si>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</si>
  <si>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</si>
  <si>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</si>
  <si>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</si>
  <si>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</si>
  <si>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</si>
  <si>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</si>
  <si>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</si>
  <si>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</si>
  <si>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</si>
  <si>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</si>
  <si>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</si>
  <si>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</si>
  <si>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</si>
  <si>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</si>
  <si>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</si>
  <si>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</si>
  <si>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</si>
  <si>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</si>
  <si>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</si>
  <si>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</si>
  <si>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</si>
  <si>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</si>
  <si>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</si>
  <si>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</si>
  <si>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</si>
  <si>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</si>
  <si>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</si>
  <si>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</si>
  <si>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</si>
  <si>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</si>
  <si>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</si>
  <si>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</si>
  <si>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</si>
  <si>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</si>
  <si>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</si>
  <si>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</si>
  <si>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</si>
  <si>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</si>
  <si>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</si>
  <si>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</si>
  <si>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</si>
  <si>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</si>
  <si>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</si>
  <si>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</si>
  <si>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</si>
  <si>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</si>
  <si>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</si>
  <si>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</si>
  <si>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</si>
  <si>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</si>
  <si>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</si>
  <si>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</si>
  <si>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</si>
  <si>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</si>
  <si>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</si>
  <si>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</si>
  <si>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</si>
  <si>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</si>
  <si>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</si>
  <si>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</si>
  <si>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</si>
  <si>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</si>
  <si>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</si>
  <si>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</si>
  <si>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</si>
  <si>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</si>
  <si>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</si>
  <si>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</si>
  <si>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</si>
  <si>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</si>
  <si>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</si>
  <si>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</si>
  <si>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</si>
  <si>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</si>
  <si>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</si>
  <si>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</si>
  <si>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</si>
  <si>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</si>
  <si>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</si>
  <si>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</si>
  <si>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</si>
  <si>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</si>
  <si>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</si>
  <si>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</si>
  <si>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</si>
  <si>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</si>
  <si>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</si>
  <si>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</si>
  <si>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</si>
  <si>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</si>
  <si>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</si>
  <si>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</si>
  <si>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</si>
  <si>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</si>
  <si>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</si>
  <si>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</si>
  <si>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</si>
  <si>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</si>
  <si>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</si>
  <si>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</si>
  <si>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</si>
  <si>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</si>
  <si>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</si>
  <si>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</si>
  <si>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</si>
  <si>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</si>
  <si>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</si>
  <si>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</si>
  <si>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</si>
  <si>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</si>
  <si>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</si>
  <si>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</si>
  <si>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</si>
  <si>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</si>
  <si>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</si>
  <si>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</si>
  <si>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</si>
  <si>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</si>
  <si>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</si>
  <si>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</si>
  <si>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</si>
  <si>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</si>
  <si>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</si>
  <si>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</si>
  <si>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</si>
  <si>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</si>
  <si>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</si>
  <si>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</si>
  <si>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</si>
  <si>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</si>
  <si>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</si>
  <si>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</si>
  <si>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</si>
  <si>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</si>
  <si>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</si>
  <si>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</si>
  <si>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</si>
  <si>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</si>
  <si>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</si>
  <si>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</si>
  <si>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</si>
  <si>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</si>
  <si>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</si>
  <si>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</si>
  <si>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</si>
  <si>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</si>
  <si>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</si>
  <si>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</si>
  <si>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</si>
  <si>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</si>
  <si>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</si>
  <si>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</si>
  <si>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</si>
  <si>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</si>
  <si>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</si>
  <si>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</si>
  <si>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</si>
  <si>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</si>
  <si>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</si>
  <si>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</si>
  <si>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</si>
  <si>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</si>
  <si>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</si>
  <si>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</si>
  <si>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</si>
  <si>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</si>
  <si>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</si>
  <si>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</si>
  <si>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</si>
  <si>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</si>
  <si>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</si>
  <si>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</si>
  <si>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</si>
  <si>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</si>
  <si>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</si>
  <si>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</si>
  <si>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</si>
  <si>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</si>
  <si>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</si>
  <si>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</si>
  <si>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</si>
  <si>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</si>
  <si>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</si>
  <si>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</si>
  <si>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</si>
  <si>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</si>
  <si>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</si>
  <si>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</si>
  <si>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</si>
  <si>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</si>
  <si>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</si>
  <si>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</si>
  <si>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</si>
  <si>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</si>
  <si>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</si>
  <si>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</si>
  <si>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</si>
  <si>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</si>
  <si>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</si>
  <si>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</si>
  <si>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</si>
  <si>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</si>
  <si>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</si>
  <si>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</si>
  <si>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</si>
  <si>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</si>
  <si>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</si>
  <si>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</si>
  <si>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</si>
  <si>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</si>
  <si>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</si>
  <si>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</si>
  <si>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</si>
  <si>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</si>
  <si>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</si>
  <si>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</si>
  <si>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</si>
  <si>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</si>
  <si>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</si>
  <si>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</si>
  <si>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</si>
  <si>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</si>
  <si>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</si>
  <si>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</si>
  <si>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</si>
  <si>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</si>
  <si>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</si>
  <si>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</si>
  <si>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</si>
  <si>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</si>
  <si>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</si>
  <si>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</si>
  <si>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</si>
  <si>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</si>
  <si>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</si>
  <si>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</si>
  <si>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</si>
  <si>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</si>
  <si>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</si>
  <si>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</si>
  <si>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</si>
  <si>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</si>
  <si>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</si>
  <si>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</si>
  <si>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</si>
  <si>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</si>
  <si>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</si>
  <si>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</si>
  <si>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</si>
  <si>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</si>
  <si>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</si>
  <si>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</si>
  <si>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</si>
  <si>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</si>
  <si>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</si>
  <si>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</si>
  <si>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</si>
  <si>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</si>
  <si>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</si>
  <si>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</si>
  <si>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</si>
  <si>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</si>
  <si>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</si>
  <si>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</si>
  <si>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</si>
  <si>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</si>
  <si>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</si>
  <si>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</si>
  <si>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</si>
  <si>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</si>
  <si>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</si>
  <si>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</si>
  <si>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</si>
  <si>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</si>
  <si>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</si>
  <si>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</si>
  <si>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</si>
  <si>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</si>
  <si>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</si>
  <si>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</si>
  <si>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</si>
  <si>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</si>
  <si>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</si>
  <si>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</si>
  <si>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</si>
  <si>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</si>
  <si>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</si>
  <si>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</si>
  <si>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</si>
  <si>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</si>
  <si>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</si>
  <si>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</si>
  <si>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</si>
  <si>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</si>
  <si>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</si>
  <si>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</si>
  <si>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</si>
  <si>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</si>
  <si>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</si>
  <si>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</si>
  <si>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</si>
  <si>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</si>
  <si>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</si>
  <si>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</si>
  <si>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</si>
  <si>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</si>
  <si>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</si>
  <si>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</si>
  <si>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</si>
  <si>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</si>
  <si>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</si>
  <si>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</si>
  <si>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</si>
  <si>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</si>
  <si>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</si>
  <si>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</si>
  <si>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</si>
  <si>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</si>
  <si>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</si>
  <si>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</si>
  <si>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</si>
  <si>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</si>
  <si>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</si>
  <si>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</si>
  <si>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</si>
  <si>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</si>
  <si>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</si>
  <si>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</si>
  <si>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</si>
  <si>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</si>
  <si>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</si>
  <si>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</si>
  <si>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</si>
  <si>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</si>
  <si>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</si>
  <si>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</si>
  <si>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</si>
  <si>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</si>
  <si>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</si>
  <si>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</si>
  <si>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</si>
  <si>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</si>
  <si>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</si>
  <si>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</si>
  <si>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</si>
  <si>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</si>
  <si>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</si>
  <si>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</si>
  <si>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</si>
  <si>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</si>
  <si>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</si>
  <si>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</si>
  <si>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</si>
  <si>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</si>
  <si>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</si>
  <si>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</si>
  <si>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</si>
  <si>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</si>
  <si>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</si>
  <si>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</si>
  <si>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</si>
  <si>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</si>
  <si>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</si>
  <si>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</si>
  <si>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</si>
  <si>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</si>
  <si>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</si>
  <si>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</si>
  <si>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</si>
  <si>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</si>
  <si>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</si>
  <si>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</si>
  <si>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</si>
  <si>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</si>
  <si>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</si>
  <si>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</si>
  <si>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</si>
  <si>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</si>
  <si>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</si>
  <si>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</si>
  <si>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</si>
  <si>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</si>
  <si>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</si>
  <si>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</si>
  <si>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</si>
  <si>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</si>
  <si>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</si>
  <si>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</si>
  <si>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</si>
  <si>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</si>
  <si>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</si>
  <si>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</si>
  <si>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</si>
  <si>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</si>
  <si>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</si>
  <si>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</si>
  <si>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</si>
  <si>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</si>
  <si>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</si>
  <si>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</si>
  <si>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</si>
  <si>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</si>
  <si>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</si>
  <si>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</si>
  <si>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</si>
  <si>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</si>
  <si>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</si>
  <si>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</si>
  <si>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</si>
  <si>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</si>
  <si>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</si>
  <si>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</si>
  <si>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</si>
  <si>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</si>
  <si>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</si>
  <si>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</si>
  <si>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</si>
  <si>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</si>
  <si>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</si>
  <si>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</si>
  <si>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</si>
  <si>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</si>
  <si>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</si>
  <si>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</si>
  <si>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</si>
  <si>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</si>
  <si>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</si>
  <si>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</si>
  <si>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</si>
  <si>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</si>
  <si>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</si>
  <si>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</si>
  <si>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</si>
  <si>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</si>
  <si>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</si>
  <si>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</si>
  <si>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</si>
  <si>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</si>
  <si>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</si>
  <si>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</si>
  <si>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</si>
  <si>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</si>
  <si>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</si>
  <si>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</si>
  <si>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</si>
  <si>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</si>
  <si>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</si>
  <si>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</si>
  <si>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</si>
  <si>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</si>
  <si>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</si>
  <si>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</si>
  <si>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</si>
  <si>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</si>
  <si>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</si>
  <si>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</si>
  <si>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</si>
  <si>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</si>
  <si>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</si>
  <si>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</si>
  <si>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</si>
  <si>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</si>
  <si>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</si>
  <si>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</si>
  <si>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</si>
  <si>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</si>
  <si>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</si>
  <si>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</si>
  <si>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</si>
  <si>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</si>
  <si>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</si>
  <si>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</si>
  <si>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</si>
  <si>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</si>
  <si>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</si>
  <si>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</si>
  <si>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</si>
  <si>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</si>
  <si>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</si>
  <si>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</si>
  <si>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</si>
  <si>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</si>
  <si>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</si>
  <si>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</si>
  <si>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</si>
  <si>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</si>
  <si>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</si>
  <si>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</si>
  <si>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</si>
  <si>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</si>
  <si>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</si>
  <si>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</si>
  <si>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</si>
  <si>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</si>
  <si>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</si>
  <si>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</si>
  <si>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</si>
  <si>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</si>
  <si>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</si>
  <si>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</si>
  <si>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</si>
  <si>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</si>
  <si>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</si>
  <si>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</si>
  <si>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</si>
  <si>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</si>
  <si>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</si>
  <si>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</si>
  <si>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</si>
  <si>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</si>
  <si>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</si>
  <si>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</si>
  <si>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</si>
  <si>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</si>
  <si>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</si>
  <si>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</si>
  <si>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</si>
  <si>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</si>
  <si>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</si>
  <si>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</si>
  <si>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</si>
  <si>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</si>
  <si>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</si>
  <si>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</si>
  <si>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</si>
  <si>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</si>
  <si>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</si>
  <si>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</si>
  <si>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</si>
  <si>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</si>
  <si>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</si>
  <si>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</si>
  <si>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</si>
  <si>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</si>
  <si>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</si>
  <si>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</si>
  <si>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</si>
  <si>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</si>
  <si>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</si>
  <si>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</si>
  <si>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</si>
  <si>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</si>
  <si>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</si>
  <si>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</si>
  <si>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</si>
  <si>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</si>
  <si>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</si>
  <si>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</si>
  <si>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</si>
  <si>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</si>
  <si>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</si>
  <si>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</si>
  <si>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</si>
  <si>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</si>
  <si>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</si>
  <si>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</si>
  <si>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</si>
  <si>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</si>
  <si>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</si>
  <si>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</si>
  <si>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</si>
  <si>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</si>
  <si>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</si>
  <si>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</si>
  <si>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</si>
  <si>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</si>
  <si>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</si>
  <si>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</si>
  <si>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</si>
  <si>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</si>
  <si>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</si>
  <si>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</si>
  <si>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</si>
  <si>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</si>
  <si>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</si>
  <si>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</si>
  <si>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</si>
  <si>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</si>
  <si>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</si>
  <si>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</si>
  <si>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</si>
  <si>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</si>
  <si>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</si>
  <si>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</si>
  <si>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</si>
  <si>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</si>
  <si>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</si>
  <si>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</si>
  <si>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</si>
  <si>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</si>
  <si>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</si>
  <si>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</si>
  <si>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</si>
  <si>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</si>
  <si>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</si>
  <si>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</si>
  <si>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</si>
  <si>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</si>
  <si>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</si>
  <si>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</si>
  <si>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</si>
  <si>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</si>
  <si>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</si>
  <si>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</si>
  <si>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</si>
  <si>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</si>
  <si>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</si>
  <si>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</si>
  <si>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</si>
  <si>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</si>
  <si>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</si>
  <si>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</si>
  <si>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</si>
  <si>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</si>
  <si>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</si>
  <si>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</si>
  <si>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</si>
  <si>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</si>
  <si>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</si>
  <si>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</si>
  <si>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</si>
  <si>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</si>
  <si>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</si>
  <si>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</si>
  <si>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</si>
  <si>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</si>
  <si>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</si>
  <si>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</si>
  <si>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</si>
  <si>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</si>
  <si>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</si>
  <si>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</si>
  <si>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</si>
  <si>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</si>
  <si>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</si>
  <si>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</si>
  <si>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</si>
  <si>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</si>
  <si>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</si>
  <si>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</si>
  <si>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</si>
  <si>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</si>
  <si>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</si>
  <si>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</si>
  <si>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</si>
  <si>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</si>
  <si>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</si>
  <si>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</si>
  <si>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</si>
  <si>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</si>
  <si>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</si>
  <si>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</si>
  <si>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</si>
  <si>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</si>
  <si>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</si>
  <si>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</si>
  <si>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</si>
  <si>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</si>
  <si>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</si>
  <si>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</si>
  <si>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</si>
  <si>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</si>
  <si>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</si>
  <si>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</si>
  <si>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</si>
  <si>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</si>
  <si>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</si>
  <si>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</si>
  <si>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</si>
  <si>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</si>
  <si>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</si>
  <si>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</si>
  <si>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</si>
  <si>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</si>
  <si>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</si>
  <si>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</si>
  <si>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</si>
  <si>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</si>
  <si>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</si>
  <si>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</si>
  <si>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</si>
  <si>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</si>
  <si>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</si>
  <si>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</si>
  <si>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</si>
  <si>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</si>
  <si>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</si>
  <si>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</si>
  <si>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</si>
  <si>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</si>
  <si>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</si>
  <si>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</si>
  <si>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</si>
  <si>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</si>
  <si>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</si>
  <si>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</si>
  <si>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</si>
  <si>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</si>
  <si>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</si>
  <si>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</si>
  <si>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</si>
  <si>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</si>
  <si>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</si>
  <si>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</si>
  <si>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</si>
  <si>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</si>
  <si>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</si>
  <si>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</si>
  <si>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</si>
  <si>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</si>
  <si>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</si>
  <si>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</si>
  <si>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</si>
  <si>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</si>
  <si>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</si>
  <si>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</si>
  <si>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</si>
  <si>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</si>
  <si>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</si>
  <si>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</si>
  <si>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</si>
  <si>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</si>
  <si>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</si>
  <si>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</si>
  <si>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</si>
  <si>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</si>
  <si>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</si>
  <si>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</si>
  <si>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</si>
  <si>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</si>
  <si>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</si>
  <si>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</si>
  <si>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</si>
  <si>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</si>
  <si>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</si>
  <si>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</si>
  <si>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</si>
  <si>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</si>
  <si>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</si>
  <si>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</si>
  <si>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</si>
  <si>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</si>
  <si>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</si>
  <si>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</si>
  <si>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</si>
  <si>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</si>
  <si>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</si>
  <si>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</si>
  <si>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</si>
  <si>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</si>
  <si>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</si>
  <si>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</si>
  <si>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</si>
  <si>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</si>
  <si>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</si>
  <si>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</si>
  <si>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</si>
  <si>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</si>
  <si>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</si>
  <si>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</si>
  <si>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</si>
  <si>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</si>
  <si>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</si>
  <si>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</si>
  <si>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</si>
  <si>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</si>
  <si>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</si>
  <si>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</si>
  <si>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</si>
  <si>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</si>
  <si>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</si>
  <si>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</si>
  <si>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</si>
  <si>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</si>
  <si>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</si>
  <si>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</si>
  <si>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</si>
  <si>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</si>
  <si>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</si>
  <si>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</si>
  <si>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</si>
  <si>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</si>
  <si>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</si>
  <si>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</si>
  <si>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</si>
  <si>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</si>
  <si>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</si>
  <si>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</si>
  <si>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</si>
  <si>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</si>
  <si>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</si>
  <si>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</si>
  <si>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</si>
  <si>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</si>
  <si>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</si>
  <si>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</si>
  <si>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</si>
  <si>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</si>
  <si>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</si>
  <si>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</si>
  <si>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</si>
  <si>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</si>
  <si>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</si>
  <si>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</si>
  <si>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</si>
  <si>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</si>
  <si>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</si>
  <si>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</si>
  <si>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</si>
  <si>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</si>
  <si>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</si>
  <si>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</si>
  <si>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</si>
  <si>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</si>
  <si>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</si>
  <si>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</si>
  <si>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</si>
  <si>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</si>
  <si>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</si>
  <si>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</si>
  <si>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</si>
  <si>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</si>
  <si>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</si>
  <si>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</si>
  <si>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</si>
  <si>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</si>
  <si>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</si>
  <si>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</si>
  <si>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</si>
  <si>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</si>
  <si>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</si>
  <si>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</si>
  <si>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</si>
  <si>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</si>
  <si>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</si>
  <si>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</si>
  <si>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</si>
  <si>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</si>
  <si>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</si>
  <si>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</si>
  <si>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</si>
  <si>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</si>
  <si>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</si>
  <si>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</si>
  <si>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</si>
  <si>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</si>
  <si>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</si>
  <si>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</si>
  <si>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</si>
  <si>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</si>
  <si>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</si>
  <si>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</si>
  <si>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</si>
  <si>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</si>
  <si>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</si>
  <si>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</si>
  <si>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</si>
  <si>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</si>
  <si>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</si>
  <si>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</si>
  <si>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</si>
  <si>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</si>
  <si>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</si>
  <si>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</si>
  <si>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</si>
  <si>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</si>
  <si>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</si>
  <si>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</si>
  <si>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</si>
  <si>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</si>
  <si>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</si>
  <si>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</si>
  <si>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</si>
  <si>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</si>
  <si>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</si>
  <si>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</si>
  <si>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</si>
  <si>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</si>
  <si>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</si>
  <si>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</si>
  <si>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</si>
  <si>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</si>
  <si>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</si>
  <si>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</si>
  <si>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</si>
  <si>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</si>
  <si>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</si>
  <si>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</si>
  <si>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</si>
  <si>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</si>
  <si>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</si>
  <si>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</si>
  <si>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</si>
  <si>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</si>
  <si>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</si>
  <si>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</si>
  <si>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</si>
  <si>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</si>
  <si>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</si>
  <si>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</si>
  <si>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</si>
  <si>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</si>
  <si>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</si>
  <si>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</si>
  <si>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</si>
  <si>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</si>
  <si>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</si>
  <si>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</si>
  <si>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</si>
  <si>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</si>
  <si>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</si>
  <si>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</si>
  <si>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</si>
  <si>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</si>
  <si>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</si>
  <si>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</si>
  <si>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</si>
  <si>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</si>
  <si>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</si>
  <si>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</si>
  <si>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</si>
  <si>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</si>
  <si>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</si>
  <si>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</si>
  <si>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</si>
  <si>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</si>
  <si>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</si>
  <si>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</si>
  <si>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</si>
  <si>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</si>
  <si>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</si>
  <si>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</si>
  <si>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</si>
  <si>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</si>
  <si>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</si>
  <si>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</si>
  <si>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</si>
  <si>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</si>
  <si>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</si>
  <si>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</si>
  <si>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</si>
  <si>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</si>
  <si>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</si>
  <si>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</si>
  <si>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</si>
  <si>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</si>
  <si>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</si>
  <si>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</si>
  <si>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</si>
  <si>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</si>
  <si>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</si>
  <si>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</si>
  <si>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</si>
  <si>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</si>
  <si>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</si>
  <si>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</si>
  <si>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</si>
  <si>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</si>
  <si>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</si>
  <si>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</si>
  <si>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</si>
  <si>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</si>
  <si>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</si>
  <si>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</si>
  <si>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</si>
  <si>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</si>
  <si>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</si>
  <si>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</si>
  <si>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</si>
  <si>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</si>
  <si>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</si>
  <si>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</si>
  <si>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</si>
  <si>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</si>
  <si>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</si>
  <si>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</si>
  <si>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</si>
  <si>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</si>
  <si>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</si>
  <si>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</si>
  <si>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</si>
  <si>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</si>
  <si>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</si>
  <si>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</si>
  <si>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</si>
  <si>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</si>
  <si>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</si>
  <si>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</si>
  <si>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</si>
  <si>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</si>
  <si>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</si>
  <si>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</si>
  <si>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</si>
  <si>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</si>
  <si>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</si>
  <si>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</si>
  <si>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</si>
  <si>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</si>
  <si>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</si>
  <si>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</si>
  <si>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</si>
  <si>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</si>
  <si>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</si>
  <si>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</si>
  <si>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</si>
  <si>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</si>
  <si>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</si>
  <si>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</si>
  <si>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</si>
  <si>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</si>
  <si>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</si>
  <si>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</si>
  <si>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</si>
  <si>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</si>
  <si>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</si>
  <si>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</si>
  <si>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</si>
  <si>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</si>
  <si>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</si>
  <si>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</si>
  <si>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</si>
  <si>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</si>
  <si>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</si>
  <si>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</si>
  <si>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</si>
  <si>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</si>
  <si>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</si>
  <si>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</si>
  <si>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</si>
  <si>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</si>
  <si>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</si>
  <si>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</si>
  <si>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</si>
  <si>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</si>
  <si>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</si>
  <si>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</si>
  <si>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</si>
  <si>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</si>
  <si>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</si>
  <si>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</si>
  <si>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</si>
  <si>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</si>
  <si>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</si>
  <si>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</si>
  <si>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</si>
  <si>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</si>
  <si>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</si>
  <si>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</si>
  <si>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</si>
  <si>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</si>
  <si>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</si>
  <si>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</si>
  <si>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</si>
  <si>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</si>
  <si>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</si>
  <si>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</si>
  <si>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</si>
  <si>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</si>
  <si>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</si>
  <si>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</si>
  <si>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</si>
  <si>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</si>
  <si>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</si>
  <si>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</si>
  <si>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</si>
  <si>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</si>
  <si>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</si>
  <si>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</si>
  <si>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</si>
  <si>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</si>
  <si>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</si>
  <si>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</si>
  <si>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</si>
  <si>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</si>
  <si>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</si>
  <si>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</si>
  <si>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</si>
  <si>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</si>
  <si>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</si>
  <si>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</si>
  <si>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</si>
  <si>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</si>
  <si>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</si>
  <si>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</si>
  <si>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</si>
  <si>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</si>
  <si>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</si>
  <si>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</si>
  <si>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</si>
  <si>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</si>
  <si>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</si>
  <si>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</si>
  <si>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</si>
  <si>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</si>
  <si>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</si>
  <si>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</si>
  <si>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</si>
  <si>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</si>
  <si>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</si>
  <si>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</si>
  <si>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</si>
  <si>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</si>
  <si>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</si>
  <si>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</si>
  <si>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</si>
  <si>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</si>
  <si>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</si>
  <si>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</si>
  <si>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</si>
  <si>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</si>
  <si>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</si>
  <si>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</si>
  <si>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</si>
  <si>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</si>
  <si>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</si>
  <si>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</si>
  <si>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</si>
  <si>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</si>
  <si>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</si>
  <si>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</si>
  <si>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</si>
  <si>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</si>
  <si>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</si>
  <si>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</si>
  <si>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</si>
  <si>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</si>
  <si>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</si>
  <si>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</si>
  <si>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</si>
  <si>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</si>
  <si>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</si>
  <si>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</si>
  <si>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</si>
  <si>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</si>
  <si>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</si>
  <si>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</si>
  <si>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</si>
  <si>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</si>
  <si>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</si>
  <si>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</si>
  <si>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</si>
  <si>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</si>
  <si>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</si>
  <si>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</si>
  <si>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</si>
  <si>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</si>
  <si>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</si>
  <si>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</si>
  <si>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</si>
  <si>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</si>
  <si>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</si>
  <si>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</si>
  <si>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</si>
  <si>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</si>
  <si>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</si>
  <si>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</si>
  <si>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</si>
  <si>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</si>
  <si>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</si>
  <si>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*** Sommaire de la facture - GC</t>
  </si>
  <si>
    <t>*** Sommaire de la facture - VG</t>
  </si>
  <si>
    <t>*** Sommaire de la facture - MFP</t>
  </si>
  <si>
    <t>*** Sommaire de la facture - RMV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</si>
</sst>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6">
    <dxf>
      <font>
        <strike val="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5" dataDxfId="83" headerRowBorderDxfId="84" tableBorderDxfId="82" totalsRowBorderDxfId="8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0"/>
    <tableColumn id="2" xr3:uid="{6498A585-0434-4EB1-977D-A0B20C9C63FB}" name="Date" dataDxfId="79"/>
    <tableColumn id="3" xr3:uid="{74CB0563-15AB-43E0-9B35-F933DB6DD58F}" name="Taux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7" headerRowBorderDxfId="76" tableBorderDxfId="7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4"/>
    <tableColumn id="3" xr3:uid="{C1051574-3026-4CFC-ACE4-EE3A5BE120E3}" name="Taux horaire" dataDxfId="73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2" dataDxfId="70" headerRowBorderDxfId="71" tableBorderDxfId="69" totalsRowBorderDxfId="68">
  <tableColumns count="2">
    <tableColumn id="1" xr3:uid="{F683B85E-E345-46C0-B559-6B55DA1B47DA}" name="Colonne1" headerRowDxfId="67" dataDxfId="66"/>
    <tableColumn id="4" xr3:uid="{931BD703-99B9-4545-835A-2B2008F9C610}" name="Colonne2" headerRowDxfId="65" dataDxfId="64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3" headerRowBorderDxfId="62" tableBorderDxfId="6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0"/>
    <tableColumn id="2" xr3:uid="{BC9D39C0-5A8D-4060-86F2-B334715137AE}" name="Du" dataDxfId="59"/>
    <tableColumn id="3" xr3:uid="{0317D5F2-8493-46CE-B417-3AD4D1BE752C}" name="Au" dataDxfId="58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7" dataDxfId="55" headerRowBorderDxfId="56" tableBorderDxfId="54" totalsRowBorderDxfId="5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2"/>
    <tableColumn id="2" xr3:uid="{F1BF9BCA-554F-405E-8EB2-104EE5229852}" name="Date" dataDxfId="51"/>
    <tableColumn id="3" xr3:uid="{BC205969-C048-4AC1-82CA-DCF785CD2E46}" name="Taux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9" headerRowBorderDxfId="48" tableBorderDxfId="4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6"/>
    <tableColumn id="3" xr3:uid="{3A31E360-73D5-4ABD-A9DE-9036997DA118}" name="Taux horaire" dataDxfId="45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4" dataDxfId="42" headerRowBorderDxfId="43" tableBorderDxfId="41" totalsRowBorderDxfId="40">
  <tableColumns count="2">
    <tableColumn id="1" xr3:uid="{CB9EBD0D-71C1-4C9E-B3EA-2235AF94176F}" name="Colonne1" headerRowDxfId="39" dataDxfId="38"/>
    <tableColumn id="4" xr3:uid="{C7DCD92E-FE54-4CC5-87B2-F9846C4139DC}" name="Colonne2" headerRowDxfId="37" dataDxfId="36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5" headerRowBorderDxfId="34" tableBorderDxfId="3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2"/>
    <tableColumn id="2" xr3:uid="{661E3B83-6827-4026-8FCA-E63CF3515AA8}" name="Du" dataDxfId="31"/>
    <tableColumn id="3" xr3:uid="{41F1CFF9-AC58-4534-B761-8C936A1D968E}" name="Au" dataDxfId="3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1397</v>
      </c>
      <c r="M10" s="110"/>
      <c r="N10" s="64" t="s">
        <v>1397</v>
      </c>
      <c r="O10" s="65" t="s">
        <v>1123</v>
      </c>
      <c r="P10" s="64"/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1397</v>
      </c>
      <c r="M14" s="110"/>
      <c r="N14" s="64" t="s">
        <v>1397</v>
      </c>
      <c r="O14" s="65" t="s">
        <v>1123</v>
      </c>
      <c r="P14" s="64"/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1397</v>
      </c>
      <c r="M20" s="110"/>
      <c r="N20" s="64" t="s">
        <v>1397</v>
      </c>
      <c r="O20" s="65" t="s">
        <v>1123</v>
      </c>
      <c r="P20" s="64"/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1397</v>
      </c>
      <c r="M26" s="110"/>
      <c r="N26" s="64" t="s">
        <v>1397</v>
      </c>
      <c r="O26" s="65" t="s">
        <v>1123</v>
      </c>
      <c r="P26" s="64"/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1397</v>
      </c>
      <c r="M29" s="110"/>
      <c r="N29" s="64" t="s">
        <v>1397</v>
      </c>
      <c r="O29" s="65" t="s">
        <v>1123</v>
      </c>
      <c r="P29" s="64"/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1397</v>
      </c>
      <c r="M32" s="110"/>
      <c r="N32" s="64" t="s">
        <v>1397</v>
      </c>
      <c r="O32" s="65" t="s">
        <v>1123</v>
      </c>
      <c r="P32" s="64"/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1397</v>
      </c>
      <c r="M34" s="110"/>
      <c r="N34" s="64" t="s">
        <v>1397</v>
      </c>
      <c r="O34" s="65" t="s">
        <v>1123</v>
      </c>
      <c r="P34" s="64"/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1397</v>
      </c>
      <c r="M39" s="110"/>
      <c r="N39" s="64" t="s">
        <v>1397</v>
      </c>
      <c r="O39" s="65" t="s">
        <v>1123</v>
      </c>
      <c r="P39" s="64"/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1397</v>
      </c>
      <c r="M40" s="110"/>
      <c r="N40" s="64" t="s">
        <v>1397</v>
      </c>
      <c r="O40" s="65" t="s">
        <v>1123</v>
      </c>
      <c r="P40" s="64"/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1397</v>
      </c>
      <c r="M41" s="110"/>
      <c r="N41" s="64" t="s">
        <v>1397</v>
      </c>
      <c r="O41" s="65" t="s">
        <v>1123</v>
      </c>
      <c r="P41" s="64"/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1397</v>
      </c>
      <c r="M43" s="110"/>
      <c r="N43" s="64" t="s">
        <v>1397</v>
      </c>
      <c r="O43" s="65" t="s">
        <v>1348</v>
      </c>
      <c r="P43" s="64"/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1397</v>
      </c>
      <c r="M46" s="110"/>
      <c r="N46" s="64" t="s">
        <v>1397</v>
      </c>
      <c r="O46" s="65" t="s">
        <v>1325</v>
      </c>
      <c r="P46" s="64"/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1397</v>
      </c>
      <c r="M48" s="110"/>
      <c r="N48" s="64" t="s">
        <v>1397</v>
      </c>
      <c r="O48" s="65" t="s">
        <v>1325</v>
      </c>
      <c r="P48" s="64"/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1397</v>
      </c>
      <c r="M50" s="110"/>
      <c r="N50" s="64" t="s">
        <v>1397</v>
      </c>
      <c r="O50" s="65" t="s">
        <v>1325</v>
      </c>
      <c r="P50" s="64"/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1397</v>
      </c>
      <c r="M51" s="110"/>
      <c r="N51" s="64" t="s">
        <v>1397</v>
      </c>
      <c r="O51" s="65" t="s">
        <v>1325</v>
      </c>
      <c r="P51" s="64"/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1397</v>
      </c>
      <c r="M56" s="110"/>
      <c r="N56" s="64" t="s">
        <v>1397</v>
      </c>
      <c r="O56" s="65" t="s">
        <v>1325</v>
      </c>
      <c r="P56" s="64"/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1397</v>
      </c>
      <c r="M59" s="110"/>
      <c r="N59" s="64" t="s">
        <v>1397</v>
      </c>
      <c r="O59" s="65" t="s">
        <v>1325</v>
      </c>
      <c r="P59" s="64"/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1397</v>
      </c>
      <c r="M60" s="110"/>
      <c r="N60" s="64" t="s">
        <v>1397</v>
      </c>
      <c r="O60" s="65" t="s">
        <v>1325</v>
      </c>
      <c r="P60" s="64"/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1397</v>
      </c>
      <c r="M61" s="110"/>
      <c r="N61" s="64" t="s">
        <v>1397</v>
      </c>
      <c r="O61" s="65" t="s">
        <v>1325</v>
      </c>
      <c r="P61" s="64"/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1397</v>
      </c>
      <c r="M62" s="110"/>
      <c r="N62" s="64" t="s">
        <v>1397</v>
      </c>
      <c r="O62" s="65" t="s">
        <v>1325</v>
      </c>
      <c r="P62" s="64"/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1397</v>
      </c>
      <c r="M81" s="110"/>
      <c r="N81" s="64" t="s">
        <v>1397</v>
      </c>
      <c r="O81" s="65" t="s">
        <v>1325</v>
      </c>
      <c r="P81" s="64"/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1397</v>
      </c>
      <c r="M82" s="110"/>
      <c r="N82" s="64" t="s">
        <v>1397</v>
      </c>
      <c r="O82" s="65" t="s">
        <v>1325</v>
      </c>
      <c r="P82" s="64"/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1397</v>
      </c>
      <c r="M87" s="110"/>
      <c r="N87" s="64" t="s">
        <v>1397</v>
      </c>
      <c r="O87" s="65" t="s">
        <v>1325</v>
      </c>
      <c r="P87" s="64"/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1397</v>
      </c>
      <c r="M93" s="110"/>
      <c r="N93" s="64" t="s">
        <v>1397</v>
      </c>
      <c r="O93" s="65" t="s">
        <v>1325</v>
      </c>
      <c r="P93" s="64"/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1397</v>
      </c>
      <c r="M102" s="110"/>
      <c r="N102" s="64" t="s">
        <v>1397</v>
      </c>
      <c r="O102" s="65" t="s">
        <v>1325</v>
      </c>
      <c r="P102" s="64"/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1397</v>
      </c>
      <c r="M124" s="110"/>
      <c r="N124" s="64" t="s">
        <v>1397</v>
      </c>
      <c r="O124" s="65" t="s">
        <v>1325</v>
      </c>
      <c r="P124" s="64"/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1397</v>
      </c>
      <c r="M135" s="110"/>
      <c r="N135" s="64" t="s">
        <v>1397</v>
      </c>
      <c r="O135" s="65" t="s">
        <v>1325</v>
      </c>
      <c r="P135" s="64"/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1397</v>
      </c>
      <c r="M138" s="110"/>
      <c r="N138" s="64" t="s">
        <v>1397</v>
      </c>
      <c r="O138" s="65" t="s">
        <v>1325</v>
      </c>
      <c r="P138" s="64"/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1397</v>
      </c>
      <c r="M167" s="110"/>
      <c r="N167" s="64" t="s">
        <v>1397</v>
      </c>
      <c r="O167" s="65" t="s">
        <v>1325</v>
      </c>
      <c r="P167" s="64"/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1397</v>
      </c>
      <c r="M170" s="110"/>
      <c r="N170" s="64" t="s">
        <v>1397</v>
      </c>
      <c r="O170" s="65" t="s">
        <v>1325</v>
      </c>
      <c r="P170" s="64"/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1397</v>
      </c>
      <c r="M299" s="110"/>
      <c r="N299" s="64" t="s">
        <v>1397</v>
      </c>
      <c r="O299" s="65" t="s">
        <v>857</v>
      </c>
      <c r="P299" s="64"/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1397</v>
      </c>
      <c r="M306" s="110"/>
      <c r="N306" s="64" t="s">
        <v>1397</v>
      </c>
      <c r="O306" s="65" t="s">
        <v>857</v>
      </c>
      <c r="P306" s="64"/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1397</v>
      </c>
      <c r="M323" s="110"/>
      <c r="N323" s="64" t="s">
        <v>1397</v>
      </c>
      <c r="O323" s="65" t="s">
        <v>857</v>
      </c>
      <c r="P323" s="64"/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1397</v>
      </c>
      <c r="M324" s="110"/>
      <c r="N324" s="64" t="s">
        <v>1397</v>
      </c>
      <c r="O324" s="65" t="s">
        <v>857</v>
      </c>
      <c r="P324" s="64"/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1397</v>
      </c>
      <c r="M325" s="110"/>
      <c r="N325" s="64" t="s">
        <v>1397</v>
      </c>
      <c r="O325" s="65" t="s">
        <v>857</v>
      </c>
      <c r="P325" s="64"/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1397</v>
      </c>
      <c r="M327" s="110"/>
      <c r="N327" s="64" t="s">
        <v>1397</v>
      </c>
      <c r="O327" s="65" t="s">
        <v>857</v>
      </c>
      <c r="P327" s="64"/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1397</v>
      </c>
      <c r="M329" s="110"/>
      <c r="N329" s="64" t="s">
        <v>1397</v>
      </c>
      <c r="O329" s="65" t="s">
        <v>857</v>
      </c>
      <c r="P329" s="64"/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1397</v>
      </c>
      <c r="M342" s="110"/>
      <c r="N342" s="64" t="s">
        <v>1397</v>
      </c>
      <c r="O342" s="65" t="s">
        <v>881</v>
      </c>
      <c r="P342" s="64"/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1397</v>
      </c>
      <c r="M368" s="110"/>
      <c r="N368" s="64" t="s">
        <v>1397</v>
      </c>
      <c r="O368" s="65" t="s">
        <v>1024</v>
      </c>
      <c r="P368" s="64"/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1397</v>
      </c>
      <c r="M376" s="110"/>
      <c r="N376" s="64" t="s">
        <v>1397</v>
      </c>
      <c r="O376" s="65" t="s">
        <v>1052</v>
      </c>
      <c r="P376" s="64"/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1397</v>
      </c>
      <c r="M386" s="110"/>
      <c r="N386" s="64" t="s">
        <v>1397</v>
      </c>
      <c r="O386" s="65" t="s">
        <v>1052</v>
      </c>
      <c r="P386" s="64"/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1397</v>
      </c>
      <c r="M396" s="110"/>
      <c r="N396" s="64" t="s">
        <v>1397</v>
      </c>
      <c r="O396" s="65" t="s">
        <v>1052</v>
      </c>
      <c r="P396" s="64"/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1397</v>
      </c>
      <c r="M445" s="110"/>
      <c r="N445" s="64" t="s">
        <v>1397</v>
      </c>
      <c r="O445" s="65" t="s">
        <v>1464</v>
      </c>
      <c r="P445" s="64"/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9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9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</row>
    <row r="2" spans="1:27" ht="12.6" customHeight="1" thickBot="1" x14ac:dyDescent="0.3">
      <c r="A2" s="317" t="s">
        <v>1509</v>
      </c>
      <c r="B2" s="317"/>
    </row>
    <row r="3" spans="1:27" ht="15.75" thickBot="1" x14ac:dyDescent="0.3">
      <c r="A3" s="117" t="s">
        <v>1510</v>
      </c>
      <c r="B3" s="118"/>
      <c r="D3" s="318" t="s">
        <v>1511</v>
      </c>
      <c r="E3" s="319"/>
      <c r="F3" s="320" t="s">
        <v>1512</v>
      </c>
      <c r="G3" s="321"/>
      <c r="H3" s="321"/>
      <c r="I3" s="321"/>
      <c r="J3" s="321"/>
      <c r="K3" s="321"/>
      <c r="L3" s="321"/>
      <c r="M3" s="322"/>
      <c r="T3" s="23"/>
      <c r="V3"/>
    </row>
    <row r="4" spans="1:27" ht="15.75" thickBot="1" x14ac:dyDescent="0.3">
      <c r="A4" s="117" t="s">
        <v>1513</v>
      </c>
      <c r="B4" s="118"/>
      <c r="P4" s="323"/>
      <c r="Q4" s="309"/>
      <c r="R4" s="310"/>
      <c r="S4" s="310"/>
      <c r="V4" s="8"/>
      <c r="W4" s="6"/>
    </row>
    <row r="5" spans="1:27" ht="15.75" thickBot="1" x14ac:dyDescent="0.3">
      <c r="A5" s="117" t="s">
        <v>1514</v>
      </c>
      <c r="B5" s="119"/>
      <c r="D5" s="304" t="s">
        <v>1515</v>
      </c>
      <c r="E5" s="305"/>
      <c r="F5" s="306" t="s">
        <v>1516</v>
      </c>
      <c r="G5" s="307"/>
      <c r="H5" s="307"/>
      <c r="I5" s="307"/>
      <c r="J5" s="307"/>
      <c r="K5" s="307"/>
      <c r="L5" s="307"/>
      <c r="M5" s="308"/>
      <c r="P5" s="309"/>
      <c r="Q5" s="309"/>
      <c r="R5" s="310"/>
      <c r="S5" s="310"/>
      <c r="V5" s="8"/>
      <c r="W5" s="6"/>
    </row>
    <row r="6" spans="1:27" ht="15.75" thickBot="1" x14ac:dyDescent="0.3">
      <c r="A6" s="117" t="s">
        <v>1517</v>
      </c>
      <c r="B6" s="120"/>
      <c r="D6" s="311" t="s">
        <v>1518</v>
      </c>
      <c r="E6" s="312"/>
      <c r="F6" s="313" t="s">
        <v>1519</v>
      </c>
      <c r="G6" s="314"/>
      <c r="H6" s="314"/>
      <c r="I6" s="314"/>
      <c r="J6" s="314"/>
      <c r="K6" s="314"/>
      <c r="L6" s="314"/>
      <c r="M6" s="315"/>
      <c r="P6" s="309"/>
      <c r="Q6" s="309"/>
      <c r="R6" s="310"/>
      <c r="S6" s="310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90" t="s">
        <v>1522</v>
      </c>
      <c r="E9" s="291"/>
      <c r="F9" s="291"/>
      <c r="G9" s="292"/>
      <c r="I9" s="293" t="s">
        <v>1523</v>
      </c>
      <c r="J9" s="294"/>
      <c r="K9" s="125"/>
      <c r="L9" s="245" t="s">
        <v>1524</v>
      </c>
      <c r="M9" s="246"/>
      <c r="N9" s="247"/>
      <c r="P9" s="295" t="s">
        <v>1525</v>
      </c>
      <c r="Q9" s="296"/>
      <c r="R9" s="297"/>
      <c r="T9" s="298" t="s">
        <v>1526</v>
      </c>
      <c r="U9" s="299"/>
      <c r="V9" s="299"/>
      <c r="W9" s="300"/>
      <c r="Y9" s="301" t="s">
        <v>1527</v>
      </c>
      <c r="Z9" s="302"/>
      <c r="AA9" s="303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8"/>
      <c r="Z10" s="279"/>
      <c r="AA10" s="280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45477</v>
      </c>
      <c r="R11" s="148">
        <f ca="1">TODAY()</f>
        <v>45477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81" t="s">
        <v>1557</v>
      </c>
      <c r="E17" s="282"/>
      <c r="F17" s="283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45471</v>
      </c>
      <c r="R18" s="163">
        <f ca="1">TODAY()</f>
        <v>45477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45463</v>
      </c>
      <c r="R19" s="163">
        <f ca="1">TODAY()</f>
        <v>45477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84" t="s">
        <v>1567</v>
      </c>
      <c r="M21" s="285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45" t="s">
        <v>1574</v>
      </c>
      <c r="Q24" s="246"/>
      <c r="R24" s="247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6" t="s">
        <v>6</v>
      </c>
      <c r="Q25" s="287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88" t="s">
        <v>1582</v>
      </c>
      <c r="Q26" s="289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70" t="s">
        <v>1587</v>
      </c>
      <c r="Q27" s="271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48" t="s">
        <v>1591</v>
      </c>
      <c r="J28" s="249"/>
      <c r="K28" s="6"/>
      <c r="L28" s="272" t="s">
        <v>1592</v>
      </c>
      <c r="M28" s="273"/>
      <c r="N28" s="274"/>
      <c r="P28" s="238" t="s">
        <v>1593</v>
      </c>
      <c r="Q28" s="275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38" t="s">
        <v>552</v>
      </c>
      <c r="J29" s="239"/>
      <c r="K29" s="6"/>
      <c r="L29" s="201" t="s">
        <v>1184</v>
      </c>
      <c r="M29" s="256"/>
      <c r="N29" s="257"/>
      <c r="P29" s="276" t="s">
        <v>1598</v>
      </c>
      <c r="Q29" s="277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36" t="s">
        <v>1603</v>
      </c>
      <c r="J30" s="237"/>
      <c r="K30" s="6"/>
      <c r="L30" s="201" t="s">
        <v>1257</v>
      </c>
      <c r="M30" s="256"/>
      <c r="N30" s="257"/>
      <c r="P30" s="268" t="s">
        <v>1604</v>
      </c>
      <c r="Q30" s="269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45" t="s">
        <v>1606</v>
      </c>
      <c r="E31" s="246"/>
      <c r="F31" s="247"/>
      <c r="I31" s="238" t="s">
        <v>408</v>
      </c>
      <c r="J31" s="239"/>
      <c r="L31" s="201" t="s">
        <v>1539</v>
      </c>
      <c r="M31" s="256"/>
      <c r="N31" s="257"/>
      <c r="P31" s="270" t="s">
        <v>1607</v>
      </c>
      <c r="Q31" s="271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250" t="s">
        <v>6</v>
      </c>
      <c r="E32" s="251"/>
      <c r="F32" s="252"/>
      <c r="I32" s="236" t="s">
        <v>1181</v>
      </c>
      <c r="J32" s="237"/>
      <c r="L32" s="201" t="s">
        <v>1205</v>
      </c>
      <c r="M32" s="256"/>
      <c r="N32" s="257"/>
      <c r="P32" s="258" t="s">
        <v>1609</v>
      </c>
      <c r="Q32" s="259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260" t="s">
        <v>323</v>
      </c>
      <c r="E33" s="261"/>
      <c r="F33" s="262"/>
      <c r="I33" s="238" t="s">
        <v>1224</v>
      </c>
      <c r="J33" s="239"/>
      <c r="L33" s="205" t="s">
        <v>1210</v>
      </c>
      <c r="M33" s="263"/>
      <c r="N33" s="264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36" t="s">
        <v>332</v>
      </c>
      <c r="E34" s="265"/>
      <c r="F34" s="237"/>
      <c r="I34" s="236" t="s">
        <v>1615</v>
      </c>
      <c r="J34" s="237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38" t="s">
        <v>641</v>
      </c>
      <c r="E35" s="266"/>
      <c r="F35" s="239"/>
      <c r="I35" s="231" t="s">
        <v>1618</v>
      </c>
      <c r="J35" s="232"/>
      <c r="P35" s="267"/>
      <c r="Q35" s="267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253" t="s">
        <v>325</v>
      </c>
      <c r="E36" s="254"/>
      <c r="F36" s="255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240" t="s">
        <v>1625</v>
      </c>
      <c r="J38" s="241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242" t="s">
        <v>1628</v>
      </c>
      <c r="E39" s="243"/>
      <c r="F39" s="244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45" t="s">
        <v>1656</v>
      </c>
      <c r="E48" s="246"/>
      <c r="F48" s="247"/>
      <c r="I48" s="248" t="s">
        <v>1657</v>
      </c>
      <c r="J48" s="249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250" t="s">
        <v>1559</v>
      </c>
      <c r="E49" s="251"/>
      <c r="F49" s="252"/>
      <c r="I49" s="238" t="s">
        <v>1199</v>
      </c>
      <c r="J49" s="239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233">
        <v>350</v>
      </c>
      <c r="E50" s="234"/>
      <c r="F50" s="235"/>
      <c r="I50" s="236" t="s">
        <v>1187</v>
      </c>
      <c r="J50" s="237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38" t="s">
        <v>1202</v>
      </c>
      <c r="J51" s="239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36" t="s">
        <v>408</v>
      </c>
      <c r="J52" s="237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38" t="s">
        <v>1181</v>
      </c>
      <c r="J53" s="239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36" t="s">
        <v>1674</v>
      </c>
      <c r="J55" s="237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231" t="s">
        <v>1229</v>
      </c>
      <c r="J56" s="232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</row>
    <row r="2" spans="1:27" ht="12.6" customHeight="1" thickBot="1" x14ac:dyDescent="0.3">
      <c r="A2" s="317" t="s">
        <v>1509</v>
      </c>
      <c r="B2" s="317"/>
    </row>
    <row r="3" spans="1:27" ht="15.75" thickBot="1" x14ac:dyDescent="0.3">
      <c r="A3" s="117" t="s">
        <v>1510</v>
      </c>
      <c r="B3" s="118"/>
      <c r="D3" s="318" t="s">
        <v>1511</v>
      </c>
      <c r="E3" s="319"/>
      <c r="F3" s="320" t="s">
        <v>1512</v>
      </c>
      <c r="G3" s="321"/>
      <c r="H3" s="321"/>
      <c r="I3" s="321"/>
      <c r="J3" s="321"/>
      <c r="K3" s="321"/>
      <c r="L3" s="321"/>
      <c r="M3" s="322"/>
      <c r="T3" s="23"/>
      <c r="V3"/>
    </row>
    <row r="4" spans="1:27" ht="15.75" thickBot="1" x14ac:dyDescent="0.3">
      <c r="A4" s="117" t="s">
        <v>1513</v>
      </c>
      <c r="B4" s="118"/>
      <c r="P4" s="323"/>
      <c r="Q4" s="309"/>
      <c r="R4" s="310"/>
      <c r="S4" s="310"/>
      <c r="V4" s="8"/>
      <c r="W4" s="6"/>
    </row>
    <row r="5" spans="1:27" ht="15.75" thickBot="1" x14ac:dyDescent="0.3">
      <c r="A5" s="117" t="s">
        <v>1514</v>
      </c>
      <c r="B5" s="119"/>
      <c r="D5" s="304" t="s">
        <v>1515</v>
      </c>
      <c r="E5" s="305"/>
      <c r="F5" s="306" t="s">
        <v>1516</v>
      </c>
      <c r="G5" s="307"/>
      <c r="H5" s="307"/>
      <c r="I5" s="307"/>
      <c r="J5" s="307"/>
      <c r="K5" s="307"/>
      <c r="L5" s="307"/>
      <c r="M5" s="308"/>
      <c r="P5" s="309"/>
      <c r="Q5" s="309"/>
      <c r="R5" s="310"/>
      <c r="S5" s="310"/>
      <c r="V5" s="8"/>
      <c r="W5" s="6"/>
    </row>
    <row r="6" spans="1:27" ht="15.75" thickBot="1" x14ac:dyDescent="0.3">
      <c r="A6" s="117" t="s">
        <v>1517</v>
      </c>
      <c r="B6" s="120"/>
      <c r="D6" s="311" t="s">
        <v>1518</v>
      </c>
      <c r="E6" s="312"/>
      <c r="F6" s="313" t="s">
        <v>1519</v>
      </c>
      <c r="G6" s="314"/>
      <c r="H6" s="314"/>
      <c r="I6" s="314"/>
      <c r="J6" s="314"/>
      <c r="K6" s="314"/>
      <c r="L6" s="314"/>
      <c r="M6" s="315"/>
      <c r="P6" s="309"/>
      <c r="Q6" s="309"/>
      <c r="R6" s="310"/>
      <c r="S6" s="310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90" t="s">
        <v>1522</v>
      </c>
      <c r="E9" s="291"/>
      <c r="F9" s="291"/>
      <c r="G9" s="292"/>
      <c r="I9" s="293" t="s">
        <v>1523</v>
      </c>
      <c r="J9" s="294"/>
      <c r="K9" s="125"/>
      <c r="L9" s="245" t="s">
        <v>1524</v>
      </c>
      <c r="M9" s="246"/>
      <c r="N9" s="247"/>
      <c r="P9" s="295" t="s">
        <v>1525</v>
      </c>
      <c r="Q9" s="296"/>
      <c r="R9" s="297"/>
      <c r="T9" s="298" t="s">
        <v>1526</v>
      </c>
      <c r="U9" s="299"/>
      <c r="V9" s="299"/>
      <c r="W9" s="300"/>
      <c r="Y9" s="301" t="s">
        <v>1527</v>
      </c>
      <c r="Z9" s="302"/>
      <c r="AA9" s="303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8"/>
      <c r="Z10" s="279"/>
      <c r="AA10" s="280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45477</v>
      </c>
      <c r="R11" s="148">
        <f ca="1">TODAY()</f>
        <v>45477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81" t="s">
        <v>1557</v>
      </c>
      <c r="E17" s="282"/>
      <c r="F17" s="283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45471</v>
      </c>
      <c r="R18" s="163">
        <f ca="1">TODAY()</f>
        <v>45477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45463</v>
      </c>
      <c r="R19" s="163">
        <f ca="1">TODAY()</f>
        <v>45477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84" t="s">
        <v>1567</v>
      </c>
      <c r="M21" s="285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45" t="s">
        <v>1574</v>
      </c>
      <c r="Q24" s="246"/>
      <c r="R24" s="247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6" t="s">
        <v>6</v>
      </c>
      <c r="Q25" s="287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88" t="s">
        <v>1582</v>
      </c>
      <c r="Q26" s="289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70" t="s">
        <v>1587</v>
      </c>
      <c r="Q27" s="271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48" t="s">
        <v>1591</v>
      </c>
      <c r="J28" s="249"/>
      <c r="K28" s="6"/>
      <c r="L28" s="272" t="s">
        <v>1592</v>
      </c>
      <c r="M28" s="273"/>
      <c r="N28" s="274"/>
      <c r="P28" s="238" t="s">
        <v>1593</v>
      </c>
      <c r="Q28" s="275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38" t="s">
        <v>552</v>
      </c>
      <c r="J29" s="239"/>
      <c r="K29" s="6"/>
      <c r="L29" s="201" t="s">
        <v>1184</v>
      </c>
      <c r="M29" s="256"/>
      <c r="N29" s="257"/>
      <c r="P29" s="276" t="s">
        <v>1598</v>
      </c>
      <c r="Q29" s="277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36" t="s">
        <v>1603</v>
      </c>
      <c r="J30" s="237"/>
      <c r="K30" s="6"/>
      <c r="L30" s="201" t="s">
        <v>1257</v>
      </c>
      <c r="M30" s="256"/>
      <c r="N30" s="257"/>
      <c r="P30" s="268" t="s">
        <v>1604</v>
      </c>
      <c r="Q30" s="269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45" t="s">
        <v>1606</v>
      </c>
      <c r="E31" s="246"/>
      <c r="F31" s="247"/>
      <c r="I31" s="238" t="s">
        <v>408</v>
      </c>
      <c r="J31" s="239"/>
      <c r="L31" s="201" t="s">
        <v>1539</v>
      </c>
      <c r="M31" s="256"/>
      <c r="N31" s="257"/>
      <c r="P31" s="270" t="s">
        <v>1607</v>
      </c>
      <c r="Q31" s="271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250" t="s">
        <v>6</v>
      </c>
      <c r="E32" s="251"/>
      <c r="F32" s="252"/>
      <c r="I32" s="236" t="s">
        <v>1181</v>
      </c>
      <c r="J32" s="237"/>
      <c r="L32" s="201" t="s">
        <v>1205</v>
      </c>
      <c r="M32" s="256"/>
      <c r="N32" s="257"/>
      <c r="P32" s="258" t="s">
        <v>1609</v>
      </c>
      <c r="Q32" s="259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260" t="s">
        <v>323</v>
      </c>
      <c r="E33" s="261"/>
      <c r="F33" s="262"/>
      <c r="I33" s="238" t="s">
        <v>1224</v>
      </c>
      <c r="J33" s="239"/>
      <c r="L33" s="205" t="s">
        <v>1210</v>
      </c>
      <c r="M33" s="263"/>
      <c r="N33" s="264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36" t="s">
        <v>332</v>
      </c>
      <c r="E34" s="265"/>
      <c r="F34" s="237"/>
      <c r="I34" s="236" t="s">
        <v>1615</v>
      </c>
      <c r="J34" s="237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38" t="s">
        <v>641</v>
      </c>
      <c r="E35" s="266"/>
      <c r="F35" s="239"/>
      <c r="I35" s="231" t="s">
        <v>1618</v>
      </c>
      <c r="J35" s="232"/>
      <c r="P35" s="267"/>
      <c r="Q35" s="267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253" t="s">
        <v>325</v>
      </c>
      <c r="E36" s="254"/>
      <c r="F36" s="255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240" t="s">
        <v>1625</v>
      </c>
      <c r="J38" s="241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242" t="s">
        <v>1628</v>
      </c>
      <c r="E39" s="243"/>
      <c r="F39" s="244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45" t="s">
        <v>1656</v>
      </c>
      <c r="E48" s="246"/>
      <c r="F48" s="247"/>
      <c r="I48" s="248" t="s">
        <v>1657</v>
      </c>
      <c r="J48" s="249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250" t="s">
        <v>1559</v>
      </c>
      <c r="E49" s="251"/>
      <c r="F49" s="252"/>
      <c r="I49" s="238" t="s">
        <v>1199</v>
      </c>
      <c r="J49" s="239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233">
        <v>350</v>
      </c>
      <c r="E50" s="234"/>
      <c r="F50" s="235"/>
      <c r="I50" s="236" t="s">
        <v>1187</v>
      </c>
      <c r="J50" s="237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38" t="s">
        <v>1202</v>
      </c>
      <c r="J51" s="239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36" t="s">
        <v>408</v>
      </c>
      <c r="J52" s="237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38" t="s">
        <v>1181</v>
      </c>
      <c r="J53" s="239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36" t="s">
        <v>1674</v>
      </c>
      <c r="J55" s="237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231" t="s">
        <v>1229</v>
      </c>
      <c r="J56" s="232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9" priority="6">
      <formula>AND($T11&lt;&gt;"",MOD(ROW(),2)=1)</formula>
    </cfRule>
    <cfRule type="expression" dxfId="8" priority="7">
      <formula>AND($T11&lt;&gt;"",MOD(ROW(),2)=0)</formula>
    </cfRule>
  </conditionalFormatting>
  <conditionalFormatting sqref="Q11:Q21">
    <cfRule type="expression" dxfId="7" priority="4">
      <formula>AND($T11&lt;&gt;"",MOD(ROW(),2)=1)</formula>
    </cfRule>
    <cfRule type="expression" dxfId="6" priority="5">
      <formula>AND($T11&lt;&gt;"",MOD(ROW(),2)=0)</formula>
    </cfRule>
  </conditionalFormatting>
  <conditionalFormatting sqref="R11:R20">
    <cfRule type="expression" dxfId="5" priority="2">
      <formula>AND($T11&lt;&gt;"",MOD(ROW(),2)=1)</formula>
    </cfRule>
    <cfRule type="expression" dxfId="4" priority="3">
      <formula>AND($T11&lt;&gt;"",MOD(ROW(),2)=0)</formula>
    </cfRule>
  </conditionalFormatting>
  <conditionalFormatting sqref="T11:W78">
    <cfRule type="expression" dxfId="3" priority="8">
      <formula>AND($T11&lt;&gt;"",MOD(ROW(),2)=1)</formula>
    </cfRule>
    <cfRule type="expression" dxfId="2" priority="9">
      <formula>AND($T11&lt;&gt;"",MOD(ROW(),2)=0)</formula>
    </cfRule>
  </conditionalFormatting>
  <conditionalFormatting sqref="Y12:AA51">
    <cfRule type="expression" dxfId="1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97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45477.70590277778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45478.70590277778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45479.70590277778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45480.70590277778</v>
      </c>
    </row>
  </sheetData>
  <autoFilter ref="A1:J1393" xr:uid="{E0D58006-DE1D-488F-9BB7-8096C5818030}"/>
  <phoneticPr fontId="2" type="noConversion"/>
  <conditionalFormatting sqref="A2:J1393">
    <cfRule type="expression" dxfId="28" priority="2">
      <formula>AND($A2&lt;&gt;"",MOD(ROW(),2)=1)</formula>
    </cfRule>
  </conditionalFormatting>
  <conditionalFormatting sqref="A1394:J1397">
    <cfRule type="expression" dxfId="0" priority="1">
      <formula>AND($A1394&lt;&gt;"",MOD(ROW(),2)=1)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7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7"/>
  <sheetViews>
    <sheetView zoomScale="95" zoomScaleNormal="95" workbookViewId="0">
      <pane ySplit="2" topLeftCell="A132" activePane="bottomLeft" state="frozen"/>
      <selection pane="bottomLeft" activeCell="A154" sqref="A154:XFD157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</sheetData>
  <autoFilter ref="A1:U156" xr:uid="{8B45F79E-24DF-4598-AC35-A20900C36411}"/>
  <conditionalFormatting sqref="A2:U9999">
    <cfRule type="expression" dxfId="2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92"/>
  <sheetViews>
    <sheetView tabSelected="1" zoomScale="95" zoomScaleNormal="95" workbookViewId="0">
      <pane ySplit="3" topLeftCell="A359" activePane="bottomLeft" state="frozen"/>
      <selection pane="bottomLeft" activeCell="B393" sqref="B39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1728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1729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1730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1731</v>
      </c>
      <c r="C392" s="21">
        <v>1.5</v>
      </c>
      <c r="D392" s="1">
        <v>150</v>
      </c>
      <c r="E392" s="9">
        <f>C392*D392</f>
        <v>225</v>
      </c>
      <c r="F392" s="6">
        <v>157</v>
      </c>
    </row>
  </sheetData>
  <conditionalFormatting sqref="A2:F9887">
    <cfRule type="expression" dxfId="23" priority="1">
      <formula>AND($A2&lt;&gt;"",MOD(ROW(),2)=1)</formula>
    </cfRule>
    <cfRule type="expression" dxfId="22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6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885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748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748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763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524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517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516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515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514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513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512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509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506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503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495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472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479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471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463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455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447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439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394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409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394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379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364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263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232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242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236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174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172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167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168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167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167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167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168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151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146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141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136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126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96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105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104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104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104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106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103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103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103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103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103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102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89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96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89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88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88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88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88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88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86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87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86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87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86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84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85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84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84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84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84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84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84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84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84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84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84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84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85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84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83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83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83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83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83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83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83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83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83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84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83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84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83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84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82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82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82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82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82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82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82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82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82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81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81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82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81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81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82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77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76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77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76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76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76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76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76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76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76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76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76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75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75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75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75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75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75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75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75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75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75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68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68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68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69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69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69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68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68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69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67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67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67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68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65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65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-9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-7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-9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-9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-7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-8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-9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-9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-13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-13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-13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-12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-12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-13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-13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-14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-14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-14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-14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-14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-14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-14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-14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-14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-14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-11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-14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-14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-15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-15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-14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-16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-17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-17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-26</v>
      </c>
    </row>
  </sheetData>
  <phoneticPr fontId="2" type="noConversion"/>
  <conditionalFormatting sqref="A2:J99999">
    <cfRule type="expression" dxfId="21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20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2024-07-04T21:04:20Z</dcterms:modified>
</cp:coreProperties>
</file>