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401BF75-6970-4552-846C-FD52671476C5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DEB_Trans!$A$1:$P$63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<sst xmlns="http://schemas.openxmlformats.org/spreadsheetml/2006/main" count="13138" uniqueCount="1703">
  <si>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</si>
  <si>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</si>
  <si>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</si>
  <si>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</si>
  <si>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</si>
  <si>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</si>
  <si>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</si>
  <si>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</si>
  <si>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</si>
  <si>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</si>
  <si>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</si>
  <si>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</si>
  <si>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</si>
  <si>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</si>
  <si>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</si>
  <si>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</si>
  <si>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</si>
  <si>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</si>
  <si>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</si>
  <si>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</si>
  <si>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</si>
  <si>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</si>
  <si>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</si>
  <si>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</si>
  <si>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</si>
  <si>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</si>
  <si>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</si>
  <si>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</si>
  <si>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</si>
  <si>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</si>
  <si>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</si>
  <si>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</si>
  <si>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</si>
  <si>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</si>
  <si>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</si>
  <si>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</si>
  <si>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</si>
  <si>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</si>
  <si>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</si>
  <si>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</si>
  <si>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</si>
  <si>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</si>
  <si>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</si>
  <si>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</si>
  <si>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</si>
  <si>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</si>
  <si>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</si>
  <si>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</si>
  <si>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</si>
  <si>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</si>
  <si>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</si>
  <si>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</si>
  <si>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</si>
  <si>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</si>
  <si>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</si>
  <si>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</si>
  <si>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</si>
  <si>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</si>
  <si>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</si>
  <si>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</si>
  <si>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</si>
  <si>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</si>
  <si>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</si>
  <si>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</si>
  <si>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</si>
  <si>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</si>
  <si>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</si>
  <si>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</si>
  <si>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</si>
  <si>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</si>
  <si>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</si>
  <si>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</si>
  <si>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</si>
  <si>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</si>
  <si>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</si>
  <si>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</si>
  <si>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</si>
  <si>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</si>
  <si>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</si>
  <si>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</si>
  <si>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</si>
  <si>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</si>
  <si>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</si>
  <si>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</si>
  <si>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</si>
  <si>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</si>
  <si>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</si>
  <si>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</si>
  <si>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</si>
  <si>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</si>
  <si>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</si>
  <si>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</si>
  <si>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</si>
  <si>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</si>
  <si>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</si>
  <si>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</si>
  <si>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</si>
  <si>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</si>
  <si>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</si>
  <si>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</si>
  <si>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</si>
  <si>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</si>
  <si>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</si>
  <si>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</si>
  <si>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</si>
  <si>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</si>
  <si>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</si>
  <si>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</si>
  <si>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</si>
  <si>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</si>
  <si>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</si>
  <si>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</si>
  <si>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</si>
  <si>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</si>
  <si>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</si>
  <si>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</si>
  <si>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</si>
  <si>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</si>
  <si>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</si>
  <si>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</si>
  <si>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</si>
  <si>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</si>
  <si>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</si>
  <si>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</si>
  <si>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</si>
  <si>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</si>
  <si>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</si>
  <si>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</si>
  <si>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</si>
  <si>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</si>
  <si>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</si>
  <si>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</si>
  <si>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</si>
  <si>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</si>
  <si>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</si>
  <si>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</si>
  <si>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</si>
  <si>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</si>
  <si>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</si>
  <si>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</si>
  <si>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</si>
  <si>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</si>
  <si>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</si>
  <si>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</si>
  <si>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</si>
  <si>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</si>
  <si>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</si>
  <si>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</si>
  <si>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</si>
  <si>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</si>
  <si>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</si>
  <si>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</si>
  <si>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</si>
  <si>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</si>
  <si>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</si>
  <si>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</si>
  <si>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</si>
  <si>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</si>
  <si>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</si>
  <si>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</si>
  <si>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</si>
  <si>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</si>
  <si>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</si>
  <si>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</si>
  <si>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</si>
  <si>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</si>
  <si>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</si>
  <si>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</si>
  <si>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</si>
  <si>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</si>
  <si>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</si>
  <si>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</si>
  <si>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</si>
  <si>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</si>
  <si>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</si>
  <si>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</si>
  <si>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</si>
  <si>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</si>
  <si>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</si>
  <si>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</si>
  <si>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</si>
  <si>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</si>
  <si>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</si>
  <si>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</si>
  <si>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</si>
  <si>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</si>
  <si>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</si>
  <si>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</si>
  <si>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</si>
  <si>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</si>
  <si>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</si>
  <si>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</si>
  <si>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</si>
  <si>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</si>
  <si>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</si>
  <si>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</si>
  <si>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</si>
  <si>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</si>
  <si>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</si>
  <si>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</si>
  <si>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</si>
  <si>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</si>
  <si>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</si>
  <si>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</si>
  <si>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</si>
  <si>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</si>
  <si>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</si>
  <si>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</si>
  <si>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</si>
  <si>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</si>
  <si>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</si>
  <si>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</si>
  <si>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</si>
  <si>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</si>
  <si>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</si>
  <si>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</si>
  <si>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</si>
  <si>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</si>
  <si>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</si>
  <si>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</si>
  <si>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</si>
  <si>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</si>
  <si>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</si>
  <si>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</si>
  <si>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</si>
  <si>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</si>
  <si>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</si>
  <si>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</si>
  <si>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</si>
  <si>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</si>
  <si>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</si>
  <si>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</si>
  <si>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</si>
  <si>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</si>
  <si>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</si>
  <si>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</si>
  <si>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</si>
  <si>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</si>
  <si>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</si>
  <si>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</si>
  <si>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</si>
  <si>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</si>
  <si>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</si>
  <si>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</si>
  <si>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</si>
  <si>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</si>
  <si>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</si>
  <si>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</si>
  <si>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</si>
  <si>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</si>
  <si>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</si>
  <si>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</si>
  <si>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</si>
  <si>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</si>
  <si>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</si>
  <si>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</si>
  <si>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</si>
  <si>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</si>
  <si>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</si>
  <si>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</si>
  <si>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</si>
  <si>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</si>
  <si>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</si>
  <si>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</si>
  <si>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</si>
  <si>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</si>
  <si>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</si>
  <si>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</si>
  <si>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</si>
  <si>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</si>
  <si>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</si>
  <si>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</si>
  <si>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</si>
  <si>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</si>
  <si>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</si>
  <si>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</si>
  <si>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</si>
  <si>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</si>
  <si>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</si>
  <si>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</si>
  <si>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</si>
  <si>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</si>
  <si>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</si>
  <si>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</si>
  <si>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</si>
  <si>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</si>
  <si>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</si>
  <si>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</si>
  <si>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</si>
  <si>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</si>
  <si>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</si>
  <si>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</si>
  <si>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</si>
  <si>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</si>
  <si>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</si>
  <si>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</si>
  <si>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</si>
  <si>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</si>
  <si>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</si>
  <si>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</si>
  <si>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</si>
  <si>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</si>
  <si>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</si>
  <si>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</si>
  <si>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</si>
  <si>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</si>
  <si>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</si>
  <si>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</si>
  <si>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</si>
  <si>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</si>
  <si>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</si>
  <si>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</si>
  <si>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</si>
  <si>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</si>
  <si>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</si>
  <si>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</si>
  <si>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</si>
  <si>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</si>
  <si>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</si>
  <si>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</si>
  <si>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</si>
  <si>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</si>
  <si>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</si>
  <si>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</si>
  <si>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</si>
  <si>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</si>
  <si>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</si>
  <si>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</si>
  <si>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</si>
  <si>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</si>
  <si>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</si>
  <si>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</si>
  <si>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</si>
  <si>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</si>
  <si>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</si>
  <si>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</si>
  <si>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</si>
  <si>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</si>
  <si>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</si>
  <si>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</si>
  <si>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</si>
  <si>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</si>
  <si>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</si>
  <si>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</si>
  <si>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</si>
  <si>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</si>
  <si>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</si>
  <si>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</si>
  <si>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</si>
  <si>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</si>
  <si>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</si>
  <si>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</si>
  <si>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</si>
  <si>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</si>
  <si>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</si>
  <si>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</si>
  <si>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</si>
  <si>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</si>
  <si>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</si>
  <si>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</si>
  <si>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</si>
  <si>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</si>
  <si>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</si>
  <si>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</si>
  <si>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</si>
  <si>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</si>
  <si>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</si>
  <si>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</si>
  <si>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</si>
  <si>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</si>
  <si>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</si>
  <si>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</si>
  <si>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</si>
  <si>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</si>
  <si>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</si>
  <si>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</si>
  <si>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</si>
  <si>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</si>
  <si>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</si>
  <si>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</si>
  <si>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</si>
  <si>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</si>
  <si>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</si>
  <si>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</si>
  <si>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</si>
  <si>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</si>
  <si>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</si>
  <si>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</si>
  <si>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</si>
  <si>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</si>
  <si>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</si>
  <si>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</si>
  <si>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</si>
  <si>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</si>
  <si>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</si>
  <si>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</si>
  <si>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</si>
  <si>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</si>
  <si>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</si>
  <si>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</si>
  <si>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</si>
  <si>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</si>
  <si>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</si>
  <si>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</si>
  <si>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</si>
  <si>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</si>
  <si>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</si>
  <si>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</si>
  <si>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</si>
  <si>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</si>
  <si>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</si>
  <si>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</si>
  <si>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</si>
  <si>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</si>
  <si>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</si>
  <si>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</si>
  <si>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</si>
  <si>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</si>
  <si>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</si>
  <si>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</si>
  <si>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</si>
  <si>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</si>
  <si>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</si>
  <si>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</si>
  <si>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</si>
  <si>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</si>
  <si>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</si>
  <si>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</si>
  <si>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</si>
  <si>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</si>
  <si>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</si>
  <si>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</si>
  <si>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</si>
  <si>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</si>
  <si>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</si>
  <si>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</si>
  <si>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</si>
  <si>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</si>
  <si>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</si>
  <si>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</si>
  <si>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</si>
  <si>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</si>
  <si>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</si>
  <si>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</si>
  <si>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</si>
  <si>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</si>
  <si>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</si>
  <si>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</si>
  <si>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</si>
  <si>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</si>
  <si>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</si>
  <si>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</si>
  <si>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</si>
  <si>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</si>
  <si>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</si>
  <si>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</si>
  <si>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</si>
  <si>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</si>
  <si>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</si>
  <si>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</si>
  <si>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</si>
  <si>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</si>
  <si>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</si>
  <si>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</si>
  <si>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</si>
  <si>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</si>
  <si>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</si>
  <si>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</si>
  <si>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</si>
  <si>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</si>
  <si>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</si>
  <si>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</si>
  <si>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</si>
  <si>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</si>
  <si>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</si>
  <si>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</si>
  <si>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</si>
  <si>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</si>
  <si>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</si>
  <si>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</si>
  <si>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</si>
  <si>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</si>
  <si>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</si>
  <si>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</si>
  <si>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</si>
  <si>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</si>
  <si>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</si>
  <si>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</si>
  <si>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</si>
  <si>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</si>
  <si>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</si>
  <si>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</si>
  <si>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</si>
  <si>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</si>
  <si>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</si>
  <si>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</si>
  <si>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</si>
  <si>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</si>
  <si>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</si>
  <si>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</si>
  <si>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</si>
  <si>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</si>
  <si>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</si>
  <si>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</si>
  <si>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</si>
  <si>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</si>
  <si>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</si>
  <si>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</si>
  <si>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</si>
  <si>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</si>
  <si>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</si>
  <si>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</si>
  <si>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</si>
  <si>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</si>
  <si>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</si>
  <si>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</si>
  <si>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</si>
  <si>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</si>
  <si>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</si>
  <si>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</si>
  <si>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</si>
  <si>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</si>
  <si>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</si>
  <si>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</si>
  <si>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</si>
  <si>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</si>
  <si>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</si>
  <si>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</si>
  <si>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</si>
  <si>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</si>
  <si>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</si>
  <si>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</si>
  <si>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</si>
  <si>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</si>
  <si>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</si>
  <si>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</si>
  <si>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</si>
  <si>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</si>
  <si>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</si>
  <si>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</si>
  <si>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</si>
  <si>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</si>
  <si>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</si>
  <si>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</si>
  <si>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</si>
  <si>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</si>
  <si>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</si>
  <si>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</si>
  <si>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</si>
  <si>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</si>
  <si>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</si>
  <si>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</si>
  <si>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</si>
  <si>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</si>
  <si>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</si>
  <si>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</si>
  <si>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</si>
  <si>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</si>
  <si>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</si>
  <si>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</si>
  <si>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</si>
  <si>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</si>
  <si>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</si>
  <si>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</si>
  <si>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</si>
  <si>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</si>
  <si>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</si>
  <si>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</si>
  <si>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</si>
  <si>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</si>
  <si>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</si>
  <si>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</si>
  <si>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</si>
  <si>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</si>
  <si>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</si>
  <si>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</si>
  <si>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</si>
  <si>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</si>
  <si>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</si>
  <si>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</si>
  <si>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</si>
  <si>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</si>
  <si>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</si>
  <si>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</si>
  <si>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</si>
  <si>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</si>
  <si>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</si>
  <si>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</si>
  <si>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</si>
  <si>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</si>
  <si>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</si>
  <si>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</si>
  <si>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</si>
  <si>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</si>
  <si>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</si>
  <si>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</si>
  <si>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</si>
  <si>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</si>
  <si>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</si>
  <si>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</si>
  <si>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</si>
  <si>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</si>
  <si>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</si>
  <si>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</si>
  <si>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</si>
  <si>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</si>
  <si>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</si>
  <si>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</si>
  <si>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</si>
  <si>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</si>
  <si>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</si>
  <si>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</si>
  <si>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</si>
  <si>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</si>
  <si>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</si>
  <si>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</si>
  <si>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</si>
  <si>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</si>
  <si>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</si>
  <si>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</si>
  <si>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</si>
  <si>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</si>
  <si>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</si>
  <si>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</si>
  <si>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</si>
  <si>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</si>
  <si>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</si>
  <si>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</si>
  <si>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</si>
  <si>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</si>
  <si>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</si>
  <si>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</si>
  <si>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</si>
  <si>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</si>
  <si>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</si>
  <si>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</si>
  <si>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</si>
  <si>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</si>
  <si>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</si>
  <si>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</si>
  <si>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</si>
  <si>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</si>
  <si>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</si>
  <si>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</si>
  <si>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</si>
  <si>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</si>
  <si>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</si>
  <si>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</si>
  <si>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</si>
  <si>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</si>
  <si>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</si>
  <si>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</si>
  <si>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</si>
  <si>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</si>
  <si>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</si>
  <si>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</si>
  <si>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</si>
  <si>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</si>
  <si>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</si>
  <si>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</si>
  <si>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</si>
  <si>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</si>
  <si>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</si>
  <si>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</si>
  <si>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</si>
  <si>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</si>
  <si>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</si>
  <si>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</si>
  <si>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</si>
  <si>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</si>
  <si>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</si>
  <si>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</si>
  <si>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</si>
  <si>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</si>
  <si>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</si>
  <si>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</si>
  <si>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</si>
  <si>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</si>
  <si>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</si>
  <si>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</si>
  <si>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</si>
  <si>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</si>
  <si>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</si>
  <si>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</si>
  <si>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</si>
  <si>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</si>
  <si>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</si>
  <si>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</si>
  <si>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</si>
  <si>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</si>
  <si>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</si>
  <si>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</si>
  <si>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</si>
  <si>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</si>
  <si>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</si>
  <si>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</si>
  <si>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</si>
  <si>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</si>
  <si>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</si>
  <si>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</si>
  <si>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</si>
  <si>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</si>
  <si>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</si>
  <si>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</si>
  <si>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</si>
  <si>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</si>
  <si>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</si>
  <si>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</si>
  <si>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</si>
  <si>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</si>
  <si>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</si>
  <si>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</si>
  <si>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</si>
  <si>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</si>
  <si>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</si>
  <si>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</si>
  <si>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</si>
  <si>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</si>
  <si>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</si>
  <si>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</si>
  <si>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</si>
  <si>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</si>
  <si>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</si>
  <si>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</si>
  <si>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</si>
  <si>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</si>
  <si>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</si>
  <si>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</si>
  <si>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</si>
  <si>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</si>
  <si>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</si>
  <si>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</si>
  <si>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</si>
  <si>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</si>
  <si>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</si>
  <si>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</si>
  <si>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</si>
  <si>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</si>
  <si>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</si>
  <si>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</si>
  <si>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</si>
  <si>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</si>
  <si>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</si>
  <si>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</si>
  <si>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</si>
  <si>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</si>
  <si>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</si>
  <si>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</si>
  <si>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</si>
  <si>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</si>
  <si>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</si>
  <si>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</si>
  <si>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</si>
  <si>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</si>
  <si>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</si>
  <si>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</si>
  <si>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</si>
  <si>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</si>
  <si>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</si>
  <si>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</si>
  <si>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</si>
  <si>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</si>
  <si>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</si>
  <si>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</si>
  <si>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</si>
  <si>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</si>
  <si>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</si>
  <si>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</si>
  <si>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</si>
  <si>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</si>
  <si>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</si>
  <si>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</si>
  <si>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</si>
  <si>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</si>
  <si>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</si>
  <si>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</si>
  <si>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</si>
  <si>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</si>
  <si>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</si>
  <si>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</si>
  <si>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</si>
  <si>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</si>
  <si>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</si>
  <si>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</si>
  <si>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</si>
  <si>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</si>
  <si>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</si>
  <si>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</si>
  <si>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</si>
  <si>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</si>
  <si>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</si>
  <si>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</si>
  <si>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</si>
  <si>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</si>
  <si>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</si>
  <si>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</si>
  <si>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</si>
  <si>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</si>
  <si>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</si>
  <si>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</si>
  <si>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</si>
  <si>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</si>
  <si>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</si>
  <si>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</si>
  <si>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</si>
  <si>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</si>
  <si>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</si>
  <si>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</si>
  <si>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</si>
  <si>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</si>
  <si>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</si>
  <si>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</si>
  <si>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</si>
  <si>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</si>
  <si>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</si>
  <si>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</si>
  <si>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</si>
  <si>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</si>
  <si>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</si>
  <si>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</si>
  <si>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</si>
  <si>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</si>
  <si>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</si>
  <si>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</si>
  <si>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</si>
  <si>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</si>
  <si>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</si>
  <si>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</si>
  <si>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</si>
  <si>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</si>
  <si>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</si>
  <si>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</si>
  <si>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</si>
  <si>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</si>
  <si>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</si>
  <si>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</si>
  <si>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</si>
  <si>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</si>
  <si>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</si>
  <si>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</si>
  <si>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</si>
  <si>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</si>
  <si>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</si>
  <si>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</si>
  <si>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</si>
  <si>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</si>
  <si>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</si>
  <si>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</si>
  <si>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</si>
  <si>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</si>
  <si>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</si>
  <si>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</si>
  <si>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</si>
  <si>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</si>
  <si>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</si>
  <si>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</si>
  <si>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</si>
  <si>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</si>
  <si>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</si>
  <si>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</si>
  <si>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</si>
  <si>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</si>
  <si>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</si>
  <si>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</si>
  <si>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</si>
  <si>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</si>
  <si>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</si>
  <si>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</si>
  <si>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</si>
  <si>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</si>
  <si>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</si>
  <si>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</si>
  <si>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</si>
  <si>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</si>
  <si>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</si>
  <si>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</si>
  <si>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</si>
  <si>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</si>
  <si>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</si>
  <si>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</si>
  <si>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</si>
  <si>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</si>
  <si>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</si>
  <si>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</si>
  <si>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</si>
  <si>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</si>
  <si>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</si>
  <si>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</si>
  <si>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</si>
  <si>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</si>
  <si>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</si>
  <si>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</si>
  <si>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</si>
  <si>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</si>
  <si>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</si>
  <si>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</si>
  <si>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</si>
  <si>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</si>
  <si>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</si>
  <si>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</si>
  <si>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</si>
  <si>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</si>
  <si>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</si>
  <si>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</si>
  <si>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</si>
  <si>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</si>
  <si>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</si>
  <si>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</si>
  <si>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</si>
  <si>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</si>
  <si>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</si>
  <si>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</si>
  <si>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</si>
  <si>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</si>
  <si>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</si>
  <si>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</si>
  <si>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</si>
  <si>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</si>
  <si>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</si>
  <si>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</si>
  <si>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</si>
  <si>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</si>
  <si>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</si>
  <si>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</si>
  <si>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</si>
  <si>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</si>
  <si>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</si>
  <si>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</si>
  <si>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</si>
  <si>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</si>
  <si>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</si>
  <si>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</si>
  <si>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</si>
  <si>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</si>
  <si>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</si>
  <si>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</si>
  <si>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</si>
  <si>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</si>
  <si>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</si>
  <si>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</si>
  <si>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</si>
  <si>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</si>
  <si>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</si>
  <si>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</si>
  <si>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</si>
  <si>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</si>
  <si>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</si>
  <si>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</si>
  <si>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</si>
  <si>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</si>
  <si>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</si>
  <si>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</si>
  <si>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</si>
  <si>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</si>
  <si>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</si>
  <si>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</si>
  <si>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</si>
  <si>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</si>
  <si>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</si>
  <si>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</si>
  <si>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</si>
  <si>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</si>
  <si>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</si>
  <si>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</si>
  <si>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</si>
  <si>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</si>
  <si>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</si>
  <si>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</si>
  <si>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</si>
  <si>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</si>
  <si>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</si>
  <si>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</si>
  <si>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</si>
  <si>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</si>
  <si>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</si>
  <si>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</si>
  <si>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</si>
  <si>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</si>
  <si>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</si>
  <si>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</si>
  <si>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</si>
  <si>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</si>
  <si>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</si>
  <si>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</si>
  <si>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</si>
  <si>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</si>
  <si>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</si>
  <si>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</si>
  <si>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</si>
  <si>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</si>
  <si>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</si>
  <si>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</si>
  <si>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</si>
  <si>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</si>
  <si>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</si>
  <si>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</si>
  <si>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</si>
  <si>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</si>
  <si>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</si>
  <si>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</si>
  <si>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</si>
  <si>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</si>
  <si>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</si>
  <si>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</si>
  <si>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</si>
  <si>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</si>
  <si>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</si>
  <si>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</si>
  <si>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</si>
  <si>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</si>
  <si>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</si>
  <si>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</si>
  <si>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</si>
  <si>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</si>
  <si>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</si>
  <si>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</si>
  <si>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</si>
  <si>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</si>
  <si>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</si>
  <si>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</si>
  <si>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</si>
  <si>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</si>
  <si>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</si>
  <si>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</si>
  <si>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</si>
  <si>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</si>
  <si>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</si>
  <si>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</si>
  <si>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</si>
  <si>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</si>
  <si>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</si>
  <si>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</si>
  <si>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</si>
  <si>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</si>
  <si>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</si>
  <si>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</si>
  <si>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</si>
  <si>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</si>
  <si>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</si>
  <si>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</si>
  <si>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</si>
  <si>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</si>
  <si>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</si>
  <si>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</si>
  <si>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</si>
  <si>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</si>
  <si>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</si>
  <si>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</si>
  <si>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</si>
  <si>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</si>
  <si>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</si>
  <si>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</si>
  <si>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</si>
  <si>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</si>
  <si>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</si>
  <si>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</si>
  <si>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</si>
  <si>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</si>
  <si>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</si>
  <si>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</si>
  <si>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</si>
  <si>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</si>
  <si>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</si>
  <si>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</si>
  <si>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</si>
  <si>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</si>
  <si>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</si>
  <si>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</si>
  <si>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</si>
  <si>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</si>
  <si>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</si>
  <si>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</si>
  <si>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</si>
  <si>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</si>
  <si>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</si>
  <si>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</si>
  <si>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</si>
  <si>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</si>
  <si>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</si>
  <si>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</si>
  <si>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</si>
  <si>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</si>
  <si>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</si>
  <si>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</si>
  <si>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</si>
  <si>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</si>
  <si>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</si>
  <si>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</si>
  <si>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</si>
  <si>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</si>
  <si>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</si>
  <si>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</si>
  <si>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</si>
  <si>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</si>
  <si>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</si>
  <si>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</si>
  <si>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</si>
  <si>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</si>
  <si>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</si>
  <si>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</si>
  <si>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</si>
  <si>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</si>
  <si>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</si>
  <si>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</si>
  <si>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</si>
  <si>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</si>
  <si>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</si>
  <si>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</si>
  <si>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</si>
  <si>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</si>
  <si>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</si>
  <si>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</si>
  <si>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</si>
  <si>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</si>
  <si>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</si>
  <si>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</si>
  <si>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</si>
  <si>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</si>
  <si>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</si>
  <si>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</si>
  <si>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</si>
  <si>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</si>
  <si>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</si>
  <si>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</si>
  <si>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</si>
  <si>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</si>
  <si>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</si>
  <si>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</si>
  <si>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</si>
  <si>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</si>
  <si>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</si>
  <si>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</si>
  <si>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</si>
  <si>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</si>
  <si>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</si>
  <si>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</si>
  <si>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</si>
  <si>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</si>
  <si>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</si>
  <si>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</si>
  <si>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</si>
  <si>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</si>
  <si>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</si>
  <si>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</si>
  <si>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</si>
  <si>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</si>
  <si>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</si>
  <si>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</si>
  <si>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</si>
  <si>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</si>
  <si>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</si>
  <si>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</si>
  <si>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</si>
  <si>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</si>
  <si>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</si>
  <si>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</si>
  <si>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</si>
  <si>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</si>
  <si>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</si>
  <si>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</si>
  <si>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</si>
  <si>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</si>
  <si>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</si>
  <si>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</si>
  <si>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</si>
  <si>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</si>
  <si>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</si>
  <si>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</si>
  <si>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</si>
  <si>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</si>
  <si>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</si>
  <si>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</si>
  <si>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</si>
  <si>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</si>
  <si>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</si>
  <si>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</si>
  <si>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</si>
  <si>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</si>
  <si>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</si>
  <si>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</si>
  <si>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</si>
  <si>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</si>
  <si>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</si>
  <si>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</si>
  <si>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</si>
  <si>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</si>
  <si>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</si>
  <si>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</si>
  <si>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</si>
  <si>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</si>
  <si>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</si>
  <si>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</si>
  <si>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</si>
  <si>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</si>
  <si>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</si>
  <si>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</si>
  <si>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</si>
  <si>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</si>
  <si>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</si>
  <si>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</si>
  <si>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</si>
  <si>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</si>
  <si>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</si>
  <si>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</si>
  <si>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</si>
  <si>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</si>
  <si>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</si>
  <si>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</si>
  <si>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</si>
  <si>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</si>
  <si>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</si>
  <si>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</si>
  <si>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</si>
  <si>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</si>
  <si>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</si>
  <si>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</si>
  <si>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</si>
  <si>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</si>
  <si>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</si>
  <si>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</si>
  <si>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</si>
  <si>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</si>
  <si>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</si>
  <si>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</si>
  <si>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</si>
  <si>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</si>
  <si>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</si>
  <si>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</si>
  <si>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</si>
  <si>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</si>
  <si>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</si>
  <si>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</si>
  <si>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</si>
  <si>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</si>
  <si>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</si>
  <si>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</si>
  <si>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</si>
  <si>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</si>
  <si>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</si>
  <si>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</si>
  <si>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</si>
  <si>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</si>
  <si>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</si>
  <si>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</si>
  <si>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</si>
  <si>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</si>
  <si>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</si>
  <si>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</si>
  <si>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</si>
  <si>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</si>
  <si>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</si>
  <si>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</si>
  <si>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</si>
  <si>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</si>
  <si>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</si>
  <si>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</si>
  <si>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</si>
  <si>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</si>
  <si>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</si>
  <si>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</si>
  <si>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</si>
  <si>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</si>
  <si>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</si>
  <si>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</si>
  <si>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</si>
  <si>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</si>
  <si>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</si>
  <si>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</si>
  <si>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</si>
  <si>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</si>
  <si>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</si>
  <si>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</si>
  <si>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</si>
  <si>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</si>
  <si>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</si>
  <si>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</si>
  <si>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</si>
  <si>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</si>
  <si>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</si>
  <si>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</si>
  <si>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</si>
  <si>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</si>
  <si>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</si>
  <si>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</si>
  <si>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</si>
  <si>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</si>
  <si>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</si>
  <si>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</si>
  <si>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</si>
  <si>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</si>
  <si>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</si>
  <si>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</si>
  <si>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</si>
  <si>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</si>
  <si>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</si>
  <si>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</si>
  <si>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</si>
  <si>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</si>
  <si>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</si>
  <si>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</si>
  <si>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</si>
  <si>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</si>
  <si>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</si>
  <si>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</si>
  <si>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</si>
  <si>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</si>
  <si>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</si>
  <si>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</si>
  <si>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</si>
  <si>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</si>
  <si>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</si>
  <si>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</si>
  <si>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</si>
  <si>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</si>
  <si>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</si>
  <si>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</si>
  <si>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</si>
  <si>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</si>
  <si>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</si>
  <si>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</si>
  <si>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</si>
  <si>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</si>
  <si>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</si>
  <si>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</si>
  <si>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</si>
  <si>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</si>
  <si>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</si>
  <si>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</si>
  <si>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</si>
  <si>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</si>
  <si>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</si>
  <si>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</si>
  <si>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</si>
  <si>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</si>
  <si>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</si>
  <si>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</si>
  <si>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</si>
  <si>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</si>
  <si>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</si>
  <si>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</si>
  <si>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</si>
  <si>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</si>
  <si>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</si>
  <si>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</si>
  <si>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</si>
  <si>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</si>
  <si>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</si>
  <si>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</si>
  <si>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</si>
  <si>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</si>
  <si>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</si>
  <si>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</si>
  <si>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</si>
  <si>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</si>
  <si>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</si>
  <si>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</si>
  <si>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</si>
  <si>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</si>
  <si>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</si>
  <si>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</si>
  <si>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</si>
  <si>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</si>
  <si>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</si>
  <si>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</si>
  <si>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</si>
  <si>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</si>
  <si>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</si>
  <si>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</si>
  <si>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</si>
  <si>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</si>
  <si>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</si>
  <si>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</si>
  <si>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</si>
  <si>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</si>
  <si>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</si>
  <si>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</si>
  <si>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</si>
  <si>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</si>
  <si>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</si>
  <si>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</si>
  <si>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</si>
  <si>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</si>
  <si>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</si>
  <si>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</si>
  <si>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</si>
  <si>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</si>
  <si>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</si>
  <si>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</si>
  <si>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</si>
  <si>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</si>
  <si>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</si>
  <si>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</si>
  <si>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</si>
  <si>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</si>
  <si>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</si>
  <si>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</si>
  <si>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</si>
  <si>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</si>
  <si>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</si>
  <si>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</si>
  <si>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</si>
  <si>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</si>
  <si>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</si>
  <si>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</si>
  <si>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</si>
  <si>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</si>
  <si>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</si>
  <si>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</si>
  <si>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</si>
  <si>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</si>
  <si>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</si>
  <si>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</si>
  <si>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</si>
  <si>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</si>
  <si>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</si>
  <si>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</si>
  <si>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</si>
  <si>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</si>
  <si>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</si>
  <si>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</si>
  <si>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</si>
  <si>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</si>
  <si>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</si>
  <si>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</si>
  <si>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</si>
  <si>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</si>
  <si>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</si>
  <si>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</si>
  <si>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</si>
  <si>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</si>
  <si>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</si>
  <si>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</si>
  <si>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</si>
  <si>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</si>
  <si>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</si>
  <si>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</si>
  <si>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</si>
  <si>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</si>
  <si>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</si>
  <si>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</si>
  <si>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</si>
  <si>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</si>
  <si>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</si>
  <si>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</si>
  <si>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</si>
  <si>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</si>
  <si>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</si>
  <si>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</si>
  <si>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</si>
  <si>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</si>
  <si>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</si>
  <si>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</si>
  <si>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</si>
  <si>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</si>
  <si>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</si>
  <si>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</si>
  <si>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</si>
  <si>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</si>
  <si>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</si>
  <si>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</si>
  <si>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</si>
  <si>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</si>
  <si>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</si>
  <si>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</si>
  <si>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</si>
  <si>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</si>
  <si>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</si>
  <si>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</si>
  <si>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</si>
  <si>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</si>
  <si>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</si>
  <si>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</si>
  <si>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</si>
  <si>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</si>
  <si>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</si>
  <si>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</si>
  <si>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</si>
  <si>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</si>
  <si>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</si>
  <si>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</si>
  <si>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</si>
  <si>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</si>
  <si>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</si>
  <si>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</si>
  <si>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</si>
  <si>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</si>
  <si>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</si>
  <si>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</si>
  <si>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</si>
  <si>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</si>
  <si>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</si>
  <si>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</si>
  <si>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</si>
  <si>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</si>
  <si>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</si>
  <si>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</si>
  <si>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</si>
  <si>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</si>
  <si>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</si>
  <si>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</si>
  <si>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</si>
  <si>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</si>
  <si>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</si>
  <si>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</si>
  <si>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</si>
  <si>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</si>
  <si>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</si>
  <si>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</si>
  <si>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</si>
  <si>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</si>
  <si>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</si>
  <si>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</si>
  <si>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</si>
  <si>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</si>
  <si>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</si>
  <si>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</si>
  <si>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</si>
  <si>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</si>
  <si>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</si>
  <si>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</si>
  <si>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</si>
  <si>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</si>
  <si>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</si>
  <si>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</si>
  <si>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</si>
  <si>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</si>
  <si>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</si>
  <si>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</si>
  <si>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</si>
  <si>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</si>
  <si>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</si>
  <si>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</si>
  <si>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</si>
  <si>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</si>
  <si>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</si>
  <si>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</si>
  <si>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</si>
  <si>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</si>
  <si>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</si>
  <si>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</si>
  <si>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</si>
  <si>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</si>
  <si>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</si>
  <si>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</si>
  <si>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</si>
  <si>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</si>
  <si>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</si>
  <si>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</si>
  <si>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</si>
  <si>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</si>
  <si>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</si>
  <si>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</si>
  <si>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</si>
  <si>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</si>
  <si>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</si>
  <si>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</si>
  <si>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</si>
  <si>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</si>
  <si>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</si>
  <si>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</si>
  <si>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</si>
  <si>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</si>
  <si>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</si>
  <si>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</si>
  <si>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</si>
  <si>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</si>
  <si>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</si>
  <si>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</si>
  <si>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</si>
  <si>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</si>
  <si>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</si>
  <si>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</si>
  <si>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</si>
  <si>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</si>
  <si>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</si>
  <si>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</si>
  <si>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</si>
  <si>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</si>
  <si>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</si>
  <si>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</si>
  <si>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</si>
  <si>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</si>
  <si>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</si>
  <si>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</si>
  <si>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</si>
  <si>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</si>
  <si>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</si>
  <si>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</si>
  <si>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</si>
  <si>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</si>
  <si>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</si>
  <si>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</si>
  <si>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</si>
  <si>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</si>
  <si>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</si>
  <si>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</si>
  <si>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</si>
  <si>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</si>
  <si>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</si>
  <si>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</si>
  <si>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</si>
  <si>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</si>
  <si>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</si>
  <si>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</si>
  <si>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</si>
  <si>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</si>
  <si>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</si>
  <si>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</si>
  <si>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</si>
  <si>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</si>
  <si>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</si>
  <si>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</si>
  <si>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</si>
  <si>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</si>
  <si>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</si>
  <si>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</si>
  <si>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</si>
  <si>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</si>
  <si>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</si>
  <si>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</si>
  <si>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</si>
  <si>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</si>
  <si>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</si>
  <si>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</si>
  <si>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</si>
  <si>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</si>
  <si>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</si>
  <si>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</si>
  <si>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</si>
  <si>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</si>
  <si>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</si>
  <si>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</si>
  <si>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</si>
  <si>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</si>
  <si>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</si>
  <si>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</si>
  <si>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</si>
  <si>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</si>
  <si>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</si>
  <si>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</si>
  <si>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</si>
  <si>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</si>
  <si>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</si>
  <si>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</si>
  <si>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</si>
  <si>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</si>
  <si>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</si>
  <si>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</si>
  <si>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</si>
  <si>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</si>
  <si>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</si>
  <si>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</si>
  <si>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</si>
  <si>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</si>
  <si>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</si>
  <si>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</si>
  <si>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</si>
  <si>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</si>
  <si>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</si>
  <si>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</si>
  <si>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</si>
  <si>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</si>
  <si>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</si>
  <si>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</si>
  <si>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</si>
  <si>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</si>
  <si>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</si>
  <si>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</si>
  <si>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</si>
  <si>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</si>
  <si>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</si>
  <si>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</si>
  <si>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</si>
  <si>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</si>
  <si>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</si>
  <si>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</si>
  <si>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</si>
  <si>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</si>
  <si>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</si>
  <si>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</si>
  <si>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</si>
  <si>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</si>
  <si>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</si>
  <si>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</si>
  <si>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</si>
  <si>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</si>
  <si>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</si>
  <si>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</si>
  <si>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</si>
  <si>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</si>
  <si>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</si>
  <si>
    <t>FournID</t>
  </si>
  <si>
    <t>Virement - Revenu Québec [Ref]</t>
  </si>
  <si>
    <t>DÉBOURS-000037</t>
  </si>
  <si>
    <t>03/07/2024 16:33:20</t>
  </si>
  <si>
    <t>Virement - Agence du Revenu du Canada []</t>
  </si>
  <si>
    <t>DÉBOURS-000038</t>
  </si>
  <si>
    <t>03/07/2024 16:44:11</t>
  </si>
  <si>
    <t>Agence du Revenu du Canada</t>
  </si>
  <si>
    <t>Virement - Construction Laliberté [2024_06]</t>
  </si>
  <si>
    <t>DÉBOURS-000039</t>
  </si>
  <si>
    <t>03/07/2024 16:53:23</t>
  </si>
  <si>
    <t>Construction Laliberté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</si>
</sst>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1397</v>
      </c>
      <c r="K2" s="112">
        <v>45358.460868055598</v>
      </c>
      <c r="L2" s="65" t="s">
        <v>1398</v>
      </c>
      <c r="M2" s="112"/>
      <c r="N2" s="65" t="s">
        <v>1397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1397</v>
      </c>
      <c r="K3" s="112">
        <v>45358.462407407402</v>
      </c>
      <c r="L3" s="65" t="s">
        <v>1398</v>
      </c>
      <c r="M3" s="112"/>
      <c r="N3" s="65" t="s">
        <v>1397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1397</v>
      </c>
      <c r="K4" s="112">
        <v>45366.129884259302</v>
      </c>
      <c r="L4" s="65" t="s">
        <v>1398</v>
      </c>
      <c r="M4" s="112"/>
      <c r="N4" s="65" t="s">
        <v>1398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1397</v>
      </c>
      <c r="K5" s="112">
        <v>44979.390057870398</v>
      </c>
      <c r="L5" s="65" t="s">
        <v>1397</v>
      </c>
      <c r="M5" s="112">
        <v>45342</v>
      </c>
      <c r="N5" s="65" t="s">
        <v>1398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1402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1397</v>
      </c>
      <c r="K6" s="112">
        <v>45345.3280324074</v>
      </c>
      <c r="L6" s="65" t="s">
        <v>1397</v>
      </c>
      <c r="M6" s="112">
        <v>45345</v>
      </c>
      <c r="N6" s="65" t="s">
        <v>1398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1397</v>
      </c>
      <c r="K7" s="112">
        <v>45358.4624652778</v>
      </c>
      <c r="L7" s="65" t="s">
        <v>1398</v>
      </c>
      <c r="M7" s="112"/>
      <c r="N7" s="65" t="s">
        <v>1397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1402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1397</v>
      </c>
      <c r="K8" s="112">
        <v>45345.330115740697</v>
      </c>
      <c r="L8" s="65" t="s">
        <v>1397</v>
      </c>
      <c r="M8" s="112">
        <v>45345</v>
      </c>
      <c r="N8" s="65" t="s">
        <v>1398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1397</v>
      </c>
      <c r="K9" s="112">
        <v>45358.465127314797</v>
      </c>
      <c r="L9" s="65" t="s">
        <v>1398</v>
      </c>
      <c r="M9" s="112"/>
      <c r="N9" s="65" t="s">
        <v>1397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1397</v>
      </c>
      <c r="K10" s="112">
        <v>45379.317071759302</v>
      </c>
      <c r="L10" s="65" t="s">
        <v>1398</v>
      </c>
      <c r="M10" s="112"/>
      <c r="N10" s="65" t="s">
        <v>1398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1397</v>
      </c>
      <c r="K11" s="112">
        <v>45365.757962962998</v>
      </c>
      <c r="L11" s="65" t="s">
        <v>1398</v>
      </c>
      <c r="M11" s="112"/>
      <c r="N11" s="65" t="s">
        <v>1398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1399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1397</v>
      </c>
      <c r="K12" s="112">
        <v>45358.465798611098</v>
      </c>
      <c r="L12" s="65" t="s">
        <v>1398</v>
      </c>
      <c r="M12" s="112"/>
      <c r="N12" s="65" t="s">
        <v>1397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1399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1397</v>
      </c>
      <c r="K13" s="112">
        <v>45358.465983796297</v>
      </c>
      <c r="L13" s="65" t="s">
        <v>1398</v>
      </c>
      <c r="M13" s="112"/>
      <c r="N13" s="65" t="s">
        <v>1397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1397</v>
      </c>
      <c r="K14" s="112">
        <v>45379.317071759302</v>
      </c>
      <c r="L14" s="65" t="s">
        <v>1398</v>
      </c>
      <c r="M14" s="112"/>
      <c r="N14" s="65" t="s">
        <v>1398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1397</v>
      </c>
      <c r="K15" s="112">
        <v>45365.667349536998</v>
      </c>
      <c r="L15" s="65" t="s">
        <v>1398</v>
      </c>
      <c r="M15" s="112"/>
      <c r="N15" s="65" t="s">
        <v>1398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1399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1397</v>
      </c>
      <c r="K16" s="112">
        <v>45358.465636574103</v>
      </c>
      <c r="L16" s="65" t="s">
        <v>1398</v>
      </c>
      <c r="M16" s="112"/>
      <c r="N16" s="65" t="s">
        <v>1397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1397</v>
      </c>
      <c r="K17" s="112">
        <v>44979.445787037002</v>
      </c>
      <c r="L17" s="65" t="s">
        <v>1397</v>
      </c>
      <c r="M17" s="112">
        <v>45342</v>
      </c>
      <c r="N17" s="65" t="s">
        <v>1398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1402</v>
      </c>
      <c r="F18" s="66" t="s">
        <v>39</v>
      </c>
      <c r="G18" s="66"/>
      <c r="H18" s="67">
        <v>0.5</v>
      </c>
      <c r="I18" s="66"/>
      <c r="J18" s="65" t="s">
        <v>1397</v>
      </c>
      <c r="K18" s="112">
        <v>45345.3282175926</v>
      </c>
      <c r="L18" s="65" t="s">
        <v>1397</v>
      </c>
      <c r="M18" s="112">
        <v>45345</v>
      </c>
      <c r="N18" s="65" t="s">
        <v>1398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1402</v>
      </c>
      <c r="F19" s="66" t="s">
        <v>39</v>
      </c>
      <c r="G19" s="66" t="s">
        <v>62</v>
      </c>
      <c r="H19" s="67">
        <v>0.25</v>
      </c>
      <c r="I19" s="66"/>
      <c r="J19" s="65" t="s">
        <v>1397</v>
      </c>
      <c r="K19" s="112">
        <v>45345.330081018503</v>
      </c>
      <c r="L19" s="65" t="s">
        <v>1397</v>
      </c>
      <c r="M19" s="112">
        <v>45345</v>
      </c>
      <c r="N19" s="65" t="s">
        <v>1398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1397</v>
      </c>
      <c r="K20" s="112">
        <v>45379.317071759302</v>
      </c>
      <c r="L20" s="65" t="s">
        <v>1398</v>
      </c>
      <c r="M20" s="112"/>
      <c r="N20" s="65" t="s">
        <v>1398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1399</v>
      </c>
      <c r="C21" s="65" t="s">
        <v>53</v>
      </c>
      <c r="D21" s="111">
        <v>44979</v>
      </c>
      <c r="E21" s="65" t="s">
        <v>1402</v>
      </c>
      <c r="F21" s="66" t="s">
        <v>39</v>
      </c>
      <c r="G21" s="66" t="s">
        <v>58</v>
      </c>
      <c r="H21" s="67">
        <v>1.5</v>
      </c>
      <c r="I21" s="66"/>
      <c r="J21" s="65" t="s">
        <v>1397</v>
      </c>
      <c r="K21" s="112">
        <v>45345.330254629604</v>
      </c>
      <c r="L21" s="65" t="s">
        <v>1397</v>
      </c>
      <c r="M21" s="112">
        <v>45345</v>
      </c>
      <c r="N21" s="65" t="s">
        <v>1398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1397</v>
      </c>
      <c r="K22" s="112">
        <v>45366.129884259302</v>
      </c>
      <c r="L22" s="65" t="s">
        <v>1398</v>
      </c>
      <c r="M22" s="112"/>
      <c r="N22" s="65" t="s">
        <v>1398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1397</v>
      </c>
      <c r="K23" s="112">
        <v>45365.667349536998</v>
      </c>
      <c r="L23" s="65" t="s">
        <v>1398</v>
      </c>
      <c r="M23" s="112"/>
      <c r="N23" s="65" t="s">
        <v>1398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1397</v>
      </c>
      <c r="K24" s="112">
        <v>44980.8890972222</v>
      </c>
      <c r="L24" s="65" t="s">
        <v>1397</v>
      </c>
      <c r="M24" s="112">
        <v>45342</v>
      </c>
      <c r="N24" s="65" t="s">
        <v>1398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1397</v>
      </c>
      <c r="K25" s="112">
        <v>45358.462962963</v>
      </c>
      <c r="L25" s="65" t="s">
        <v>1398</v>
      </c>
      <c r="M25" s="112"/>
      <c r="N25" s="65" t="s">
        <v>1397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1399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1397</v>
      </c>
      <c r="K26" s="112">
        <v>45379.317071759302</v>
      </c>
      <c r="L26" s="65" t="s">
        <v>1398</v>
      </c>
      <c r="M26" s="112"/>
      <c r="N26" s="65" t="s">
        <v>1398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1399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1397</v>
      </c>
      <c r="K27" s="112">
        <v>45358.465856481504</v>
      </c>
      <c r="L27" s="65" t="s">
        <v>1398</v>
      </c>
      <c r="M27" s="112"/>
      <c r="N27" s="65" t="s">
        <v>1397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1402</v>
      </c>
      <c r="F28" s="66" t="s">
        <v>39</v>
      </c>
      <c r="G28" s="66" t="s">
        <v>72</v>
      </c>
      <c r="H28" s="67">
        <v>0.6</v>
      </c>
      <c r="I28" s="66"/>
      <c r="J28" s="65" t="s">
        <v>1397</v>
      </c>
      <c r="K28" s="112">
        <v>45345.330138888901</v>
      </c>
      <c r="L28" s="65" t="s">
        <v>1397</v>
      </c>
      <c r="M28" s="112">
        <v>45345</v>
      </c>
      <c r="N28" s="65" t="s">
        <v>1398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1397</v>
      </c>
      <c r="K29" s="112">
        <v>45379.317071759302</v>
      </c>
      <c r="L29" s="65" t="s">
        <v>1398</v>
      </c>
      <c r="M29" s="112"/>
      <c r="N29" s="65" t="s">
        <v>1398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1402</v>
      </c>
      <c r="F30" s="66" t="s">
        <v>39</v>
      </c>
      <c r="G30" s="66" t="s">
        <v>74</v>
      </c>
      <c r="H30" s="67">
        <v>2.5</v>
      </c>
      <c r="I30" s="66"/>
      <c r="J30" s="65" t="s">
        <v>1397</v>
      </c>
      <c r="K30" s="112">
        <v>45345.3301967593</v>
      </c>
      <c r="L30" s="65" t="s">
        <v>1397</v>
      </c>
      <c r="M30" s="112">
        <v>45345</v>
      </c>
      <c r="N30" s="65" t="s">
        <v>1398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1397</v>
      </c>
      <c r="K31" s="112">
        <v>45358.464490740698</v>
      </c>
      <c r="L31" s="65" t="s">
        <v>1398</v>
      </c>
      <c r="M31" s="112"/>
      <c r="N31" s="65" t="s">
        <v>1397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1397</v>
      </c>
      <c r="K32" s="112">
        <v>45379.317071759302</v>
      </c>
      <c r="L32" s="65" t="s">
        <v>1398</v>
      </c>
      <c r="M32" s="112"/>
      <c r="N32" s="65" t="s">
        <v>1398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1399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1397</v>
      </c>
      <c r="K33" s="112">
        <v>44981.478599536997</v>
      </c>
      <c r="L33" s="65" t="s">
        <v>1397</v>
      </c>
      <c r="M33" s="112">
        <v>45342</v>
      </c>
      <c r="N33" s="65" t="s">
        <v>1398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1397</v>
      </c>
      <c r="K34" s="112">
        <v>45379.317071759302</v>
      </c>
      <c r="L34" s="65" t="s">
        <v>1398</v>
      </c>
      <c r="M34" s="112"/>
      <c r="N34" s="65" t="s">
        <v>1398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1397</v>
      </c>
      <c r="K35" s="112">
        <v>45358.464548611097</v>
      </c>
      <c r="L35" s="65" t="s">
        <v>1398</v>
      </c>
      <c r="M35" s="112"/>
      <c r="N35" s="65" t="s">
        <v>1397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1397</v>
      </c>
      <c r="K36" s="112">
        <v>45366.129884259302</v>
      </c>
      <c r="L36" s="65" t="s">
        <v>1398</v>
      </c>
      <c r="M36" s="112"/>
      <c r="N36" s="65" t="s">
        <v>1398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1402</v>
      </c>
      <c r="F37" s="66" t="s">
        <v>39</v>
      </c>
      <c r="G37" s="66" t="s">
        <v>82</v>
      </c>
      <c r="H37" s="67">
        <v>1</v>
      </c>
      <c r="I37" s="66"/>
      <c r="J37" s="65" t="s">
        <v>1397</v>
      </c>
      <c r="K37" s="112">
        <v>45345.330335648097</v>
      </c>
      <c r="L37" s="65" t="s">
        <v>1397</v>
      </c>
      <c r="M37" s="112">
        <v>45345</v>
      </c>
      <c r="N37" s="65" t="s">
        <v>1398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1397</v>
      </c>
      <c r="K38" s="112">
        <v>44981.538946759298</v>
      </c>
      <c r="L38" s="65" t="s">
        <v>1397</v>
      </c>
      <c r="M38" s="112">
        <v>45342</v>
      </c>
      <c r="N38" s="65" t="s">
        <v>1398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1397</v>
      </c>
      <c r="K39" s="112">
        <v>45379.317071759302</v>
      </c>
      <c r="L39" s="65" t="s">
        <v>1398</v>
      </c>
      <c r="M39" s="112"/>
      <c r="N39" s="65" t="s">
        <v>1398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1397</v>
      </c>
      <c r="K40" s="112">
        <v>45379.317071759302</v>
      </c>
      <c r="L40" s="65" t="s">
        <v>1398</v>
      </c>
      <c r="M40" s="112"/>
      <c r="N40" s="65" t="s">
        <v>1398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1397</v>
      </c>
      <c r="K41" s="112">
        <v>45379.317071759302</v>
      </c>
      <c r="L41" s="65" t="s">
        <v>1398</v>
      </c>
      <c r="M41" s="112"/>
      <c r="N41" s="65" t="s">
        <v>1398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1397</v>
      </c>
      <c r="K42" s="112">
        <v>45365.667349536998</v>
      </c>
      <c r="L42" s="65" t="s">
        <v>1398</v>
      </c>
      <c r="M42" s="112"/>
      <c r="N42" s="65" t="s">
        <v>1398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1397</v>
      </c>
      <c r="K43" s="112">
        <v>45456.352187500001</v>
      </c>
      <c r="L43" s="65" t="s">
        <v>1398</v>
      </c>
      <c r="M43" s="112"/>
      <c r="N43" s="65" t="s">
        <v>1398</v>
      </c>
      <c r="O43" s="66" t="s">
        <v>1349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1397</v>
      </c>
      <c r="K44" s="112">
        <v>44987.941793981503</v>
      </c>
      <c r="L44" s="65" t="s">
        <v>1397</v>
      </c>
      <c r="M44" s="112">
        <v>45342</v>
      </c>
      <c r="N44" s="65" t="s">
        <v>1398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1397</v>
      </c>
      <c r="K45" s="112">
        <v>45366.129884259302</v>
      </c>
      <c r="L45" s="65" t="s">
        <v>1398</v>
      </c>
      <c r="M45" s="112"/>
      <c r="N45" s="65" t="s">
        <v>1398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1397</v>
      </c>
      <c r="K46" s="112">
        <v>45460.647395833301</v>
      </c>
      <c r="L46" s="65" t="s">
        <v>1398</v>
      </c>
      <c r="M46" s="112"/>
      <c r="N46" s="65" t="s">
        <v>1398</v>
      </c>
      <c r="O46" s="66" t="s">
        <v>1326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1397</v>
      </c>
      <c r="K47" s="112">
        <v>45366.129884259302</v>
      </c>
      <c r="L47" s="65" t="s">
        <v>1398</v>
      </c>
      <c r="M47" s="112"/>
      <c r="N47" s="65" t="s">
        <v>1398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1397</v>
      </c>
      <c r="K48" s="112">
        <v>45460.647395833301</v>
      </c>
      <c r="L48" s="65" t="s">
        <v>1398</v>
      </c>
      <c r="M48" s="112"/>
      <c r="N48" s="65" t="s">
        <v>1398</v>
      </c>
      <c r="O48" s="66" t="s">
        <v>1326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1397</v>
      </c>
      <c r="K49" s="112">
        <v>45003.453518518501</v>
      </c>
      <c r="L49" s="65" t="s">
        <v>1397</v>
      </c>
      <c r="M49" s="112">
        <v>45342</v>
      </c>
      <c r="N49" s="65" t="s">
        <v>1398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1397</v>
      </c>
      <c r="K50" s="112">
        <v>45460.647395833301</v>
      </c>
      <c r="L50" s="65" t="s">
        <v>1398</v>
      </c>
      <c r="M50" s="112"/>
      <c r="N50" s="65" t="s">
        <v>1398</v>
      </c>
      <c r="O50" s="66" t="s">
        <v>1326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1397</v>
      </c>
      <c r="K51" s="112">
        <v>45460.647395833301</v>
      </c>
      <c r="L51" s="65" t="s">
        <v>1398</v>
      </c>
      <c r="M51" s="112"/>
      <c r="N51" s="65" t="s">
        <v>1398</v>
      </c>
      <c r="O51" s="66" t="s">
        <v>1326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1397</v>
      </c>
      <c r="K52" s="112">
        <v>45366.129884259302</v>
      </c>
      <c r="L52" s="65" t="s">
        <v>1398</v>
      </c>
      <c r="M52" s="112"/>
      <c r="N52" s="65" t="s">
        <v>1398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1397</v>
      </c>
      <c r="K53" s="112">
        <v>45005.645393518498</v>
      </c>
      <c r="L53" s="65" t="s">
        <v>1397</v>
      </c>
      <c r="M53" s="112">
        <v>45342</v>
      </c>
      <c r="N53" s="65" t="s">
        <v>1398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1397</v>
      </c>
      <c r="K54" s="112">
        <v>45006.3190046296</v>
      </c>
      <c r="L54" s="65" t="s">
        <v>1397</v>
      </c>
      <c r="M54" s="112">
        <v>45343</v>
      </c>
      <c r="N54" s="65" t="s">
        <v>1398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1397</v>
      </c>
      <c r="K55" s="112">
        <v>45006.319386574098</v>
      </c>
      <c r="L55" s="65" t="s">
        <v>1397</v>
      </c>
      <c r="M55" s="112">
        <v>45343</v>
      </c>
      <c r="N55" s="65" t="s">
        <v>1398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1397</v>
      </c>
      <c r="K56" s="112">
        <v>45460.647395833301</v>
      </c>
      <c r="L56" s="65" t="s">
        <v>1398</v>
      </c>
      <c r="M56" s="112"/>
      <c r="N56" s="65" t="s">
        <v>1398</v>
      </c>
      <c r="O56" s="66" t="s">
        <v>1326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1397</v>
      </c>
      <c r="K57" s="112">
        <v>45006.328726851898</v>
      </c>
      <c r="L57" s="65" t="s">
        <v>1397</v>
      </c>
      <c r="M57" s="112">
        <v>45342</v>
      </c>
      <c r="N57" s="65" t="s">
        <v>1398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1397</v>
      </c>
      <c r="K58" s="112">
        <v>45366.129884259302</v>
      </c>
      <c r="L58" s="65" t="s">
        <v>1398</v>
      </c>
      <c r="M58" s="112"/>
      <c r="N58" s="65" t="s">
        <v>1398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1399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1397</v>
      </c>
      <c r="K59" s="112">
        <v>45460.647395833301</v>
      </c>
      <c r="L59" s="65" t="s">
        <v>1398</v>
      </c>
      <c r="M59" s="112"/>
      <c r="N59" s="65" t="s">
        <v>1398</v>
      </c>
      <c r="O59" s="66" t="s">
        <v>1326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1397</v>
      </c>
      <c r="K60" s="112">
        <v>45460.647395833301</v>
      </c>
      <c r="L60" s="65" t="s">
        <v>1398</v>
      </c>
      <c r="M60" s="112"/>
      <c r="N60" s="65" t="s">
        <v>1398</v>
      </c>
      <c r="O60" s="66" t="s">
        <v>1326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1397</v>
      </c>
      <c r="K61" s="112">
        <v>45460.647395833301</v>
      </c>
      <c r="L61" s="65" t="s">
        <v>1398</v>
      </c>
      <c r="M61" s="112"/>
      <c r="N61" s="65" t="s">
        <v>1398</v>
      </c>
      <c r="O61" s="66" t="s">
        <v>1326</v>
      </c>
      <c r="P61" s="65"/>
    </row>
    <row r="62" spans="1:16" s="14" customFormat="1" x14ac:dyDescent="0.25">
      <c r="A62" s="27">
        <v>62</v>
      </c>
      <c r="B62" s="65" t="s">
        <v>1399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1397</v>
      </c>
      <c r="K62" s="112">
        <v>45460.647395833301</v>
      </c>
      <c r="L62" s="65" t="s">
        <v>1398</v>
      </c>
      <c r="M62" s="112"/>
      <c r="N62" s="65" t="s">
        <v>1398</v>
      </c>
      <c r="O62" s="66" t="s">
        <v>1326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1397</v>
      </c>
      <c r="K63" s="112">
        <v>45006.419502314799</v>
      </c>
      <c r="L63" s="65" t="s">
        <v>1397</v>
      </c>
      <c r="M63" s="112">
        <v>45342</v>
      </c>
      <c r="N63" s="65" t="s">
        <v>1398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1397</v>
      </c>
      <c r="K64" s="112">
        <v>45006.436261574097</v>
      </c>
      <c r="L64" s="65" t="s">
        <v>1397</v>
      </c>
      <c r="M64" s="112">
        <v>45342</v>
      </c>
      <c r="N64" s="65" t="s">
        <v>1398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1399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1397</v>
      </c>
      <c r="K65" s="112">
        <v>45006.437523148103</v>
      </c>
      <c r="L65" s="65" t="s">
        <v>1397</v>
      </c>
      <c r="M65" s="112">
        <v>45342</v>
      </c>
      <c r="N65" s="65" t="s">
        <v>1398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1399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1397</v>
      </c>
      <c r="K66" s="112">
        <v>45366.129884259302</v>
      </c>
      <c r="L66" s="65" t="s">
        <v>1398</v>
      </c>
      <c r="M66" s="112"/>
      <c r="N66" s="65" t="s">
        <v>1398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1399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1397</v>
      </c>
      <c r="K67" s="112">
        <v>45006.438090277799</v>
      </c>
      <c r="L67" s="65" t="s">
        <v>1397</v>
      </c>
      <c r="M67" s="112">
        <v>45343</v>
      </c>
      <c r="N67" s="65" t="s">
        <v>1398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1399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1397</v>
      </c>
      <c r="K68" s="112">
        <v>45361.667476851799</v>
      </c>
      <c r="L68" s="65" t="s">
        <v>1398</v>
      </c>
      <c r="M68" s="112"/>
      <c r="N68" s="65" t="s">
        <v>1398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1399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1397</v>
      </c>
      <c r="K69" s="112">
        <v>45363.372731481497</v>
      </c>
      <c r="L69" s="65" t="s">
        <v>1398</v>
      </c>
      <c r="M69" s="112"/>
      <c r="N69" s="65" t="s">
        <v>1398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1397</v>
      </c>
      <c r="K70" s="112">
        <v>45363.372731481497</v>
      </c>
      <c r="L70" s="65" t="s">
        <v>1398</v>
      </c>
      <c r="M70" s="112"/>
      <c r="N70" s="65" t="s">
        <v>1398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1406</v>
      </c>
      <c r="F71" s="66" t="s">
        <v>116</v>
      </c>
      <c r="G71" s="66" t="s">
        <v>117</v>
      </c>
      <c r="H71" s="67">
        <v>1</v>
      </c>
      <c r="I71" s="66"/>
      <c r="J71" s="65" t="s">
        <v>1397</v>
      </c>
      <c r="K71" s="112">
        <v>45364.341874999998</v>
      </c>
      <c r="L71" s="65" t="s">
        <v>1398</v>
      </c>
      <c r="M71" s="112"/>
      <c r="N71" s="65" t="s">
        <v>1398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1407</v>
      </c>
      <c r="F72" s="66" t="s">
        <v>118</v>
      </c>
      <c r="G72" s="66" t="s">
        <v>119</v>
      </c>
      <c r="H72" s="67">
        <v>2</v>
      </c>
      <c r="I72" s="66"/>
      <c r="J72" s="65" t="s">
        <v>1397</v>
      </c>
      <c r="K72" s="112">
        <v>45364.440486111103</v>
      </c>
      <c r="L72" s="65" t="s">
        <v>1398</v>
      </c>
      <c r="M72" s="112"/>
      <c r="N72" s="65" t="s">
        <v>1398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1408</v>
      </c>
      <c r="F73" s="66" t="s">
        <v>120</v>
      </c>
      <c r="G73" s="66" t="s">
        <v>121</v>
      </c>
      <c r="H73" s="67">
        <v>1</v>
      </c>
      <c r="I73" s="66"/>
      <c r="J73" s="65" t="s">
        <v>1397</v>
      </c>
      <c r="K73" s="112">
        <v>45006.474016203698</v>
      </c>
      <c r="L73" s="65" t="s">
        <v>1398</v>
      </c>
      <c r="M73" s="112"/>
      <c r="N73" s="65" t="s">
        <v>1398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1397</v>
      </c>
      <c r="K74" s="112">
        <v>45359.3433449074</v>
      </c>
      <c r="L74" s="65" t="s">
        <v>1398</v>
      </c>
      <c r="M74" s="112"/>
      <c r="N74" s="65" t="s">
        <v>1398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1397</v>
      </c>
      <c r="K75" s="112">
        <v>45364.342349537001</v>
      </c>
      <c r="L75" s="65" t="s">
        <v>1398</v>
      </c>
      <c r="M75" s="112"/>
      <c r="N75" s="65" t="s">
        <v>1398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1397</v>
      </c>
      <c r="K76" s="112">
        <v>45456.510543981502</v>
      </c>
      <c r="L76" s="65" t="s">
        <v>1398</v>
      </c>
      <c r="M76" s="112"/>
      <c r="N76" s="65" t="s">
        <v>1398</v>
      </c>
      <c r="O76" s="66" t="s">
        <v>1286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1397</v>
      </c>
      <c r="K77" s="112">
        <v>45371.608124999999</v>
      </c>
      <c r="L77" s="65" t="s">
        <v>1398</v>
      </c>
      <c r="M77" s="112"/>
      <c r="N77" s="65" t="s">
        <v>1398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1409</v>
      </c>
      <c r="F78" s="66" t="s">
        <v>128</v>
      </c>
      <c r="G78" s="66" t="s">
        <v>129</v>
      </c>
      <c r="H78" s="67">
        <v>2</v>
      </c>
      <c r="I78" s="66"/>
      <c r="J78" s="65" t="s">
        <v>1397</v>
      </c>
      <c r="K78" s="112">
        <v>45006.487939814797</v>
      </c>
      <c r="L78" s="65" t="s">
        <v>1398</v>
      </c>
      <c r="M78" s="112"/>
      <c r="N78" s="65" t="s">
        <v>1398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1397</v>
      </c>
      <c r="K79" s="112">
        <v>45006.488333333298</v>
      </c>
      <c r="L79" s="65" t="s">
        <v>1397</v>
      </c>
      <c r="M79" s="112">
        <v>45343</v>
      </c>
      <c r="N79" s="65" t="s">
        <v>1398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1397</v>
      </c>
      <c r="K80" s="112">
        <v>45006.493657407402</v>
      </c>
      <c r="L80" s="65" t="s">
        <v>1397</v>
      </c>
      <c r="M80" s="112">
        <v>45343</v>
      </c>
      <c r="N80" s="65" t="s">
        <v>1398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1397</v>
      </c>
      <c r="K81" s="112">
        <v>45460.647395833301</v>
      </c>
      <c r="L81" s="65" t="s">
        <v>1398</v>
      </c>
      <c r="M81" s="112"/>
      <c r="N81" s="65" t="s">
        <v>1398</v>
      </c>
      <c r="O81" s="66" t="s">
        <v>1326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1397</v>
      </c>
      <c r="K82" s="112">
        <v>45460.647395833301</v>
      </c>
      <c r="L82" s="65" t="s">
        <v>1398</v>
      </c>
      <c r="M82" s="112"/>
      <c r="N82" s="65" t="s">
        <v>1398</v>
      </c>
      <c r="O82" s="66" t="s">
        <v>1326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1410</v>
      </c>
      <c r="F83" s="66" t="s">
        <v>134</v>
      </c>
      <c r="G83" s="66" t="s">
        <v>135</v>
      </c>
      <c r="H83" s="67">
        <v>0.8</v>
      </c>
      <c r="I83" s="66"/>
      <c r="J83" s="65" t="s">
        <v>1397</v>
      </c>
      <c r="K83" s="112">
        <v>45006.557372685202</v>
      </c>
      <c r="L83" s="65" t="s">
        <v>1398</v>
      </c>
      <c r="M83" s="112"/>
      <c r="N83" s="65" t="s">
        <v>1398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1412</v>
      </c>
      <c r="F84" s="66" t="s">
        <v>136</v>
      </c>
      <c r="G84" s="66" t="s">
        <v>137</v>
      </c>
      <c r="H84" s="67">
        <v>0.4</v>
      </c>
      <c r="I84" s="66"/>
      <c r="J84" s="65" t="s">
        <v>1397</v>
      </c>
      <c r="K84" s="112">
        <v>45006.559016203697</v>
      </c>
      <c r="L84" s="65" t="s">
        <v>1398</v>
      </c>
      <c r="M84" s="112"/>
      <c r="N84" s="65" t="s">
        <v>1398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1413</v>
      </c>
      <c r="F85" s="66" t="s">
        <v>138</v>
      </c>
      <c r="G85" s="66" t="s">
        <v>139</v>
      </c>
      <c r="H85" s="67">
        <v>2</v>
      </c>
      <c r="I85" s="66"/>
      <c r="J85" s="65" t="s">
        <v>1397</v>
      </c>
      <c r="K85" s="112">
        <v>45006.559641203698</v>
      </c>
      <c r="L85" s="65" t="s">
        <v>1398</v>
      </c>
      <c r="M85" s="112"/>
      <c r="N85" s="65" t="s">
        <v>1398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1414</v>
      </c>
      <c r="F86" s="66" t="s">
        <v>140</v>
      </c>
      <c r="G86" s="66"/>
      <c r="H86" s="67">
        <v>0.25</v>
      </c>
      <c r="I86" s="66"/>
      <c r="J86" s="65" t="s">
        <v>1397</v>
      </c>
      <c r="K86" s="112">
        <v>45006.577060185198</v>
      </c>
      <c r="L86" s="65" t="s">
        <v>1398</v>
      </c>
      <c r="M86" s="112"/>
      <c r="N86" s="65" t="s">
        <v>1398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1397</v>
      </c>
      <c r="K87" s="112">
        <v>45460.647395833301</v>
      </c>
      <c r="L87" s="65" t="s">
        <v>1398</v>
      </c>
      <c r="M87" s="112"/>
      <c r="N87" s="65" t="s">
        <v>1398</v>
      </c>
      <c r="O87" s="66" t="s">
        <v>1326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1397</v>
      </c>
      <c r="K88" s="112">
        <v>45366.129884259302</v>
      </c>
      <c r="L88" s="65" t="s">
        <v>1398</v>
      </c>
      <c r="M88" s="112"/>
      <c r="N88" s="65" t="s">
        <v>1398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1415</v>
      </c>
      <c r="F89" s="66" t="s">
        <v>143</v>
      </c>
      <c r="G89" s="66" t="s">
        <v>144</v>
      </c>
      <c r="H89" s="67">
        <v>2</v>
      </c>
      <c r="I89" s="66"/>
      <c r="J89" s="65" t="s">
        <v>1397</v>
      </c>
      <c r="K89" s="112">
        <v>45363.367847222202</v>
      </c>
      <c r="L89" s="65" t="s">
        <v>1398</v>
      </c>
      <c r="M89" s="112"/>
      <c r="N89" s="65" t="s">
        <v>1398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1415</v>
      </c>
      <c r="F90" s="66" t="s">
        <v>143</v>
      </c>
      <c r="G90" s="66" t="s">
        <v>145</v>
      </c>
      <c r="H90" s="67">
        <v>2</v>
      </c>
      <c r="I90" s="66"/>
      <c r="J90" s="65" t="s">
        <v>1397</v>
      </c>
      <c r="K90" s="112">
        <v>45363.367847222202</v>
      </c>
      <c r="L90" s="65" t="s">
        <v>1398</v>
      </c>
      <c r="M90" s="112"/>
      <c r="N90" s="65" t="s">
        <v>1398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1416</v>
      </c>
      <c r="F91" s="66" t="s">
        <v>146</v>
      </c>
      <c r="G91" s="66" t="s">
        <v>58</v>
      </c>
      <c r="H91" s="67">
        <v>1</v>
      </c>
      <c r="I91" s="66"/>
      <c r="J91" s="65" t="s">
        <v>1397</v>
      </c>
      <c r="K91" s="112">
        <v>45380.325706018499</v>
      </c>
      <c r="L91" s="65" t="s">
        <v>1398</v>
      </c>
      <c r="M91" s="112"/>
      <c r="N91" s="65" t="s">
        <v>1398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1417</v>
      </c>
      <c r="F92" s="66" t="s">
        <v>147</v>
      </c>
      <c r="G92" s="66" t="s">
        <v>148</v>
      </c>
      <c r="H92" s="67">
        <v>1</v>
      </c>
      <c r="I92" s="66"/>
      <c r="J92" s="65" t="s">
        <v>1397</v>
      </c>
      <c r="K92" s="112">
        <v>45007.748680555596</v>
      </c>
      <c r="L92" s="65" t="s">
        <v>1398</v>
      </c>
      <c r="M92" s="112"/>
      <c r="N92" s="65" t="s">
        <v>1398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1397</v>
      </c>
      <c r="K93" s="112">
        <v>45460.647395833301</v>
      </c>
      <c r="L93" s="65" t="s">
        <v>1398</v>
      </c>
      <c r="M93" s="112"/>
      <c r="N93" s="65" t="s">
        <v>1398</v>
      </c>
      <c r="O93" s="66" t="s">
        <v>1326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1418</v>
      </c>
      <c r="F94" s="66" t="s">
        <v>151</v>
      </c>
      <c r="G94" s="66" t="s">
        <v>152</v>
      </c>
      <c r="H94" s="67">
        <v>2.5</v>
      </c>
      <c r="I94" s="66"/>
      <c r="J94" s="65" t="s">
        <v>1397</v>
      </c>
      <c r="K94" s="112">
        <v>45007.784224536997</v>
      </c>
      <c r="L94" s="65" t="s">
        <v>1398</v>
      </c>
      <c r="M94" s="112"/>
      <c r="N94" s="65" t="s">
        <v>1397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1397</v>
      </c>
      <c r="K95" s="112">
        <v>45007.784652777802</v>
      </c>
      <c r="L95" s="65" t="s">
        <v>1397</v>
      </c>
      <c r="M95" s="112">
        <v>45343</v>
      </c>
      <c r="N95" s="65" t="s">
        <v>1398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1420</v>
      </c>
      <c r="F96" s="66" t="s">
        <v>154</v>
      </c>
      <c r="G96" s="66" t="s">
        <v>155</v>
      </c>
      <c r="H96" s="67">
        <v>1</v>
      </c>
      <c r="I96" s="66"/>
      <c r="J96" s="65" t="s">
        <v>1397</v>
      </c>
      <c r="K96" s="112">
        <v>45008.690810185202</v>
      </c>
      <c r="L96" s="65" t="s">
        <v>1397</v>
      </c>
      <c r="M96" s="112">
        <v>45341</v>
      </c>
      <c r="N96" s="65" t="s">
        <v>1398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1420</v>
      </c>
      <c r="F97" s="66" t="s">
        <v>154</v>
      </c>
      <c r="G97" s="66" t="s">
        <v>58</v>
      </c>
      <c r="H97" s="67">
        <v>2</v>
      </c>
      <c r="I97" s="66"/>
      <c r="J97" s="65" t="s">
        <v>1397</v>
      </c>
      <c r="K97" s="112">
        <v>45008.713206018503</v>
      </c>
      <c r="L97" s="65" t="s">
        <v>1397</v>
      </c>
      <c r="M97" s="112">
        <v>45341</v>
      </c>
      <c r="N97" s="65" t="s">
        <v>1398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1420</v>
      </c>
      <c r="F98" s="66" t="s">
        <v>154</v>
      </c>
      <c r="G98" s="66" t="s">
        <v>58</v>
      </c>
      <c r="H98" s="67">
        <v>0.5</v>
      </c>
      <c r="I98" s="66"/>
      <c r="J98" s="65" t="s">
        <v>1397</v>
      </c>
      <c r="K98" s="112">
        <v>45008.716041666703</v>
      </c>
      <c r="L98" s="65" t="s">
        <v>1397</v>
      </c>
      <c r="M98" s="112">
        <v>45341</v>
      </c>
      <c r="N98" s="65" t="s">
        <v>1398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1397</v>
      </c>
      <c r="K99" s="112">
        <v>45008.717870370398</v>
      </c>
      <c r="L99" s="65" t="s">
        <v>1397</v>
      </c>
      <c r="M99" s="112">
        <v>45343</v>
      </c>
      <c r="N99" s="65" t="s">
        <v>1398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1399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1397</v>
      </c>
      <c r="K100" s="112">
        <v>45008.718692129602</v>
      </c>
      <c r="L100" s="65" t="s">
        <v>1397</v>
      </c>
      <c r="M100" s="112">
        <v>45342</v>
      </c>
      <c r="N100" s="65" t="s">
        <v>1398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1402</v>
      </c>
      <c r="F101" s="66" t="s">
        <v>39</v>
      </c>
      <c r="G101" s="66" t="s">
        <v>84</v>
      </c>
      <c r="H101" s="67">
        <v>2</v>
      </c>
      <c r="I101" s="66"/>
      <c r="J101" s="65" t="s">
        <v>1397</v>
      </c>
      <c r="K101" s="112">
        <v>45009.360347222202</v>
      </c>
      <c r="L101" s="65" t="s">
        <v>1398</v>
      </c>
      <c r="M101" s="112"/>
      <c r="N101" s="65" t="s">
        <v>1397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1397</v>
      </c>
      <c r="K102" s="112">
        <v>45460.647395833301</v>
      </c>
      <c r="L102" s="65" t="s">
        <v>1398</v>
      </c>
      <c r="M102" s="112"/>
      <c r="N102" s="65" t="s">
        <v>1398</v>
      </c>
      <c r="O102" s="66" t="s">
        <v>1326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1397</v>
      </c>
      <c r="K103" s="112">
        <v>45010.437974537002</v>
      </c>
      <c r="L103" s="65" t="s">
        <v>1398</v>
      </c>
      <c r="M103" s="112"/>
      <c r="N103" s="65" t="s">
        <v>1397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1420</v>
      </c>
      <c r="F104" s="66" t="s">
        <v>154</v>
      </c>
      <c r="G104" s="66" t="s">
        <v>84</v>
      </c>
      <c r="H104" s="67">
        <v>2</v>
      </c>
      <c r="I104" s="66"/>
      <c r="J104" s="65" t="s">
        <v>1397</v>
      </c>
      <c r="K104" s="112">
        <v>45010.438148148103</v>
      </c>
      <c r="L104" s="65" t="s">
        <v>1397</v>
      </c>
      <c r="M104" s="112">
        <v>45341</v>
      </c>
      <c r="N104" s="65" t="s">
        <v>1398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1397</v>
      </c>
      <c r="K105" s="112">
        <v>45363.337118055599</v>
      </c>
      <c r="L105" s="65" t="s">
        <v>1398</v>
      </c>
      <c r="M105" s="112"/>
      <c r="N105" s="65" t="s">
        <v>1398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1397</v>
      </c>
      <c r="K106" s="112">
        <v>45363.337118055599</v>
      </c>
      <c r="L106" s="65" t="s">
        <v>1398</v>
      </c>
      <c r="M106" s="112"/>
      <c r="N106" s="65" t="s">
        <v>1398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1420</v>
      </c>
      <c r="F107" s="66" t="s">
        <v>154</v>
      </c>
      <c r="G107" s="66" t="s">
        <v>159</v>
      </c>
      <c r="H107" s="67">
        <v>1</v>
      </c>
      <c r="I107" s="66"/>
      <c r="J107" s="65" t="s">
        <v>1397</v>
      </c>
      <c r="K107" s="112">
        <v>45010.554745370398</v>
      </c>
      <c r="L107" s="65" t="s">
        <v>1397</v>
      </c>
      <c r="M107" s="112">
        <v>45341</v>
      </c>
      <c r="N107" s="65" t="s">
        <v>1398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1420</v>
      </c>
      <c r="F108" s="66" t="s">
        <v>154</v>
      </c>
      <c r="G108" s="66" t="s">
        <v>160</v>
      </c>
      <c r="H108" s="67">
        <v>1</v>
      </c>
      <c r="I108" s="66"/>
      <c r="J108" s="65" t="s">
        <v>1397</v>
      </c>
      <c r="K108" s="112">
        <v>45011.814490740697</v>
      </c>
      <c r="L108" s="65" t="s">
        <v>1397</v>
      </c>
      <c r="M108" s="112">
        <v>45341</v>
      </c>
      <c r="N108" s="65" t="s">
        <v>1398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1397</v>
      </c>
      <c r="K109" s="112">
        <v>45363.337118055599</v>
      </c>
      <c r="L109" s="65" t="s">
        <v>1398</v>
      </c>
      <c r="M109" s="112"/>
      <c r="N109" s="65" t="s">
        <v>1398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1397</v>
      </c>
      <c r="K110" s="112">
        <v>45012.440081018503</v>
      </c>
      <c r="L110" s="65" t="s">
        <v>1397</v>
      </c>
      <c r="M110" s="112">
        <v>45343</v>
      </c>
      <c r="N110" s="65" t="s">
        <v>1398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1397</v>
      </c>
      <c r="K111" s="112">
        <v>45012.895972222199</v>
      </c>
      <c r="L111" s="65" t="s">
        <v>1397</v>
      </c>
      <c r="M111" s="112">
        <v>45343</v>
      </c>
      <c r="N111" s="65" t="s">
        <v>1398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1397</v>
      </c>
      <c r="K112" s="112">
        <v>45012.9058912037</v>
      </c>
      <c r="L112" s="65" t="s">
        <v>1398</v>
      </c>
      <c r="M112" s="112"/>
      <c r="N112" s="65" t="s">
        <v>1397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1397</v>
      </c>
      <c r="K113" s="112">
        <v>45363.3519212963</v>
      </c>
      <c r="L113" s="65" t="s">
        <v>1398</v>
      </c>
      <c r="M113" s="112"/>
      <c r="N113" s="65" t="s">
        <v>1398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1397</v>
      </c>
      <c r="K114" s="112">
        <v>45366.129884259302</v>
      </c>
      <c r="L114" s="65" t="s">
        <v>1398</v>
      </c>
      <c r="M114" s="112"/>
      <c r="N114" s="65" t="s">
        <v>1398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1397</v>
      </c>
      <c r="K115" s="112">
        <v>45358.978414351899</v>
      </c>
      <c r="L115" s="65" t="s">
        <v>1398</v>
      </c>
      <c r="M115" s="112"/>
      <c r="N115" s="65" t="s">
        <v>1398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1420</v>
      </c>
      <c r="F116" s="66" t="s">
        <v>154</v>
      </c>
      <c r="G116" s="66" t="s">
        <v>58</v>
      </c>
      <c r="H116" s="67">
        <v>1</v>
      </c>
      <c r="I116" s="66"/>
      <c r="J116" s="65" t="s">
        <v>1397</v>
      </c>
      <c r="K116" s="112">
        <v>45012.975543981498</v>
      </c>
      <c r="L116" s="65" t="s">
        <v>1397</v>
      </c>
      <c r="M116" s="112">
        <v>45341</v>
      </c>
      <c r="N116" s="65" t="s">
        <v>1397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1397</v>
      </c>
      <c r="K117" s="112">
        <v>45012.9929050926</v>
      </c>
      <c r="L117" s="65" t="s">
        <v>1398</v>
      </c>
      <c r="M117" s="112"/>
      <c r="N117" s="65" t="s">
        <v>1397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1397</v>
      </c>
      <c r="K118" s="112">
        <v>45012.997291666703</v>
      </c>
      <c r="L118" s="65" t="s">
        <v>1398</v>
      </c>
      <c r="M118" s="112"/>
      <c r="N118" s="65" t="s">
        <v>1397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1421</v>
      </c>
      <c r="F119" s="66" t="s">
        <v>165</v>
      </c>
      <c r="G119" s="66" t="s">
        <v>166</v>
      </c>
      <c r="H119" s="67">
        <v>0.75</v>
      </c>
      <c r="I119" s="66"/>
      <c r="J119" s="65" t="s">
        <v>1397</v>
      </c>
      <c r="K119" s="112">
        <v>45012.998761574097</v>
      </c>
      <c r="L119" s="65" t="s">
        <v>1398</v>
      </c>
      <c r="M119" s="112"/>
      <c r="N119" s="65" t="s">
        <v>1397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1397</v>
      </c>
      <c r="K120" s="112">
        <v>45012.999085648102</v>
      </c>
      <c r="L120" s="65" t="s">
        <v>1398</v>
      </c>
      <c r="M120" s="112"/>
      <c r="N120" s="65" t="s">
        <v>1397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1420</v>
      </c>
      <c r="F121" s="66" t="s">
        <v>154</v>
      </c>
      <c r="G121" s="66" t="s">
        <v>168</v>
      </c>
      <c r="H121" s="67">
        <v>1</v>
      </c>
      <c r="I121" s="66"/>
      <c r="J121" s="65" t="s">
        <v>1397</v>
      </c>
      <c r="K121" s="112">
        <v>45012.999178240701</v>
      </c>
      <c r="L121" s="65" t="s">
        <v>1397</v>
      </c>
      <c r="M121" s="112">
        <v>45341</v>
      </c>
      <c r="N121" s="65" t="s">
        <v>1397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1422</v>
      </c>
      <c r="F122" s="66" t="s">
        <v>169</v>
      </c>
      <c r="G122" s="66" t="s">
        <v>166</v>
      </c>
      <c r="H122" s="67">
        <v>0.1</v>
      </c>
      <c r="I122" s="66"/>
      <c r="J122" s="65" t="s">
        <v>1397</v>
      </c>
      <c r="K122" s="112">
        <v>45013.008564814802</v>
      </c>
      <c r="L122" s="65" t="s">
        <v>1398</v>
      </c>
      <c r="M122" s="112"/>
      <c r="N122" s="65" t="s">
        <v>1397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1422</v>
      </c>
      <c r="F123" s="66" t="s">
        <v>169</v>
      </c>
      <c r="G123" s="66" t="s">
        <v>166</v>
      </c>
      <c r="H123" s="67">
        <v>0.1</v>
      </c>
      <c r="I123" s="66"/>
      <c r="J123" s="65" t="s">
        <v>1397</v>
      </c>
      <c r="K123" s="112">
        <v>45013.008703703701</v>
      </c>
      <c r="L123" s="65" t="s">
        <v>1398</v>
      </c>
      <c r="M123" s="112"/>
      <c r="N123" s="65" t="s">
        <v>1397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1397</v>
      </c>
      <c r="K124" s="112">
        <v>45460.648425925901</v>
      </c>
      <c r="L124" s="65" t="s">
        <v>1398</v>
      </c>
      <c r="M124" s="112"/>
      <c r="N124" s="65" t="s">
        <v>1398</v>
      </c>
      <c r="O124" s="66" t="s">
        <v>1326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1411</v>
      </c>
      <c r="F125" s="66" t="s">
        <v>170</v>
      </c>
      <c r="G125" s="66" t="s">
        <v>171</v>
      </c>
      <c r="H125" s="67">
        <v>2</v>
      </c>
      <c r="I125" s="66"/>
      <c r="J125" s="65" t="s">
        <v>1397</v>
      </c>
      <c r="K125" s="112">
        <v>45013.010439814803</v>
      </c>
      <c r="L125" s="65" t="s">
        <v>1398</v>
      </c>
      <c r="M125" s="112"/>
      <c r="N125" s="65" t="s">
        <v>1397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1397</v>
      </c>
      <c r="K126" s="112">
        <v>45359.000706018502</v>
      </c>
      <c r="L126" s="65" t="s">
        <v>1397</v>
      </c>
      <c r="M126" s="112">
        <v>45351</v>
      </c>
      <c r="N126" s="65" t="s">
        <v>1398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1405</v>
      </c>
      <c r="F127" s="66" t="s">
        <v>173</v>
      </c>
      <c r="G127" s="66" t="s">
        <v>174</v>
      </c>
      <c r="H127" s="67">
        <v>1</v>
      </c>
      <c r="I127" s="66"/>
      <c r="J127" s="65" t="s">
        <v>1397</v>
      </c>
      <c r="K127" s="112">
        <v>45013.010740740698</v>
      </c>
      <c r="L127" s="65" t="s">
        <v>1398</v>
      </c>
      <c r="M127" s="112"/>
      <c r="N127" s="65" t="s">
        <v>1397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1423</v>
      </c>
      <c r="F128" s="66" t="s">
        <v>175</v>
      </c>
      <c r="G128" s="66" t="s">
        <v>58</v>
      </c>
      <c r="H128" s="67">
        <v>1</v>
      </c>
      <c r="I128" s="66"/>
      <c r="J128" s="65" t="s">
        <v>1397</v>
      </c>
      <c r="K128" s="112">
        <v>45013.014340277798</v>
      </c>
      <c r="L128" s="65" t="s">
        <v>1398</v>
      </c>
      <c r="M128" s="112"/>
      <c r="N128" s="65" t="s">
        <v>1397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1424</v>
      </c>
      <c r="F129" s="66" t="s">
        <v>176</v>
      </c>
      <c r="G129" s="66" t="s">
        <v>166</v>
      </c>
      <c r="H129" s="67">
        <v>1</v>
      </c>
      <c r="I129" s="66"/>
      <c r="J129" s="65" t="s">
        <v>1397</v>
      </c>
      <c r="K129" s="112">
        <v>45456.541296296302</v>
      </c>
      <c r="L129" s="65" t="s">
        <v>1398</v>
      </c>
      <c r="M129" s="112"/>
      <c r="N129" s="65" t="s">
        <v>1398</v>
      </c>
      <c r="O129" s="66" t="s">
        <v>1286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1425</v>
      </c>
      <c r="F130" s="66" t="s">
        <v>177</v>
      </c>
      <c r="G130" s="66" t="s">
        <v>166</v>
      </c>
      <c r="H130" s="67">
        <v>0.5</v>
      </c>
      <c r="I130" s="66"/>
      <c r="J130" s="65" t="s">
        <v>1397</v>
      </c>
      <c r="K130" s="112">
        <v>45013.014675925901</v>
      </c>
      <c r="L130" s="65" t="s">
        <v>1398</v>
      </c>
      <c r="M130" s="112"/>
      <c r="N130" s="65" t="s">
        <v>1398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1422</v>
      </c>
      <c r="F131" s="66" t="s">
        <v>169</v>
      </c>
      <c r="G131" s="66" t="s">
        <v>166</v>
      </c>
      <c r="H131" s="67">
        <v>2</v>
      </c>
      <c r="I131" s="66"/>
      <c r="J131" s="65" t="s">
        <v>1397</v>
      </c>
      <c r="K131" s="112">
        <v>45371.483310185198</v>
      </c>
      <c r="L131" s="65" t="s">
        <v>1398</v>
      </c>
      <c r="M131" s="112"/>
      <c r="N131" s="65" t="s">
        <v>1398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1397</v>
      </c>
      <c r="K132" s="112">
        <v>45013.016400462999</v>
      </c>
      <c r="L132" s="65" t="s">
        <v>1397</v>
      </c>
      <c r="M132" s="112">
        <v>45342</v>
      </c>
      <c r="N132" s="65" t="s">
        <v>1397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1426</v>
      </c>
      <c r="F133" s="66" t="s">
        <v>179</v>
      </c>
      <c r="G133" s="66" t="s">
        <v>58</v>
      </c>
      <c r="H133" s="67">
        <v>1</v>
      </c>
      <c r="I133" s="66"/>
      <c r="J133" s="65" t="s">
        <v>1397</v>
      </c>
      <c r="K133" s="112">
        <v>45380.329178240703</v>
      </c>
      <c r="L133" s="65" t="s">
        <v>1398</v>
      </c>
      <c r="M133" s="112"/>
      <c r="N133" s="65" t="s">
        <v>1398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1397</v>
      </c>
      <c r="K134" s="112">
        <v>45019.5874189815</v>
      </c>
      <c r="L134" s="65" t="s">
        <v>1398</v>
      </c>
      <c r="M134" s="112"/>
      <c r="N134" s="65" t="s">
        <v>1397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1397</v>
      </c>
      <c r="K135" s="112">
        <v>45460.648425925901</v>
      </c>
      <c r="L135" s="65" t="s">
        <v>1398</v>
      </c>
      <c r="M135" s="112"/>
      <c r="N135" s="65" t="s">
        <v>1398</v>
      </c>
      <c r="O135" s="66" t="s">
        <v>1326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1397</v>
      </c>
      <c r="K136" s="112">
        <v>45358.978414351899</v>
      </c>
      <c r="L136" s="65" t="s">
        <v>1398</v>
      </c>
      <c r="M136" s="112"/>
      <c r="N136" s="65" t="s">
        <v>1398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1397</v>
      </c>
      <c r="K137" s="112">
        <v>45363.312060185199</v>
      </c>
      <c r="L137" s="65" t="s">
        <v>1398</v>
      </c>
      <c r="M137" s="112"/>
      <c r="N137" s="65" t="s">
        <v>1398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1397</v>
      </c>
      <c r="K138" s="112">
        <v>45460.648425925901</v>
      </c>
      <c r="L138" s="65" t="s">
        <v>1398</v>
      </c>
      <c r="M138" s="112"/>
      <c r="N138" s="65" t="s">
        <v>1398</v>
      </c>
      <c r="O138" s="66" t="s">
        <v>1326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1427</v>
      </c>
      <c r="F139" s="66" t="s">
        <v>182</v>
      </c>
      <c r="G139" s="66" t="s">
        <v>180</v>
      </c>
      <c r="H139" s="67">
        <v>1.7</v>
      </c>
      <c r="I139" s="66"/>
      <c r="J139" s="65" t="s">
        <v>1397</v>
      </c>
      <c r="K139" s="112">
        <v>45380.294212963003</v>
      </c>
      <c r="L139" s="65" t="s">
        <v>1398</v>
      </c>
      <c r="M139" s="112"/>
      <c r="N139" s="65" t="s">
        <v>1398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1428</v>
      </c>
      <c r="F140" s="66" t="s">
        <v>183</v>
      </c>
      <c r="G140" s="66" t="s">
        <v>184</v>
      </c>
      <c r="H140" s="67">
        <v>1.8</v>
      </c>
      <c r="I140" s="66"/>
      <c r="J140" s="65" t="s">
        <v>1397</v>
      </c>
      <c r="K140" s="112">
        <v>45371.345520833303</v>
      </c>
      <c r="L140" s="65" t="s">
        <v>1398</v>
      </c>
      <c r="M140" s="112"/>
      <c r="N140" s="65" t="s">
        <v>1398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1429</v>
      </c>
      <c r="F141" s="66" t="s">
        <v>185</v>
      </c>
      <c r="G141" s="66" t="s">
        <v>180</v>
      </c>
      <c r="H141" s="67">
        <v>1.7</v>
      </c>
      <c r="I141" s="66"/>
      <c r="J141" s="65" t="s">
        <v>1397</v>
      </c>
      <c r="K141" s="112">
        <v>45021.347268518497</v>
      </c>
      <c r="L141" s="65" t="s">
        <v>1398</v>
      </c>
      <c r="M141" s="112"/>
      <c r="N141" s="65" t="s">
        <v>1397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1430</v>
      </c>
      <c r="F142" s="66" t="s">
        <v>186</v>
      </c>
      <c r="G142" s="66" t="s">
        <v>187</v>
      </c>
      <c r="H142" s="67">
        <v>1</v>
      </c>
      <c r="I142" s="66"/>
      <c r="J142" s="65" t="s">
        <v>1397</v>
      </c>
      <c r="K142" s="112">
        <v>45021.348298611098</v>
      </c>
      <c r="L142" s="65" t="s">
        <v>1398</v>
      </c>
      <c r="M142" s="112"/>
      <c r="N142" s="65" t="s">
        <v>1398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1397</v>
      </c>
      <c r="K143" s="112">
        <v>45366.129884259302</v>
      </c>
      <c r="L143" s="65" t="s">
        <v>1398</v>
      </c>
      <c r="M143" s="112"/>
      <c r="N143" s="65" t="s">
        <v>1398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1397</v>
      </c>
      <c r="K144" s="112">
        <v>45372.495868055601</v>
      </c>
      <c r="L144" s="65" t="s">
        <v>1398</v>
      </c>
      <c r="M144" s="112"/>
      <c r="N144" s="65" t="s">
        <v>1398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1397</v>
      </c>
      <c r="K145" s="112">
        <v>45358.978414351899</v>
      </c>
      <c r="L145" s="65" t="s">
        <v>1398</v>
      </c>
      <c r="M145" s="112"/>
      <c r="N145" s="65" t="s">
        <v>1398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1432</v>
      </c>
      <c r="F146" s="66" t="s">
        <v>192</v>
      </c>
      <c r="G146" s="66" t="s">
        <v>193</v>
      </c>
      <c r="H146" s="67">
        <v>2</v>
      </c>
      <c r="I146" s="66"/>
      <c r="J146" s="65" t="s">
        <v>1397</v>
      </c>
      <c r="K146" s="112">
        <v>45363.401620370401</v>
      </c>
      <c r="L146" s="65" t="s">
        <v>1398</v>
      </c>
      <c r="M146" s="112"/>
      <c r="N146" s="65" t="s">
        <v>1398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1397</v>
      </c>
      <c r="K147" s="112">
        <v>45359.000706018502</v>
      </c>
      <c r="L147" s="65" t="s">
        <v>1397</v>
      </c>
      <c r="M147" s="112">
        <v>45351</v>
      </c>
      <c r="N147" s="65" t="s">
        <v>1398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1433</v>
      </c>
      <c r="F148" s="66" t="s">
        <v>194</v>
      </c>
      <c r="G148" s="66" t="s">
        <v>58</v>
      </c>
      <c r="H148" s="67">
        <v>2</v>
      </c>
      <c r="I148" s="66"/>
      <c r="J148" s="65" t="s">
        <v>1397</v>
      </c>
      <c r="K148" s="112">
        <v>45371.480428240699</v>
      </c>
      <c r="L148" s="65" t="s">
        <v>1398</v>
      </c>
      <c r="M148" s="112"/>
      <c r="N148" s="65" t="s">
        <v>1398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1434</v>
      </c>
      <c r="F149" s="66" t="s">
        <v>195</v>
      </c>
      <c r="G149" s="66" t="s">
        <v>196</v>
      </c>
      <c r="H149" s="67">
        <v>0.5</v>
      </c>
      <c r="I149" s="66"/>
      <c r="J149" s="65" t="s">
        <v>1397</v>
      </c>
      <c r="K149" s="112">
        <v>45022.385682870401</v>
      </c>
      <c r="L149" s="65" t="s">
        <v>1398</v>
      </c>
      <c r="M149" s="112"/>
      <c r="N149" s="65" t="s">
        <v>1398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1397</v>
      </c>
      <c r="K150" s="112">
        <v>45366.129884259302</v>
      </c>
      <c r="L150" s="65" t="s">
        <v>1398</v>
      </c>
      <c r="M150" s="112"/>
      <c r="N150" s="65" t="s">
        <v>1398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1397</v>
      </c>
      <c r="K151" s="112">
        <v>45022.394189814797</v>
      </c>
      <c r="L151" s="65" t="s">
        <v>1397</v>
      </c>
      <c r="M151" s="112">
        <v>45342</v>
      </c>
      <c r="N151" s="65" t="s">
        <v>1398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1397</v>
      </c>
      <c r="K152" s="112">
        <v>45363.312060185199</v>
      </c>
      <c r="L152" s="65" t="s">
        <v>1398</v>
      </c>
      <c r="M152" s="112"/>
      <c r="N152" s="65" t="s">
        <v>1398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1435</v>
      </c>
      <c r="F153" s="66" t="s">
        <v>201</v>
      </c>
      <c r="G153" s="66" t="s">
        <v>58</v>
      </c>
      <c r="H153" s="67">
        <v>0.9</v>
      </c>
      <c r="I153" s="66"/>
      <c r="J153" s="65" t="s">
        <v>1397</v>
      </c>
      <c r="K153" s="112">
        <v>45380.323148148098</v>
      </c>
      <c r="L153" s="65" t="s">
        <v>1398</v>
      </c>
      <c r="M153" s="112"/>
      <c r="N153" s="65" t="s">
        <v>1398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1397</v>
      </c>
      <c r="K154" s="112">
        <v>45022.4518634259</v>
      </c>
      <c r="L154" s="65" t="s">
        <v>1397</v>
      </c>
      <c r="M154" s="112">
        <v>45342</v>
      </c>
      <c r="N154" s="65" t="s">
        <v>1398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1436</v>
      </c>
      <c r="F155" s="66" t="s">
        <v>203</v>
      </c>
      <c r="G155" s="66" t="s">
        <v>58</v>
      </c>
      <c r="H155" s="67">
        <v>0.3</v>
      </c>
      <c r="I155" s="66"/>
      <c r="J155" s="65" t="s">
        <v>1397</v>
      </c>
      <c r="K155" s="112">
        <v>45022.452488425901</v>
      </c>
      <c r="L155" s="65" t="s">
        <v>1398</v>
      </c>
      <c r="M155" s="112"/>
      <c r="N155" s="65" t="s">
        <v>1398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1397</v>
      </c>
      <c r="K156" s="112">
        <v>45358.978414351899</v>
      </c>
      <c r="L156" s="65" t="s">
        <v>1398</v>
      </c>
      <c r="M156" s="112"/>
      <c r="N156" s="65" t="s">
        <v>1398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1438</v>
      </c>
      <c r="F157" s="66" t="s">
        <v>205</v>
      </c>
      <c r="G157" s="66" t="s">
        <v>206</v>
      </c>
      <c r="H157" s="67">
        <v>2.4</v>
      </c>
      <c r="I157" s="66"/>
      <c r="J157" s="65" t="s">
        <v>1397</v>
      </c>
      <c r="K157" s="112">
        <v>45364.341111111098</v>
      </c>
      <c r="L157" s="65" t="s">
        <v>1398</v>
      </c>
      <c r="M157" s="112"/>
      <c r="N157" s="65" t="s">
        <v>1398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1440</v>
      </c>
      <c r="F158" s="66" t="s">
        <v>207</v>
      </c>
      <c r="G158" s="66" t="s">
        <v>58</v>
      </c>
      <c r="H158" s="67">
        <v>0.8</v>
      </c>
      <c r="I158" s="66"/>
      <c r="J158" s="65" t="s">
        <v>1397</v>
      </c>
      <c r="K158" s="112">
        <v>45022.6795949074</v>
      </c>
      <c r="L158" s="65" t="s">
        <v>1398</v>
      </c>
      <c r="M158" s="112"/>
      <c r="N158" s="65" t="s">
        <v>1398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1441</v>
      </c>
      <c r="F159" s="66" t="s">
        <v>208</v>
      </c>
      <c r="G159" s="66" t="s">
        <v>58</v>
      </c>
      <c r="H159" s="67">
        <v>1</v>
      </c>
      <c r="I159" s="66"/>
      <c r="J159" s="65" t="s">
        <v>1397</v>
      </c>
      <c r="K159" s="112">
        <v>45022.682002314803</v>
      </c>
      <c r="L159" s="65" t="s">
        <v>1398</v>
      </c>
      <c r="M159" s="112"/>
      <c r="N159" s="65" t="s">
        <v>1398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1442</v>
      </c>
      <c r="F160" s="66" t="s">
        <v>209</v>
      </c>
      <c r="G160" s="66" t="s">
        <v>58</v>
      </c>
      <c r="H160" s="67">
        <v>1</v>
      </c>
      <c r="I160" s="66"/>
      <c r="J160" s="65" t="s">
        <v>1397</v>
      </c>
      <c r="K160" s="112">
        <v>45364.665000000001</v>
      </c>
      <c r="L160" s="65" t="s">
        <v>1398</v>
      </c>
      <c r="M160" s="112"/>
      <c r="N160" s="65" t="s">
        <v>1398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1397</v>
      </c>
      <c r="K161" s="112">
        <v>45371.601875</v>
      </c>
      <c r="L161" s="65" t="s">
        <v>1398</v>
      </c>
      <c r="M161" s="112"/>
      <c r="N161" s="65" t="s">
        <v>1398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1443</v>
      </c>
      <c r="F162" s="66" t="s">
        <v>211</v>
      </c>
      <c r="G162" s="66" t="s">
        <v>58</v>
      </c>
      <c r="H162" s="67">
        <v>0.1</v>
      </c>
      <c r="I162" s="66"/>
      <c r="J162" s="65" t="s">
        <v>1397</v>
      </c>
      <c r="K162" s="112">
        <v>45022.692662037</v>
      </c>
      <c r="L162" s="65" t="s">
        <v>1398</v>
      </c>
      <c r="M162" s="112"/>
      <c r="N162" s="65" t="s">
        <v>1398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1431</v>
      </c>
      <c r="F163" s="66" t="s">
        <v>212</v>
      </c>
      <c r="G163" s="66" t="s">
        <v>58</v>
      </c>
      <c r="H163" s="67">
        <v>1</v>
      </c>
      <c r="I163" s="66"/>
      <c r="J163" s="65" t="s">
        <v>1397</v>
      </c>
      <c r="K163" s="112">
        <v>45022.694826388899</v>
      </c>
      <c r="L163" s="65" t="s">
        <v>1398</v>
      </c>
      <c r="M163" s="112"/>
      <c r="N163" s="65" t="s">
        <v>1398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1397</v>
      </c>
      <c r="K164" s="112">
        <v>45022.694826388899</v>
      </c>
      <c r="L164" s="65" t="s">
        <v>1398</v>
      </c>
      <c r="M164" s="112"/>
      <c r="N164" s="65" t="s">
        <v>1398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1397</v>
      </c>
      <c r="K165" s="112">
        <v>45372.491296296299</v>
      </c>
      <c r="L165" s="65" t="s">
        <v>1398</v>
      </c>
      <c r="M165" s="112"/>
      <c r="N165" s="65" t="s">
        <v>1398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1442</v>
      </c>
      <c r="F166" s="66" t="s">
        <v>209</v>
      </c>
      <c r="G166" s="66" t="s">
        <v>58</v>
      </c>
      <c r="H166" s="67">
        <v>1</v>
      </c>
      <c r="I166" s="66"/>
      <c r="J166" s="65" t="s">
        <v>1397</v>
      </c>
      <c r="K166" s="112">
        <v>45364.665000000001</v>
      </c>
      <c r="L166" s="65" t="s">
        <v>1398</v>
      </c>
      <c r="M166" s="112"/>
      <c r="N166" s="65" t="s">
        <v>1398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1397</v>
      </c>
      <c r="K167" s="112">
        <v>45460.677731481497</v>
      </c>
      <c r="L167" s="65" t="s">
        <v>1398</v>
      </c>
      <c r="M167" s="112"/>
      <c r="N167" s="65" t="s">
        <v>1398</v>
      </c>
      <c r="O167" s="66" t="s">
        <v>1326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1397</v>
      </c>
      <c r="K168" s="112">
        <v>45025.467060185198</v>
      </c>
      <c r="L168" s="65" t="s">
        <v>1397</v>
      </c>
      <c r="M168" s="112">
        <v>45342</v>
      </c>
      <c r="N168" s="65" t="s">
        <v>1398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1397</v>
      </c>
      <c r="K169" s="112">
        <v>45358.978414351899</v>
      </c>
      <c r="L169" s="65" t="s">
        <v>1398</v>
      </c>
      <c r="M169" s="112"/>
      <c r="N169" s="65" t="s">
        <v>1398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1397</v>
      </c>
      <c r="K170" s="112">
        <v>45460.677731481497</v>
      </c>
      <c r="L170" s="65" t="s">
        <v>1398</v>
      </c>
      <c r="M170" s="112"/>
      <c r="N170" s="65" t="s">
        <v>1398</v>
      </c>
      <c r="O170" s="66" t="s">
        <v>1326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1397</v>
      </c>
      <c r="K171" s="112">
        <v>45120.620127314804</v>
      </c>
      <c r="L171" s="65" t="s">
        <v>1397</v>
      </c>
      <c r="M171" s="112">
        <v>45342</v>
      </c>
      <c r="N171" s="65" t="s">
        <v>1398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1399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1397</v>
      </c>
      <c r="K172" s="112">
        <v>45460.677731481497</v>
      </c>
      <c r="L172" s="65" t="s">
        <v>1398</v>
      </c>
      <c r="M172" s="112"/>
      <c r="N172" s="65" t="s">
        <v>1398</v>
      </c>
      <c r="O172" s="66" t="s">
        <v>1326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1397</v>
      </c>
      <c r="K173" s="112">
        <v>45259.657118055598</v>
      </c>
      <c r="L173" s="65" t="s">
        <v>1397</v>
      </c>
      <c r="M173" s="112">
        <v>45342</v>
      </c>
      <c r="N173" s="65" t="s">
        <v>1398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1397</v>
      </c>
      <c r="K174" s="112">
        <v>45460.677731481497</v>
      </c>
      <c r="L174" s="65" t="s">
        <v>1398</v>
      </c>
      <c r="M174" s="112"/>
      <c r="N174" s="65" t="s">
        <v>1398</v>
      </c>
      <c r="O174" s="66" t="s">
        <v>1326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1397</v>
      </c>
      <c r="K175" s="112">
        <v>45259.665451388901</v>
      </c>
      <c r="L175" s="65" t="s">
        <v>1397</v>
      </c>
      <c r="M175" s="112">
        <v>45343</v>
      </c>
      <c r="N175" s="65" t="s">
        <v>1398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1434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1397</v>
      </c>
      <c r="K176" s="112">
        <v>45274.508854166699</v>
      </c>
      <c r="L176" s="65" t="s">
        <v>1398</v>
      </c>
      <c r="M176" s="112"/>
      <c r="N176" s="65" t="s">
        <v>1397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1433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1397</v>
      </c>
      <c r="K177" s="112">
        <v>45274.521157407398</v>
      </c>
      <c r="L177" s="65" t="s">
        <v>1398</v>
      </c>
      <c r="M177" s="112"/>
      <c r="N177" s="65" t="s">
        <v>1397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1399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1397</v>
      </c>
      <c r="K178" s="112">
        <v>45366.129884259302</v>
      </c>
      <c r="L178" s="65" t="s">
        <v>1398</v>
      </c>
      <c r="M178" s="112"/>
      <c r="N178" s="65" t="s">
        <v>1398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1399</v>
      </c>
      <c r="C179" s="65" t="s">
        <v>53</v>
      </c>
      <c r="D179" s="111">
        <v>45259</v>
      </c>
      <c r="E179" s="65" t="s">
        <v>1437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1397</v>
      </c>
      <c r="K179" s="112">
        <v>45364.396979166697</v>
      </c>
      <c r="L179" s="65" t="s">
        <v>1398</v>
      </c>
      <c r="M179" s="112"/>
      <c r="N179" s="65" t="s">
        <v>1398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1399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1397</v>
      </c>
      <c r="K180" s="112">
        <v>45358.978414351899</v>
      </c>
      <c r="L180" s="65" t="s">
        <v>1398</v>
      </c>
      <c r="M180" s="112"/>
      <c r="N180" s="65" t="s">
        <v>1398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1399</v>
      </c>
      <c r="C181" s="65" t="s">
        <v>53</v>
      </c>
      <c r="D181" s="111">
        <v>45259</v>
      </c>
      <c r="E181" s="65" t="s">
        <v>1445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1397</v>
      </c>
      <c r="K181" s="112">
        <v>45363.364699074104</v>
      </c>
      <c r="L181" s="65" t="s">
        <v>1398</v>
      </c>
      <c r="M181" s="112"/>
      <c r="N181" s="65" t="s">
        <v>1398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1399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1397</v>
      </c>
      <c r="K182" s="112">
        <v>45366.129884259302</v>
      </c>
      <c r="L182" s="65" t="s">
        <v>1398</v>
      </c>
      <c r="M182" s="112"/>
      <c r="N182" s="65" t="s">
        <v>1398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1399</v>
      </c>
      <c r="C183" s="65" t="s">
        <v>53</v>
      </c>
      <c r="D183" s="111">
        <v>45260</v>
      </c>
      <c r="E183" s="65" t="s">
        <v>1444</v>
      </c>
      <c r="F183" s="66" t="s">
        <v>236</v>
      </c>
      <c r="G183" s="66" t="s">
        <v>58</v>
      </c>
      <c r="H183" s="67">
        <v>2</v>
      </c>
      <c r="I183" s="66"/>
      <c r="J183" s="65" t="s">
        <v>1397</v>
      </c>
      <c r="K183" s="112">
        <v>45371.474097222199</v>
      </c>
      <c r="L183" s="65" t="s">
        <v>1398</v>
      </c>
      <c r="M183" s="112"/>
      <c r="N183" s="65" t="s">
        <v>1398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1397</v>
      </c>
      <c r="K184" s="112">
        <v>45358.978414351899</v>
      </c>
      <c r="L184" s="65" t="s">
        <v>1398</v>
      </c>
      <c r="M184" s="112"/>
      <c r="N184" s="65" t="s">
        <v>1398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1446</v>
      </c>
      <c r="F185" s="66" t="s">
        <v>237</v>
      </c>
      <c r="G185" s="66" t="s">
        <v>58</v>
      </c>
      <c r="H185" s="67">
        <v>3</v>
      </c>
      <c r="I185" s="66" t="s">
        <v>1447</v>
      </c>
      <c r="J185" s="65" t="s">
        <v>1397</v>
      </c>
      <c r="K185" s="112">
        <v>45260.027037036998</v>
      </c>
      <c r="L185" s="65" t="s">
        <v>1398</v>
      </c>
      <c r="M185" s="112"/>
      <c r="N185" s="65" t="s">
        <v>1397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1397</v>
      </c>
      <c r="K186" s="112">
        <v>45361.667476851799</v>
      </c>
      <c r="L186" s="65" t="s">
        <v>1398</v>
      </c>
      <c r="M186" s="112"/>
      <c r="N186" s="65" t="s">
        <v>1398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1397</v>
      </c>
      <c r="K187" s="112">
        <v>45366.129884259302</v>
      </c>
      <c r="L187" s="65" t="s">
        <v>1398</v>
      </c>
      <c r="M187" s="112"/>
      <c r="N187" s="65" t="s">
        <v>1398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1448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1397</v>
      </c>
      <c r="K188" s="112">
        <v>45261.072662036997</v>
      </c>
      <c r="L188" s="65" t="s">
        <v>1398</v>
      </c>
      <c r="M188" s="112"/>
      <c r="N188" s="65" t="s">
        <v>1398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1399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1397</v>
      </c>
      <c r="K189" s="112">
        <v>45261.076516203699</v>
      </c>
      <c r="L189" s="65" t="s">
        <v>1397</v>
      </c>
      <c r="M189" s="112">
        <v>45343</v>
      </c>
      <c r="N189" s="65" t="s">
        <v>1398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1449</v>
      </c>
      <c r="F190" s="66" t="s">
        <v>242</v>
      </c>
      <c r="G190" s="66"/>
      <c r="H190" s="67">
        <v>1</v>
      </c>
      <c r="I190" s="66"/>
      <c r="J190" s="65" t="s">
        <v>1397</v>
      </c>
      <c r="K190" s="112">
        <v>45261.0769097222</v>
      </c>
      <c r="L190" s="65" t="s">
        <v>1398</v>
      </c>
      <c r="M190" s="112"/>
      <c r="N190" s="65" t="s">
        <v>1398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1397</v>
      </c>
      <c r="K191" s="112">
        <v>45261.077303240701</v>
      </c>
      <c r="L191" s="65" t="s">
        <v>1397</v>
      </c>
      <c r="M191" s="112">
        <v>45342</v>
      </c>
      <c r="N191" s="65" t="s">
        <v>1398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1397</v>
      </c>
      <c r="K192" s="112">
        <v>45358.978414351899</v>
      </c>
      <c r="L192" s="65" t="s">
        <v>1398</v>
      </c>
      <c r="M192" s="112"/>
      <c r="N192" s="65" t="s">
        <v>1398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1432</v>
      </c>
      <c r="F193" s="66" t="s">
        <v>192</v>
      </c>
      <c r="G193" s="66"/>
      <c r="H193" s="67">
        <v>1</v>
      </c>
      <c r="I193" s="66"/>
      <c r="J193" s="65" t="s">
        <v>1397</v>
      </c>
      <c r="K193" s="112">
        <v>45363.401620370401</v>
      </c>
      <c r="L193" s="65" t="s">
        <v>1398</v>
      </c>
      <c r="M193" s="112"/>
      <c r="N193" s="65" t="s">
        <v>1398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1397</v>
      </c>
      <c r="K194" s="112">
        <v>45363.337118055599</v>
      </c>
      <c r="L194" s="65" t="s">
        <v>1398</v>
      </c>
      <c r="M194" s="112"/>
      <c r="N194" s="65" t="s">
        <v>1398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1397</v>
      </c>
      <c r="K195" s="112">
        <v>45359.013298611098</v>
      </c>
      <c r="L195" s="65" t="s">
        <v>1398</v>
      </c>
      <c r="M195" s="112"/>
      <c r="N195" s="65" t="s">
        <v>1398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1397</v>
      </c>
      <c r="K196" s="112">
        <v>45460.677731481497</v>
      </c>
      <c r="L196" s="65" t="s">
        <v>1398</v>
      </c>
      <c r="M196" s="112"/>
      <c r="N196" s="65" t="s">
        <v>1398</v>
      </c>
      <c r="O196" s="66" t="s">
        <v>1326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1450</v>
      </c>
      <c r="F197" s="66" t="s">
        <v>247</v>
      </c>
      <c r="G197" s="66" t="s">
        <v>248</v>
      </c>
      <c r="H197" s="67">
        <v>1.25</v>
      </c>
      <c r="I197" s="66"/>
      <c r="J197" s="65" t="s">
        <v>1397</v>
      </c>
      <c r="K197" s="112">
        <v>45380.299247685201</v>
      </c>
      <c r="L197" s="65" t="s">
        <v>1398</v>
      </c>
      <c r="M197" s="112"/>
      <c r="N197" s="65" t="s">
        <v>1398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1397</v>
      </c>
      <c r="K198" s="112">
        <v>45361.667476851799</v>
      </c>
      <c r="L198" s="65" t="s">
        <v>1398</v>
      </c>
      <c r="M198" s="112"/>
      <c r="N198" s="65" t="s">
        <v>1398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1397</v>
      </c>
      <c r="K199" s="112">
        <v>45366.1094212963</v>
      </c>
      <c r="L199" s="65" t="s">
        <v>1398</v>
      </c>
      <c r="M199" s="112"/>
      <c r="N199" s="65" t="s">
        <v>1398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1397</v>
      </c>
      <c r="K200" s="112">
        <v>45344.687314814801</v>
      </c>
      <c r="L200" s="65" t="s">
        <v>1397</v>
      </c>
      <c r="M200" s="112">
        <v>45344</v>
      </c>
      <c r="N200" s="65" t="s">
        <v>1398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1439</v>
      </c>
      <c r="F201" s="66" t="s">
        <v>255</v>
      </c>
      <c r="G201" s="66" t="s">
        <v>58</v>
      </c>
      <c r="H201" s="67">
        <v>2</v>
      </c>
      <c r="I201" s="66"/>
      <c r="J201" s="65" t="s">
        <v>1397</v>
      </c>
      <c r="K201" s="112">
        <v>45364.668310185203</v>
      </c>
      <c r="L201" s="65" t="s">
        <v>1398</v>
      </c>
      <c r="M201" s="112"/>
      <c r="N201" s="65" t="s">
        <v>1398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1397</v>
      </c>
      <c r="K202" s="112">
        <v>45274.522037037001</v>
      </c>
      <c r="L202" s="65" t="s">
        <v>1398</v>
      </c>
      <c r="M202" s="112"/>
      <c r="N202" s="65" t="s">
        <v>1397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1399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1397</v>
      </c>
      <c r="K203" s="112">
        <v>45359.0484490741</v>
      </c>
      <c r="L203" s="65" t="s">
        <v>1398</v>
      </c>
      <c r="M203" s="112"/>
      <c r="N203" s="65" t="s">
        <v>1398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1399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1397</v>
      </c>
      <c r="K204" s="112">
        <v>45460.677731481497</v>
      </c>
      <c r="L204" s="65" t="s">
        <v>1398</v>
      </c>
      <c r="M204" s="112"/>
      <c r="N204" s="65" t="s">
        <v>1398</v>
      </c>
      <c r="O204" s="66" t="s">
        <v>1326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1397</v>
      </c>
      <c r="K205" s="112">
        <v>45344.686458333301</v>
      </c>
      <c r="L205" s="65" t="s">
        <v>1397</v>
      </c>
      <c r="M205" s="112">
        <v>45344</v>
      </c>
      <c r="N205" s="65" t="s">
        <v>1398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1397</v>
      </c>
      <c r="K206" s="112">
        <v>45344.6870023148</v>
      </c>
      <c r="L206" s="65" t="s">
        <v>1397</v>
      </c>
      <c r="M206" s="112">
        <v>45344</v>
      </c>
      <c r="N206" s="65" t="s">
        <v>1398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1397</v>
      </c>
      <c r="K207" s="112">
        <v>45344.687314814801</v>
      </c>
      <c r="L207" s="65" t="s">
        <v>1397</v>
      </c>
      <c r="M207" s="112">
        <v>45344</v>
      </c>
      <c r="N207" s="65" t="s">
        <v>1398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1397</v>
      </c>
      <c r="K208" s="112">
        <v>45359.051030092603</v>
      </c>
      <c r="L208" s="65" t="s">
        <v>1398</v>
      </c>
      <c r="M208" s="112"/>
      <c r="N208" s="65" t="s">
        <v>1398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1397</v>
      </c>
      <c r="K209" s="112">
        <v>45460.677731481497</v>
      </c>
      <c r="L209" s="65" t="s">
        <v>1398</v>
      </c>
      <c r="M209" s="112"/>
      <c r="N209" s="65" t="s">
        <v>1398</v>
      </c>
      <c r="O209" s="66" t="s">
        <v>1326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1397</v>
      </c>
      <c r="K210" s="112">
        <v>45275.306145833303</v>
      </c>
      <c r="L210" s="65" t="s">
        <v>1398</v>
      </c>
      <c r="M210" s="112"/>
      <c r="N210" s="65" t="s">
        <v>1397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1397</v>
      </c>
      <c r="K211" s="112">
        <v>45361.675057870401</v>
      </c>
      <c r="L211" s="65" t="s">
        <v>1397</v>
      </c>
      <c r="M211" s="112">
        <v>45462.729050925896</v>
      </c>
      <c r="N211" s="65" t="s">
        <v>1398</v>
      </c>
      <c r="O211" s="66" t="s">
        <v>1465</v>
      </c>
      <c r="P211" s="65" t="s">
        <v>1466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1399</v>
      </c>
      <c r="F212" s="66" t="s">
        <v>268</v>
      </c>
      <c r="G212" s="66" t="s">
        <v>166</v>
      </c>
      <c r="H212" s="67">
        <v>1.75</v>
      </c>
      <c r="I212" s="66"/>
      <c r="J212" s="65" t="s">
        <v>1397</v>
      </c>
      <c r="K212" s="112">
        <v>45363.402129629598</v>
      </c>
      <c r="L212" s="65" t="s">
        <v>1398</v>
      </c>
      <c r="M212" s="112"/>
      <c r="N212" s="65" t="s">
        <v>1398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1400</v>
      </c>
      <c r="F213" s="66" t="s">
        <v>269</v>
      </c>
      <c r="G213" s="66" t="s">
        <v>270</v>
      </c>
      <c r="H213" s="67">
        <v>0.75</v>
      </c>
      <c r="I213" s="66"/>
      <c r="J213" s="65" t="s">
        <v>1397</v>
      </c>
      <c r="K213" s="112">
        <v>45275.300127314797</v>
      </c>
      <c r="L213" s="65" t="s">
        <v>1398</v>
      </c>
      <c r="M213" s="112"/>
      <c r="N213" s="65" t="s">
        <v>1398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1401</v>
      </c>
      <c r="F214" s="66" t="s">
        <v>271</v>
      </c>
      <c r="G214" s="66" t="s">
        <v>272</v>
      </c>
      <c r="H214" s="67">
        <v>1.75</v>
      </c>
      <c r="I214" s="66"/>
      <c r="J214" s="65" t="s">
        <v>1397</v>
      </c>
      <c r="K214" s="112">
        <v>45275.305937500001</v>
      </c>
      <c r="L214" s="65" t="s">
        <v>1398</v>
      </c>
      <c r="M214" s="112"/>
      <c r="N214" s="65" t="s">
        <v>1397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1452</v>
      </c>
      <c r="F215" s="66" t="s">
        <v>273</v>
      </c>
      <c r="G215" s="66" t="s">
        <v>274</v>
      </c>
      <c r="H215" s="67">
        <v>0.5</v>
      </c>
      <c r="I215" s="66"/>
      <c r="J215" s="65" t="s">
        <v>1397</v>
      </c>
      <c r="K215" s="112">
        <v>45275.305821759299</v>
      </c>
      <c r="L215" s="65" t="s">
        <v>1398</v>
      </c>
      <c r="M215" s="112"/>
      <c r="N215" s="65" t="s">
        <v>1398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1401</v>
      </c>
      <c r="F216" s="66" t="s">
        <v>271</v>
      </c>
      <c r="G216" s="66" t="s">
        <v>58</v>
      </c>
      <c r="H216" s="67">
        <v>1</v>
      </c>
      <c r="I216" s="66"/>
      <c r="J216" s="65" t="s">
        <v>1397</v>
      </c>
      <c r="K216" s="112">
        <v>45275.3055902778</v>
      </c>
      <c r="L216" s="65" t="s">
        <v>1398</v>
      </c>
      <c r="M216" s="112"/>
      <c r="N216" s="65" t="s">
        <v>1398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1453</v>
      </c>
      <c r="F217" s="66" t="s">
        <v>275</v>
      </c>
      <c r="G217" s="66" t="s">
        <v>58</v>
      </c>
      <c r="H217" s="67">
        <v>1</v>
      </c>
      <c r="I217" s="66"/>
      <c r="J217" s="65" t="s">
        <v>1397</v>
      </c>
      <c r="K217" s="112">
        <v>45275.3066203704</v>
      </c>
      <c r="L217" s="65" t="s">
        <v>1398</v>
      </c>
      <c r="M217" s="112"/>
      <c r="N217" s="65" t="s">
        <v>1398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1397</v>
      </c>
      <c r="K218" s="112">
        <v>45379.312175925901</v>
      </c>
      <c r="L218" s="65" t="s">
        <v>1398</v>
      </c>
      <c r="M218" s="112"/>
      <c r="N218" s="65" t="s">
        <v>1398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1397</v>
      </c>
      <c r="K219" s="112">
        <v>45275.336921296301</v>
      </c>
      <c r="L219" s="65" t="s">
        <v>1398</v>
      </c>
      <c r="M219" s="112"/>
      <c r="N219" s="65" t="s">
        <v>1398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1403</v>
      </c>
      <c r="F220" s="66" t="s">
        <v>16</v>
      </c>
      <c r="G220" s="66" t="s">
        <v>280</v>
      </c>
      <c r="H220" s="67">
        <v>0.25</v>
      </c>
      <c r="I220" s="66"/>
      <c r="J220" s="65" t="s">
        <v>1397</v>
      </c>
      <c r="K220" s="112">
        <v>45275.460428240702</v>
      </c>
      <c r="L220" s="65" t="s">
        <v>1398</v>
      </c>
      <c r="M220" s="112"/>
      <c r="N220" s="65" t="s">
        <v>1398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1403</v>
      </c>
      <c r="F221" s="66" t="s">
        <v>16</v>
      </c>
      <c r="G221" s="66" t="s">
        <v>17</v>
      </c>
      <c r="H221" s="67">
        <v>0.25</v>
      </c>
      <c r="I221" s="66"/>
      <c r="J221" s="65" t="s">
        <v>1397</v>
      </c>
      <c r="K221" s="112">
        <v>45275.461006944402</v>
      </c>
      <c r="L221" s="65" t="s">
        <v>1398</v>
      </c>
      <c r="M221" s="112"/>
      <c r="N221" s="65" t="s">
        <v>1398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1397</v>
      </c>
      <c r="K222" s="112">
        <v>45359.051030092603</v>
      </c>
      <c r="L222" s="65" t="s">
        <v>1398</v>
      </c>
      <c r="M222" s="112"/>
      <c r="N222" s="65" t="s">
        <v>1398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1454</v>
      </c>
      <c r="F223" s="66" t="s">
        <v>23</v>
      </c>
      <c r="G223" s="66" t="s">
        <v>24</v>
      </c>
      <c r="H223" s="67">
        <v>0.25</v>
      </c>
      <c r="I223" s="66"/>
      <c r="J223" s="65" t="s">
        <v>1397</v>
      </c>
      <c r="K223" s="112">
        <v>45275.536249999997</v>
      </c>
      <c r="L223" s="65" t="s">
        <v>1398</v>
      </c>
      <c r="M223" s="112"/>
      <c r="N223" s="65" t="s">
        <v>1398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1454</v>
      </c>
      <c r="F224" s="66" t="s">
        <v>23</v>
      </c>
      <c r="G224" s="66" t="s">
        <v>25</v>
      </c>
      <c r="H224" s="67">
        <v>0.5</v>
      </c>
      <c r="I224" s="66"/>
      <c r="J224" s="65" t="s">
        <v>1398</v>
      </c>
      <c r="K224" s="112">
        <v>45275.537731481498</v>
      </c>
      <c r="L224" s="65" t="s">
        <v>1398</v>
      </c>
      <c r="M224" s="112"/>
      <c r="N224" s="65" t="s">
        <v>1398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1397</v>
      </c>
      <c r="K225" s="112">
        <v>45276.415405092601</v>
      </c>
      <c r="L225" s="65" t="s">
        <v>1398</v>
      </c>
      <c r="M225" s="112"/>
      <c r="N225" s="65" t="s">
        <v>1397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1404</v>
      </c>
      <c r="F226" s="66" t="s">
        <v>28</v>
      </c>
      <c r="G226" s="66" t="s">
        <v>29</v>
      </c>
      <c r="H226" s="67">
        <v>0.5</v>
      </c>
      <c r="I226" s="66"/>
      <c r="J226" s="65" t="s">
        <v>1397</v>
      </c>
      <c r="K226" s="112">
        <v>45275.560624999998</v>
      </c>
      <c r="L226" s="65" t="s">
        <v>1398</v>
      </c>
      <c r="M226" s="112"/>
      <c r="N226" s="65" t="s">
        <v>1398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1397</v>
      </c>
      <c r="K227" s="112">
        <v>45276.412002314799</v>
      </c>
      <c r="L227" s="65" t="s">
        <v>1398</v>
      </c>
      <c r="M227" s="112"/>
      <c r="N227" s="65" t="s">
        <v>1397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1397</v>
      </c>
      <c r="K228" s="112">
        <v>45276.415625000001</v>
      </c>
      <c r="L228" s="65" t="s">
        <v>1398</v>
      </c>
      <c r="M228" s="112"/>
      <c r="N228" s="65" t="s">
        <v>1397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1456</v>
      </c>
      <c r="F229" s="66" t="s">
        <v>282</v>
      </c>
      <c r="G229" s="66" t="s">
        <v>58</v>
      </c>
      <c r="H229" s="67">
        <v>2</v>
      </c>
      <c r="I229" s="66"/>
      <c r="J229" s="65" t="s">
        <v>1397</v>
      </c>
      <c r="K229" s="112">
        <v>45276.415300925903</v>
      </c>
      <c r="L229" s="65" t="s">
        <v>1398</v>
      </c>
      <c r="M229" s="112"/>
      <c r="N229" s="65" t="s">
        <v>1397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1451</v>
      </c>
      <c r="F230" s="66" t="s">
        <v>283</v>
      </c>
      <c r="G230" s="66" t="s">
        <v>270</v>
      </c>
      <c r="H230" s="67">
        <v>1.25</v>
      </c>
      <c r="I230" s="66"/>
      <c r="J230" s="65" t="s">
        <v>1397</v>
      </c>
      <c r="K230" s="112">
        <v>45276.4157291667</v>
      </c>
      <c r="L230" s="65" t="s">
        <v>1398</v>
      </c>
      <c r="M230" s="112"/>
      <c r="N230" s="65" t="s">
        <v>1398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1423</v>
      </c>
      <c r="F231" s="66" t="s">
        <v>175</v>
      </c>
      <c r="G231" s="66" t="s">
        <v>284</v>
      </c>
      <c r="H231" s="67">
        <v>0.75</v>
      </c>
      <c r="I231" s="66"/>
      <c r="J231" s="65" t="s">
        <v>1397</v>
      </c>
      <c r="K231" s="112">
        <v>45276.3453703704</v>
      </c>
      <c r="L231" s="65" t="s">
        <v>1398</v>
      </c>
      <c r="M231" s="112"/>
      <c r="N231" s="65" t="s">
        <v>1398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1457</v>
      </c>
      <c r="F232" s="66" t="s">
        <v>286</v>
      </c>
      <c r="G232" s="66" t="s">
        <v>287</v>
      </c>
      <c r="H232" s="67">
        <v>2</v>
      </c>
      <c r="I232" s="66"/>
      <c r="J232" s="65" t="s">
        <v>1397</v>
      </c>
      <c r="K232" s="112">
        <v>45276.418796296297</v>
      </c>
      <c r="L232" s="65" t="s">
        <v>1398</v>
      </c>
      <c r="M232" s="112"/>
      <c r="N232" s="65" t="s">
        <v>1397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1458</v>
      </c>
      <c r="F233" s="66" t="s">
        <v>288</v>
      </c>
      <c r="G233" s="66" t="s">
        <v>289</v>
      </c>
      <c r="H233" s="67">
        <v>2.5</v>
      </c>
      <c r="I233" s="66"/>
      <c r="J233" s="65" t="s">
        <v>1398</v>
      </c>
      <c r="K233" s="112">
        <v>45358.469409722202</v>
      </c>
      <c r="L233" s="65" t="s">
        <v>1398</v>
      </c>
      <c r="M233" s="112"/>
      <c r="N233" s="65" t="s">
        <v>1397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1398</v>
      </c>
      <c r="K234" s="112">
        <v>45358.469571759299</v>
      </c>
      <c r="L234" s="65" t="s">
        <v>1398</v>
      </c>
      <c r="M234" s="112"/>
      <c r="N234" s="65" t="s">
        <v>1397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1459</v>
      </c>
      <c r="F235" s="66" t="s">
        <v>294</v>
      </c>
      <c r="G235" s="66" t="s">
        <v>294</v>
      </c>
      <c r="H235" s="67">
        <v>1</v>
      </c>
      <c r="I235" s="66"/>
      <c r="J235" s="65" t="s">
        <v>1397</v>
      </c>
      <c r="K235" s="112">
        <v>45380.3352199074</v>
      </c>
      <c r="L235" s="65" t="s">
        <v>1398</v>
      </c>
      <c r="M235" s="112"/>
      <c r="N235" s="65" t="s">
        <v>1398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1460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1397</v>
      </c>
      <c r="K236" s="112">
        <v>45364.424062500002</v>
      </c>
      <c r="L236" s="65" t="s">
        <v>1398</v>
      </c>
      <c r="M236" s="112"/>
      <c r="N236" s="65" t="s">
        <v>1398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1461</v>
      </c>
      <c r="F237" s="66" t="s">
        <v>297</v>
      </c>
      <c r="G237" s="66" t="s">
        <v>298</v>
      </c>
      <c r="H237" s="67">
        <v>1</v>
      </c>
      <c r="I237" s="66"/>
      <c r="J237" s="65" t="s">
        <v>1397</v>
      </c>
      <c r="K237" s="112">
        <v>45276.511828703697</v>
      </c>
      <c r="L237" s="65" t="s">
        <v>1398</v>
      </c>
      <c r="M237" s="112"/>
      <c r="N237" s="65" t="s">
        <v>1398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1406</v>
      </c>
      <c r="F238" s="66" t="s">
        <v>116</v>
      </c>
      <c r="G238" s="66" t="s">
        <v>298</v>
      </c>
      <c r="H238" s="67">
        <v>1.25</v>
      </c>
      <c r="I238" s="66"/>
      <c r="J238" s="65" t="s">
        <v>1397</v>
      </c>
      <c r="K238" s="112">
        <v>45364.341874999998</v>
      </c>
      <c r="L238" s="65" t="s">
        <v>1398</v>
      </c>
      <c r="M238" s="112"/>
      <c r="N238" s="65" t="s">
        <v>1398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1462</v>
      </c>
      <c r="F239" s="66" t="s">
        <v>299</v>
      </c>
      <c r="G239" s="66" t="s">
        <v>298</v>
      </c>
      <c r="H239" s="67">
        <v>3.75</v>
      </c>
      <c r="I239" s="66"/>
      <c r="J239" s="65" t="s">
        <v>1397</v>
      </c>
      <c r="K239" s="112">
        <v>45363.389791666697</v>
      </c>
      <c r="L239" s="65" t="s">
        <v>1398</v>
      </c>
      <c r="M239" s="112"/>
      <c r="N239" s="65" t="s">
        <v>1398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1399</v>
      </c>
      <c r="C240" s="65" t="s">
        <v>53</v>
      </c>
      <c r="D240" s="111">
        <v>45276</v>
      </c>
      <c r="E240" s="65" t="s">
        <v>1419</v>
      </c>
      <c r="F240" s="66" t="s">
        <v>300</v>
      </c>
      <c r="G240" s="66"/>
      <c r="H240" s="67">
        <v>3</v>
      </c>
      <c r="I240" s="66"/>
      <c r="J240" s="65" t="s">
        <v>1397</v>
      </c>
      <c r="K240" s="112">
        <v>45363.398136574098</v>
      </c>
      <c r="L240" s="65" t="s">
        <v>1398</v>
      </c>
      <c r="M240" s="112"/>
      <c r="N240" s="65" t="s">
        <v>1398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1397</v>
      </c>
      <c r="K241" s="112">
        <v>45363.372731481497</v>
      </c>
      <c r="L241" s="65" t="s">
        <v>1398</v>
      </c>
      <c r="M241" s="112"/>
      <c r="N241" s="65" t="s">
        <v>1398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1398</v>
      </c>
      <c r="K242" s="112">
        <v>45358.469710648104</v>
      </c>
      <c r="L242" s="65" t="s">
        <v>1398</v>
      </c>
      <c r="M242" s="112"/>
      <c r="N242" s="65" t="s">
        <v>1397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1397</v>
      </c>
      <c r="K243" s="112">
        <v>45276.622766203698</v>
      </c>
      <c r="L243" s="65" t="s">
        <v>1398</v>
      </c>
      <c r="M243" s="112"/>
      <c r="N243" s="65" t="s">
        <v>1398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1398</v>
      </c>
      <c r="K244" s="112">
        <v>45276.704872685201</v>
      </c>
      <c r="L244" s="65" t="s">
        <v>1398</v>
      </c>
      <c r="M244" s="112"/>
      <c r="N244" s="65" t="s">
        <v>1398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1463</v>
      </c>
      <c r="F245" s="66" t="s">
        <v>306</v>
      </c>
      <c r="G245" s="66" t="s">
        <v>307</v>
      </c>
      <c r="H245" s="67">
        <v>1</v>
      </c>
      <c r="I245" s="66"/>
      <c r="J245" s="65" t="s">
        <v>1397</v>
      </c>
      <c r="K245" s="112">
        <v>45358.469791666699</v>
      </c>
      <c r="L245" s="65" t="s">
        <v>1398</v>
      </c>
      <c r="M245" s="112"/>
      <c r="N245" s="65" t="s">
        <v>1397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1455</v>
      </c>
      <c r="F246" s="66" t="s">
        <v>308</v>
      </c>
      <c r="G246" s="66" t="s">
        <v>58</v>
      </c>
      <c r="H246" s="67">
        <v>1</v>
      </c>
      <c r="I246" s="66"/>
      <c r="J246" s="65" t="s">
        <v>1397</v>
      </c>
      <c r="K246" s="112">
        <v>45358.469849537003</v>
      </c>
      <c r="L246" s="65" t="s">
        <v>1398</v>
      </c>
      <c r="M246" s="112"/>
      <c r="N246" s="65" t="s">
        <v>1397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1397</v>
      </c>
      <c r="K247" s="112">
        <v>45282.424189814803</v>
      </c>
      <c r="L247" s="65" t="s">
        <v>1397</v>
      </c>
      <c r="M247" s="112">
        <v>45343</v>
      </c>
      <c r="N247" s="65" t="s">
        <v>1398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1397</v>
      </c>
      <c r="K248" s="112">
        <v>45460.451886574097</v>
      </c>
      <c r="L248" s="65" t="s">
        <v>1398</v>
      </c>
      <c r="M248" s="112"/>
      <c r="N248" s="65" t="s">
        <v>1398</v>
      </c>
      <c r="O248" s="66" t="s">
        <v>1349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1397</v>
      </c>
      <c r="K249" s="112">
        <v>45358.474803240701</v>
      </c>
      <c r="L249" s="65" t="s">
        <v>1398</v>
      </c>
      <c r="M249" s="112"/>
      <c r="N249" s="65" t="s">
        <v>1397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1397</v>
      </c>
      <c r="K250" s="112">
        <v>45336.310034722199</v>
      </c>
      <c r="L250" s="65" t="s">
        <v>1397</v>
      </c>
      <c r="M250" s="112">
        <v>45342</v>
      </c>
      <c r="N250" s="65" t="s">
        <v>1398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1397</v>
      </c>
      <c r="K251" s="112">
        <v>45336.324351851901</v>
      </c>
      <c r="L251" s="65" t="s">
        <v>1397</v>
      </c>
      <c r="M251" s="112">
        <v>45342</v>
      </c>
      <c r="N251" s="65" t="s">
        <v>1398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1397</v>
      </c>
      <c r="K252" s="112">
        <v>45336.3262384259</v>
      </c>
      <c r="L252" s="65" t="s">
        <v>1397</v>
      </c>
      <c r="M252" s="112">
        <v>45343</v>
      </c>
      <c r="N252" s="65" t="s">
        <v>1398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1397</v>
      </c>
      <c r="K253" s="112">
        <v>45336.326446759304</v>
      </c>
      <c r="L253" s="65" t="s">
        <v>1397</v>
      </c>
      <c r="M253" s="112">
        <v>45342</v>
      </c>
      <c r="N253" s="65" t="s">
        <v>1398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1397</v>
      </c>
      <c r="K254" s="112">
        <v>45336.326631944401</v>
      </c>
      <c r="L254" s="65" t="s">
        <v>1397</v>
      </c>
      <c r="M254" s="112">
        <v>45343</v>
      </c>
      <c r="N254" s="65" t="s">
        <v>1398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1399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1397</v>
      </c>
      <c r="K255" s="112">
        <v>45460.451886574097</v>
      </c>
      <c r="L255" s="65" t="s">
        <v>1398</v>
      </c>
      <c r="M255" s="112"/>
      <c r="N255" s="65" t="s">
        <v>1398</v>
      </c>
      <c r="O255" s="66" t="s">
        <v>1349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1397</v>
      </c>
      <c r="K256" s="112">
        <v>45359.000706018502</v>
      </c>
      <c r="L256" s="65" t="s">
        <v>1397</v>
      </c>
      <c r="M256" s="112">
        <v>45351</v>
      </c>
      <c r="N256" s="65" t="s">
        <v>1398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1464</v>
      </c>
      <c r="F257" s="66" t="s">
        <v>577</v>
      </c>
      <c r="G257" s="66" t="s">
        <v>58</v>
      </c>
      <c r="H257" s="67">
        <v>1</v>
      </c>
      <c r="I257" s="66"/>
      <c r="J257" s="65" t="s">
        <v>1397</v>
      </c>
      <c r="K257" s="112">
        <v>45358.475046296298</v>
      </c>
      <c r="L257" s="65" t="s">
        <v>1398</v>
      </c>
      <c r="M257" s="112"/>
      <c r="N257" s="65" t="s">
        <v>1397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1397</v>
      </c>
      <c r="K258" s="112">
        <v>45460.451886574097</v>
      </c>
      <c r="L258" s="65" t="s">
        <v>1398</v>
      </c>
      <c r="M258" s="112"/>
      <c r="N258" s="65" t="s">
        <v>1398</v>
      </c>
      <c r="O258" s="66" t="s">
        <v>1349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1397</v>
      </c>
      <c r="K259" s="112">
        <v>45347.725671296299</v>
      </c>
      <c r="L259" s="65" t="s">
        <v>1398</v>
      </c>
      <c r="M259" s="112"/>
      <c r="N259" s="65" t="s">
        <v>1397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1397</v>
      </c>
      <c r="K260" s="112">
        <v>45348.698807870402</v>
      </c>
      <c r="L260" s="65" t="s">
        <v>1397</v>
      </c>
      <c r="M260" s="112">
        <v>45342</v>
      </c>
      <c r="N260" s="65" t="s">
        <v>1398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1397</v>
      </c>
      <c r="K261" s="112">
        <v>45347.725416666697</v>
      </c>
      <c r="L261" s="65" t="s">
        <v>1398</v>
      </c>
      <c r="M261" s="112"/>
      <c r="N261" s="65" t="s">
        <v>1397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1398</v>
      </c>
      <c r="K262" s="112">
        <v>45347.347060185202</v>
      </c>
      <c r="L262" s="65" t="s">
        <v>1398</v>
      </c>
      <c r="M262" s="112"/>
      <c r="N262" s="65" t="s">
        <v>1398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1397</v>
      </c>
      <c r="K263" s="112">
        <v>45347.4461226852</v>
      </c>
      <c r="L263" s="65" t="s">
        <v>1398</v>
      </c>
      <c r="M263" s="112"/>
      <c r="N263" s="65" t="s">
        <v>1397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1398</v>
      </c>
      <c r="K264" s="112">
        <v>45347.709583333301</v>
      </c>
      <c r="L264" s="65" t="s">
        <v>1398</v>
      </c>
      <c r="M264" s="112"/>
      <c r="N264" s="65" t="s">
        <v>1397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1397</v>
      </c>
      <c r="K265" s="112">
        <v>45347.702939814801</v>
      </c>
      <c r="L265" s="65" t="s">
        <v>1398</v>
      </c>
      <c r="M265" s="112"/>
      <c r="N265" s="65" t="s">
        <v>1397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1397</v>
      </c>
      <c r="K266" s="112">
        <v>45347.723657407398</v>
      </c>
      <c r="L266" s="65" t="s">
        <v>1398</v>
      </c>
      <c r="M266" s="112"/>
      <c r="N266" s="65" t="s">
        <v>1397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1397</v>
      </c>
      <c r="K267" s="112">
        <v>45348.686099537001</v>
      </c>
      <c r="L267" s="65" t="s">
        <v>1398</v>
      </c>
      <c r="M267" s="112"/>
      <c r="N267" s="65" t="s">
        <v>1398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1397</v>
      </c>
      <c r="K268" s="112">
        <v>45359.051030092603</v>
      </c>
      <c r="L268" s="65" t="s">
        <v>1398</v>
      </c>
      <c r="M268" s="112"/>
      <c r="N268" s="65" t="s">
        <v>1398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1397</v>
      </c>
      <c r="K269" s="112">
        <v>45358.978414351899</v>
      </c>
      <c r="L269" s="65" t="s">
        <v>1398</v>
      </c>
      <c r="M269" s="112"/>
      <c r="N269" s="65" t="s">
        <v>1398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1397</v>
      </c>
      <c r="K270" s="112">
        <v>45359.051030092603</v>
      </c>
      <c r="L270" s="65" t="s">
        <v>1398</v>
      </c>
      <c r="M270" s="112"/>
      <c r="N270" s="65" t="s">
        <v>1398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1397</v>
      </c>
      <c r="K271" s="112">
        <v>45363.402928240699</v>
      </c>
      <c r="L271" s="65" t="s">
        <v>1398</v>
      </c>
      <c r="M271" s="112"/>
      <c r="N271" s="65" t="s">
        <v>1398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1397</v>
      </c>
      <c r="K272" s="112">
        <v>45358.978414351899</v>
      </c>
      <c r="L272" s="65" t="s">
        <v>1398</v>
      </c>
      <c r="M272" s="112"/>
      <c r="N272" s="65" t="s">
        <v>1398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1397</v>
      </c>
      <c r="K273" s="112">
        <v>45358.978414351899</v>
      </c>
      <c r="L273" s="65" t="s">
        <v>1398</v>
      </c>
      <c r="M273" s="112"/>
      <c r="N273" s="65" t="s">
        <v>1398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1397</v>
      </c>
      <c r="K274" s="112">
        <v>45358.978414351899</v>
      </c>
      <c r="L274" s="65" t="s">
        <v>1398</v>
      </c>
      <c r="M274" s="112"/>
      <c r="N274" s="65" t="s">
        <v>1398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1397</v>
      </c>
      <c r="K275" s="112">
        <v>45359.393495370401</v>
      </c>
      <c r="L275" s="65" t="s">
        <v>1398</v>
      </c>
      <c r="M275" s="112"/>
      <c r="N275" s="65" t="s">
        <v>1398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1397</v>
      </c>
      <c r="K276" s="112">
        <v>45372.494687500002</v>
      </c>
      <c r="L276" s="65" t="s">
        <v>1398</v>
      </c>
      <c r="M276" s="112"/>
      <c r="N276" s="65" t="s">
        <v>1398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1397</v>
      </c>
      <c r="K277" s="112">
        <v>45361.403888888897</v>
      </c>
      <c r="L277" s="65" t="s">
        <v>1397</v>
      </c>
      <c r="M277" s="112">
        <v>45464.386736111097</v>
      </c>
      <c r="N277" s="65" t="s">
        <v>1398</v>
      </c>
      <c r="O277" s="66" t="s">
        <v>1477</v>
      </c>
      <c r="P277" s="65" t="s">
        <v>1478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1397</v>
      </c>
      <c r="K278" s="112">
        <v>45359.0484490741</v>
      </c>
      <c r="L278" s="65" t="s">
        <v>1398</v>
      </c>
      <c r="M278" s="112"/>
      <c r="N278" s="65" t="s">
        <v>1398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1397</v>
      </c>
      <c r="K279" s="112">
        <v>45351.608599537001</v>
      </c>
      <c r="L279" s="65" t="s">
        <v>1398</v>
      </c>
      <c r="M279" s="112"/>
      <c r="N279" s="65" t="s">
        <v>1398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1397</v>
      </c>
      <c r="K280" s="112">
        <v>45460.451886574097</v>
      </c>
      <c r="L280" s="65" t="s">
        <v>1398</v>
      </c>
      <c r="M280" s="112"/>
      <c r="N280" s="65" t="s">
        <v>1398</v>
      </c>
      <c r="O280" s="66" t="s">
        <v>1326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1397</v>
      </c>
      <c r="K281" s="112">
        <v>45363.399131944403</v>
      </c>
      <c r="L281" s="65" t="s">
        <v>1398</v>
      </c>
      <c r="M281" s="112"/>
      <c r="N281" s="65" t="s">
        <v>1398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1397</v>
      </c>
      <c r="K282" s="112">
        <v>45363.399131944403</v>
      </c>
      <c r="L282" s="65" t="s">
        <v>1398</v>
      </c>
      <c r="M282" s="112"/>
      <c r="N282" s="65" t="s">
        <v>1398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1397</v>
      </c>
      <c r="K283" s="112">
        <v>45351.710543981499</v>
      </c>
      <c r="L283" s="65" t="s">
        <v>1398</v>
      </c>
      <c r="M283" s="112"/>
      <c r="N283" s="65" t="s">
        <v>1398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1397</v>
      </c>
      <c r="K284" s="112">
        <v>45380.321666666699</v>
      </c>
      <c r="L284" s="65" t="s">
        <v>1398</v>
      </c>
      <c r="M284" s="112"/>
      <c r="N284" s="65" t="s">
        <v>1398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1397</v>
      </c>
      <c r="K285" s="112">
        <v>45358.978414351899</v>
      </c>
      <c r="L285" s="65" t="s">
        <v>1398</v>
      </c>
      <c r="M285" s="112"/>
      <c r="N285" s="65" t="s">
        <v>1398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1397</v>
      </c>
      <c r="K286" s="112">
        <v>45363.402928240699</v>
      </c>
      <c r="L286" s="65" t="s">
        <v>1398</v>
      </c>
      <c r="M286" s="112"/>
      <c r="N286" s="65" t="s">
        <v>1398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1397</v>
      </c>
      <c r="K287" s="112">
        <v>45460.451886574097</v>
      </c>
      <c r="L287" s="65" t="s">
        <v>1398</v>
      </c>
      <c r="M287" s="112"/>
      <c r="N287" s="65" t="s">
        <v>1398</v>
      </c>
      <c r="O287" s="66" t="s">
        <v>1349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1397</v>
      </c>
      <c r="K288" s="112">
        <v>45359.0484490741</v>
      </c>
      <c r="L288" s="65" t="s">
        <v>1398</v>
      </c>
      <c r="M288" s="112"/>
      <c r="N288" s="65" t="s">
        <v>1398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1397</v>
      </c>
      <c r="K289" s="112">
        <v>45359.0484490741</v>
      </c>
      <c r="L289" s="65" t="s">
        <v>1398</v>
      </c>
      <c r="M289" s="112"/>
      <c r="N289" s="65" t="s">
        <v>1398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1397</v>
      </c>
      <c r="K290" s="112">
        <v>45363.372731481497</v>
      </c>
      <c r="L290" s="65" t="s">
        <v>1398</v>
      </c>
      <c r="M290" s="112"/>
      <c r="N290" s="65" t="s">
        <v>1398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1397</v>
      </c>
      <c r="K291" s="112">
        <v>45352.225532407399</v>
      </c>
      <c r="L291" s="65" t="s">
        <v>1398</v>
      </c>
      <c r="M291" s="112"/>
      <c r="N291" s="65" t="s">
        <v>1398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1397</v>
      </c>
      <c r="K292" s="112">
        <v>45352.482233796298</v>
      </c>
      <c r="L292" s="65" t="s">
        <v>1398</v>
      </c>
      <c r="M292" s="112"/>
      <c r="N292" s="65" t="s">
        <v>1397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1397</v>
      </c>
      <c r="K293" s="112">
        <v>45352.250949074099</v>
      </c>
      <c r="L293" s="65" t="s">
        <v>1398</v>
      </c>
      <c r="M293" s="112"/>
      <c r="N293" s="65" t="s">
        <v>1398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1398</v>
      </c>
      <c r="K294" s="112">
        <v>45352.4813194444</v>
      </c>
      <c r="L294" s="65" t="s">
        <v>1398</v>
      </c>
      <c r="M294" s="112"/>
      <c r="N294" s="65" t="s">
        <v>1398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1398</v>
      </c>
      <c r="K295" s="112">
        <v>45352.472442129598</v>
      </c>
      <c r="L295" s="65" t="s">
        <v>1398</v>
      </c>
      <c r="M295" s="112"/>
      <c r="N295" s="65" t="s">
        <v>1398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1398</v>
      </c>
      <c r="K296" s="112">
        <v>45352.472476851799</v>
      </c>
      <c r="L296" s="65" t="s">
        <v>1398</v>
      </c>
      <c r="M296" s="112"/>
      <c r="N296" s="65" t="s">
        <v>1398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1398</v>
      </c>
      <c r="K297" s="112">
        <v>45352.472256944398</v>
      </c>
      <c r="L297" s="65" t="s">
        <v>1398</v>
      </c>
      <c r="M297" s="112"/>
      <c r="N297" s="65" t="s">
        <v>1398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1397</v>
      </c>
      <c r="K298" s="112">
        <v>45352.481956018499</v>
      </c>
      <c r="L298" s="65" t="s">
        <v>1398</v>
      </c>
      <c r="M298" s="112"/>
      <c r="N298" s="65" t="s">
        <v>1398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1397</v>
      </c>
      <c r="K299" s="112">
        <v>45358.978414351899</v>
      </c>
      <c r="L299" s="65" t="s">
        <v>1398</v>
      </c>
      <c r="M299" s="112"/>
      <c r="N299" s="65" t="s">
        <v>1398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1397</v>
      </c>
      <c r="K300" s="112">
        <v>45460.451886574097</v>
      </c>
      <c r="L300" s="65" t="s">
        <v>1398</v>
      </c>
      <c r="M300" s="112"/>
      <c r="N300" s="65" t="s">
        <v>1398</v>
      </c>
      <c r="O300" s="66" t="s">
        <v>1349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1397</v>
      </c>
      <c r="K301" s="112">
        <v>45363.378379629597</v>
      </c>
      <c r="L301" s="65" t="s">
        <v>1398</v>
      </c>
      <c r="M301" s="112"/>
      <c r="N301" s="65" t="s">
        <v>1398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1397</v>
      </c>
      <c r="K302" s="112">
        <v>45460.451886574097</v>
      </c>
      <c r="L302" s="65" t="s">
        <v>1398</v>
      </c>
      <c r="M302" s="112"/>
      <c r="N302" s="65" t="s">
        <v>1398</v>
      </c>
      <c r="O302" s="66" t="s">
        <v>1349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1398</v>
      </c>
      <c r="K303" s="112">
        <v>45353.6238773148</v>
      </c>
      <c r="L303" s="65" t="s">
        <v>1398</v>
      </c>
      <c r="M303" s="112"/>
      <c r="N303" s="65" t="s">
        <v>1398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1398</v>
      </c>
      <c r="K304" s="112">
        <v>45353.624074074098</v>
      </c>
      <c r="L304" s="65" t="s">
        <v>1398</v>
      </c>
      <c r="M304" s="112"/>
      <c r="N304" s="65" t="s">
        <v>1398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1397</v>
      </c>
      <c r="K305" s="112">
        <v>45361.403888888897</v>
      </c>
      <c r="L305" s="65" t="s">
        <v>1397</v>
      </c>
      <c r="M305" s="112">
        <v>45464.397384259297</v>
      </c>
      <c r="N305" s="65" t="s">
        <v>1398</v>
      </c>
      <c r="O305" s="66" t="s">
        <v>1477</v>
      </c>
      <c r="P305" s="65" t="s">
        <v>1479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1397</v>
      </c>
      <c r="K306" s="112">
        <v>45358.978414351899</v>
      </c>
      <c r="L306" s="65" t="s">
        <v>1398</v>
      </c>
      <c r="M306" s="112"/>
      <c r="N306" s="65" t="s">
        <v>1398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1397</v>
      </c>
      <c r="K307" s="112">
        <v>45361.403888888897</v>
      </c>
      <c r="L307" s="65" t="s">
        <v>1397</v>
      </c>
      <c r="M307" s="112">
        <v>45464.397384259297</v>
      </c>
      <c r="N307" s="65" t="s">
        <v>1398</v>
      </c>
      <c r="O307" s="66" t="s">
        <v>1477</v>
      </c>
      <c r="P307" s="65" t="s">
        <v>1479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1397</v>
      </c>
      <c r="K308" s="112">
        <v>45364.390960648103</v>
      </c>
      <c r="L308" s="65" t="s">
        <v>1398</v>
      </c>
      <c r="M308" s="112"/>
      <c r="N308" s="65" t="s">
        <v>1398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1399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1397</v>
      </c>
      <c r="K309" s="112">
        <v>45364.390960648103</v>
      </c>
      <c r="L309" s="65" t="s">
        <v>1398</v>
      </c>
      <c r="M309" s="112"/>
      <c r="N309" s="65" t="s">
        <v>1398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1397</v>
      </c>
      <c r="K310" s="112">
        <v>45363.312060185199</v>
      </c>
      <c r="L310" s="65" t="s">
        <v>1398</v>
      </c>
      <c r="M310" s="112"/>
      <c r="N310" s="65" t="s">
        <v>1398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1397</v>
      </c>
      <c r="K311" s="112">
        <v>45359.393495370401</v>
      </c>
      <c r="L311" s="65" t="s">
        <v>1398</v>
      </c>
      <c r="M311" s="112"/>
      <c r="N311" s="65" t="s">
        <v>1398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1397</v>
      </c>
      <c r="K312" s="112">
        <v>45359.3433449074</v>
      </c>
      <c r="L312" s="65" t="s">
        <v>1398</v>
      </c>
      <c r="M312" s="112"/>
      <c r="N312" s="65" t="s">
        <v>1398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1397</v>
      </c>
      <c r="K313" s="112">
        <v>45359.3433449074</v>
      </c>
      <c r="L313" s="65" t="s">
        <v>1398</v>
      </c>
      <c r="M313" s="112"/>
      <c r="N313" s="65" t="s">
        <v>1398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1397</v>
      </c>
      <c r="K314" s="112">
        <v>45363.393136574101</v>
      </c>
      <c r="L314" s="65" t="s">
        <v>1398</v>
      </c>
      <c r="M314" s="112"/>
      <c r="N314" s="65" t="s">
        <v>1398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1397</v>
      </c>
      <c r="K315" s="112">
        <v>45361.667476851799</v>
      </c>
      <c r="L315" s="65" t="s">
        <v>1398</v>
      </c>
      <c r="M315" s="112"/>
      <c r="N315" s="65" t="s">
        <v>1398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1397</v>
      </c>
      <c r="K316" s="112">
        <v>45361.667476851799</v>
      </c>
      <c r="L316" s="65" t="s">
        <v>1398</v>
      </c>
      <c r="M316" s="112"/>
      <c r="N316" s="65" t="s">
        <v>1398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1399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1397</v>
      </c>
      <c r="K317" s="112">
        <v>45358.575763888897</v>
      </c>
      <c r="L317" s="65" t="s">
        <v>1398</v>
      </c>
      <c r="M317" s="112"/>
      <c r="N317" s="65" t="s">
        <v>1398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1399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1397</v>
      </c>
      <c r="K318" s="112">
        <v>45359.3433449074</v>
      </c>
      <c r="L318" s="65" t="s">
        <v>1398</v>
      </c>
      <c r="M318" s="112"/>
      <c r="N318" s="65" t="s">
        <v>1398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1399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1397</v>
      </c>
      <c r="K319" s="112">
        <v>45359.3433449074</v>
      </c>
      <c r="L319" s="65" t="s">
        <v>1398</v>
      </c>
      <c r="M319" s="112"/>
      <c r="N319" s="65" t="s">
        <v>1398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1399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1397</v>
      </c>
      <c r="K320" s="112">
        <v>45363.393136574101</v>
      </c>
      <c r="L320" s="65" t="s">
        <v>1398</v>
      </c>
      <c r="M320" s="112"/>
      <c r="N320" s="65" t="s">
        <v>1398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1399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1397</v>
      </c>
      <c r="K321" s="112">
        <v>45359.334120370397</v>
      </c>
      <c r="L321" s="65" t="s">
        <v>1398</v>
      </c>
      <c r="M321" s="112"/>
      <c r="N321" s="65" t="s">
        <v>1398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1397</v>
      </c>
      <c r="K322" s="112">
        <v>45460.451886574097</v>
      </c>
      <c r="L322" s="65" t="s">
        <v>1398</v>
      </c>
      <c r="M322" s="112"/>
      <c r="N322" s="65" t="s">
        <v>1398</v>
      </c>
      <c r="O322" s="66" t="s">
        <v>1349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1397</v>
      </c>
      <c r="K323" s="112">
        <v>45358.978414351899</v>
      </c>
      <c r="L323" s="65" t="s">
        <v>1398</v>
      </c>
      <c r="M323" s="112"/>
      <c r="N323" s="65" t="s">
        <v>1398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1397</v>
      </c>
      <c r="K324" s="112">
        <v>45358.978414351899</v>
      </c>
      <c r="L324" s="65" t="s">
        <v>1398</v>
      </c>
      <c r="M324" s="112"/>
      <c r="N324" s="65" t="s">
        <v>1398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1397</v>
      </c>
      <c r="K325" s="112">
        <v>45358.978414351899</v>
      </c>
      <c r="L325" s="65" t="s">
        <v>1398</v>
      </c>
      <c r="M325" s="112"/>
      <c r="N325" s="65" t="s">
        <v>1398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1397</v>
      </c>
      <c r="K326" s="112">
        <v>45460.451886574097</v>
      </c>
      <c r="L326" s="65" t="s">
        <v>1398</v>
      </c>
      <c r="M326" s="112"/>
      <c r="N326" s="65" t="s">
        <v>1398</v>
      </c>
      <c r="O326" s="66" t="s">
        <v>1349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1397</v>
      </c>
      <c r="K327" s="112">
        <v>45358.978414351899</v>
      </c>
      <c r="L327" s="65" t="s">
        <v>1398</v>
      </c>
      <c r="M327" s="112"/>
      <c r="N327" s="65" t="s">
        <v>1398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1397</v>
      </c>
      <c r="K328" s="112">
        <v>45460.451886574097</v>
      </c>
      <c r="L328" s="65" t="s">
        <v>1398</v>
      </c>
      <c r="M328" s="112"/>
      <c r="N328" s="65" t="s">
        <v>1398</v>
      </c>
      <c r="O328" s="66" t="s">
        <v>1349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1397</v>
      </c>
      <c r="K329" s="112">
        <v>45358.978414351899</v>
      </c>
      <c r="L329" s="65" t="s">
        <v>1398</v>
      </c>
      <c r="M329" s="112"/>
      <c r="N329" s="65" t="s">
        <v>1398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1397</v>
      </c>
      <c r="K330" s="112">
        <v>45460.451886574097</v>
      </c>
      <c r="L330" s="65" t="s">
        <v>1398</v>
      </c>
      <c r="M330" s="112"/>
      <c r="N330" s="65" t="s">
        <v>1398</v>
      </c>
      <c r="O330" s="66" t="s">
        <v>1326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1397</v>
      </c>
      <c r="K331" s="112">
        <v>45358.978414351899</v>
      </c>
      <c r="L331" s="65" t="s">
        <v>1398</v>
      </c>
      <c r="M331" s="112"/>
      <c r="N331" s="65" t="s">
        <v>1398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1397</v>
      </c>
      <c r="K332" s="112">
        <v>45361.403888888897</v>
      </c>
      <c r="L332" s="65" t="s">
        <v>1397</v>
      </c>
      <c r="M332" s="112">
        <v>45464.386736111097</v>
      </c>
      <c r="N332" s="65" t="s">
        <v>1398</v>
      </c>
      <c r="O332" s="66" t="s">
        <v>1477</v>
      </c>
      <c r="P332" s="65" t="s">
        <v>1478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1397</v>
      </c>
      <c r="K333" s="112">
        <v>45359.3433449074</v>
      </c>
      <c r="L333" s="65" t="s">
        <v>1398</v>
      </c>
      <c r="M333" s="112"/>
      <c r="N333" s="65" t="s">
        <v>1398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1397</v>
      </c>
      <c r="K334" s="112">
        <v>45361.675057870401</v>
      </c>
      <c r="L334" s="65" t="s">
        <v>1397</v>
      </c>
      <c r="M334" s="112">
        <v>45462.7341087963</v>
      </c>
      <c r="N334" s="65" t="s">
        <v>1398</v>
      </c>
      <c r="O334" s="66" t="s">
        <v>1465</v>
      </c>
      <c r="P334" s="65" t="s">
        <v>1467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1397</v>
      </c>
      <c r="K335" s="112">
        <v>45359.326793981498</v>
      </c>
      <c r="L335" s="65" t="s">
        <v>1398</v>
      </c>
      <c r="M335" s="112"/>
      <c r="N335" s="65" t="s">
        <v>1398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1399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1397</v>
      </c>
      <c r="K336" s="112">
        <v>45359.327083333301</v>
      </c>
      <c r="L336" s="65" t="s">
        <v>1398</v>
      </c>
      <c r="M336" s="112"/>
      <c r="N336" s="65" t="s">
        <v>1398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1397</v>
      </c>
      <c r="K337" s="112">
        <v>45361.403888888897</v>
      </c>
      <c r="L337" s="65" t="s">
        <v>1397</v>
      </c>
      <c r="M337" s="112">
        <v>45464.386736111097</v>
      </c>
      <c r="N337" s="65" t="s">
        <v>1398</v>
      </c>
      <c r="O337" s="66" t="s">
        <v>1477</v>
      </c>
      <c r="P337" s="65" t="s">
        <v>1478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1397</v>
      </c>
      <c r="K338" s="112">
        <v>45359.329131944403</v>
      </c>
      <c r="L338" s="65" t="s">
        <v>1398</v>
      </c>
      <c r="M338" s="112"/>
      <c r="N338" s="65" t="s">
        <v>1398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1397</v>
      </c>
      <c r="K339" s="112">
        <v>45359.3433449074</v>
      </c>
      <c r="L339" s="65" t="s">
        <v>1398</v>
      </c>
      <c r="M339" s="112"/>
      <c r="N339" s="65" t="s">
        <v>1398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1397</v>
      </c>
      <c r="K340" s="112">
        <v>45359.3433449074</v>
      </c>
      <c r="L340" s="65" t="s">
        <v>1398</v>
      </c>
      <c r="M340" s="112"/>
      <c r="N340" s="65" t="s">
        <v>1398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1397</v>
      </c>
      <c r="K341" s="112">
        <v>45359.329872685201</v>
      </c>
      <c r="L341" s="65" t="s">
        <v>1398</v>
      </c>
      <c r="M341" s="112"/>
      <c r="N341" s="65" t="s">
        <v>1398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1397</v>
      </c>
      <c r="K342" s="112">
        <v>45361.683333333298</v>
      </c>
      <c r="L342" s="65" t="s">
        <v>1398</v>
      </c>
      <c r="M342" s="112"/>
      <c r="N342" s="65" t="s">
        <v>1398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1397</v>
      </c>
      <c r="K343" s="112">
        <v>45364.390960648103</v>
      </c>
      <c r="L343" s="65" t="s">
        <v>1398</v>
      </c>
      <c r="M343" s="112"/>
      <c r="N343" s="65" t="s">
        <v>1398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1398</v>
      </c>
      <c r="K344" s="112">
        <v>45361.378171296303</v>
      </c>
      <c r="L344" s="65" t="s">
        <v>1398</v>
      </c>
      <c r="M344" s="112"/>
      <c r="N344" s="65" t="s">
        <v>1398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1398</v>
      </c>
      <c r="K345" s="112">
        <v>45361.378217592603</v>
      </c>
      <c r="L345" s="65" t="s">
        <v>1398</v>
      </c>
      <c r="M345" s="112"/>
      <c r="N345" s="65" t="s">
        <v>1398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1397</v>
      </c>
      <c r="K346" s="112">
        <v>45460.451886574097</v>
      </c>
      <c r="L346" s="65" t="s">
        <v>1398</v>
      </c>
      <c r="M346" s="112"/>
      <c r="N346" s="65" t="s">
        <v>1398</v>
      </c>
      <c r="O346" s="66" t="s">
        <v>1349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1397</v>
      </c>
      <c r="K347" s="112">
        <v>45364.390960648103</v>
      </c>
      <c r="L347" s="65" t="s">
        <v>1398</v>
      </c>
      <c r="M347" s="112"/>
      <c r="N347" s="65" t="s">
        <v>1398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1399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1397</v>
      </c>
      <c r="K348" s="112">
        <v>45366.129884259302</v>
      </c>
      <c r="L348" s="65" t="s">
        <v>1398</v>
      </c>
      <c r="M348" s="112"/>
      <c r="N348" s="65" t="s">
        <v>1398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1399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1397</v>
      </c>
      <c r="K349" s="112">
        <v>45361.676712963003</v>
      </c>
      <c r="L349" s="65" t="s">
        <v>1398</v>
      </c>
      <c r="M349" s="112"/>
      <c r="N349" s="65" t="s">
        <v>1398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1397</v>
      </c>
      <c r="K350" s="112">
        <v>45366.1094212963</v>
      </c>
      <c r="L350" s="65" t="s">
        <v>1398</v>
      </c>
      <c r="M350" s="112"/>
      <c r="N350" s="65" t="s">
        <v>1398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1397</v>
      </c>
      <c r="K351" s="112">
        <v>45364.438518518502</v>
      </c>
      <c r="L351" s="65" t="s">
        <v>1398</v>
      </c>
      <c r="M351" s="112"/>
      <c r="N351" s="65" t="s">
        <v>1398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1397</v>
      </c>
      <c r="K352" s="112">
        <v>45364.451319444401</v>
      </c>
      <c r="L352" s="65" t="s">
        <v>1398</v>
      </c>
      <c r="M352" s="112"/>
      <c r="N352" s="65" t="s">
        <v>1398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1397</v>
      </c>
      <c r="K353" s="112">
        <v>45364.407546296301</v>
      </c>
      <c r="L353" s="65" t="s">
        <v>1398</v>
      </c>
      <c r="M353" s="112"/>
      <c r="N353" s="65" t="s">
        <v>1398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1397</v>
      </c>
      <c r="K354" s="112">
        <v>45364.420694444401</v>
      </c>
      <c r="L354" s="65" t="s">
        <v>1397</v>
      </c>
      <c r="M354" s="112">
        <v>45464.397384259297</v>
      </c>
      <c r="N354" s="65" t="s">
        <v>1398</v>
      </c>
      <c r="O354" s="66" t="s">
        <v>1477</v>
      </c>
      <c r="P354" s="65" t="s">
        <v>1479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1397</v>
      </c>
      <c r="K355" s="112">
        <v>45365.282002314802</v>
      </c>
      <c r="L355" s="65" t="s">
        <v>1398</v>
      </c>
      <c r="M355" s="112"/>
      <c r="N355" s="65" t="s">
        <v>1398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1397</v>
      </c>
      <c r="K356" s="112">
        <v>45364.420694444401</v>
      </c>
      <c r="L356" s="65" t="s">
        <v>1397</v>
      </c>
      <c r="M356" s="112">
        <v>45464.397384259297</v>
      </c>
      <c r="N356" s="65" t="s">
        <v>1398</v>
      </c>
      <c r="O356" s="66" t="s">
        <v>1477</v>
      </c>
      <c r="P356" s="65" t="s">
        <v>1479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1397</v>
      </c>
      <c r="K357" s="112">
        <v>45460.451886574097</v>
      </c>
      <c r="L357" s="65" t="s">
        <v>1398</v>
      </c>
      <c r="M357" s="112"/>
      <c r="N357" s="65" t="s">
        <v>1398</v>
      </c>
      <c r="O357" s="66" t="s">
        <v>1349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1397</v>
      </c>
      <c r="K358" s="112">
        <v>45364.669062499997</v>
      </c>
      <c r="L358" s="65" t="s">
        <v>1398</v>
      </c>
      <c r="M358" s="112"/>
      <c r="N358" s="65" t="s">
        <v>1398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1397</v>
      </c>
      <c r="K359" s="112">
        <v>45372.490162037</v>
      </c>
      <c r="L359" s="65" t="s">
        <v>1398</v>
      </c>
      <c r="M359" s="112"/>
      <c r="N359" s="65" t="s">
        <v>1398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1397</v>
      </c>
      <c r="K360" s="112">
        <v>45364.451319444401</v>
      </c>
      <c r="L360" s="65" t="s">
        <v>1398</v>
      </c>
      <c r="M360" s="112"/>
      <c r="N360" s="65" t="s">
        <v>1398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1397</v>
      </c>
      <c r="K361" s="112">
        <v>45365.920416666697</v>
      </c>
      <c r="L361" s="65" t="s">
        <v>1397</v>
      </c>
      <c r="M361" s="112">
        <v>45464.397384259297</v>
      </c>
      <c r="N361" s="65" t="s">
        <v>1398</v>
      </c>
      <c r="O361" s="66" t="s">
        <v>1477</v>
      </c>
      <c r="P361" s="65" t="s">
        <v>1479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1397</v>
      </c>
      <c r="K362" s="112">
        <v>45366.129884259302</v>
      </c>
      <c r="L362" s="65" t="s">
        <v>1398</v>
      </c>
      <c r="M362" s="112"/>
      <c r="N362" s="65" t="s">
        <v>1398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1397</v>
      </c>
      <c r="K363" s="112">
        <v>45366.1325</v>
      </c>
      <c r="L363" s="65" t="s">
        <v>1398</v>
      </c>
      <c r="M363" s="112"/>
      <c r="N363" s="65" t="s">
        <v>1398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1397</v>
      </c>
      <c r="K364" s="112">
        <v>45365.875300925902</v>
      </c>
      <c r="L364" s="65" t="s">
        <v>1398</v>
      </c>
      <c r="M364" s="112"/>
      <c r="N364" s="65" t="s">
        <v>1398</v>
      </c>
      <c r="O364" s="66" t="s">
        <v>1349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1397</v>
      </c>
      <c r="K365" s="112">
        <v>45366.129884259302</v>
      </c>
      <c r="L365" s="65" t="s">
        <v>1398</v>
      </c>
      <c r="M365" s="112"/>
      <c r="N365" s="65" t="s">
        <v>1398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1397</v>
      </c>
      <c r="K366" s="112">
        <v>45365.875752314802</v>
      </c>
      <c r="L366" s="65" t="s">
        <v>1398</v>
      </c>
      <c r="M366" s="112"/>
      <c r="N366" s="65" t="s">
        <v>1397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1397</v>
      </c>
      <c r="K367" s="112">
        <v>45365.878888888903</v>
      </c>
      <c r="L367" s="65" t="s">
        <v>1398</v>
      </c>
      <c r="M367" s="112"/>
      <c r="N367" s="65" t="s">
        <v>1398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1397</v>
      </c>
      <c r="K368" s="112">
        <v>45366.132129629601</v>
      </c>
      <c r="L368" s="65" t="s">
        <v>1398</v>
      </c>
      <c r="M368" s="112"/>
      <c r="N368" s="65" t="s">
        <v>1398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1397</v>
      </c>
      <c r="K369" s="112">
        <v>45365.929120370398</v>
      </c>
      <c r="L369" s="65" t="s">
        <v>1397</v>
      </c>
      <c r="M369" s="112">
        <v>45464.397384259297</v>
      </c>
      <c r="N369" s="65" t="s">
        <v>1398</v>
      </c>
      <c r="O369" s="66" t="s">
        <v>1477</v>
      </c>
      <c r="P369" s="65" t="s">
        <v>1479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1397</v>
      </c>
      <c r="K370" s="112">
        <v>45366.124178240701</v>
      </c>
      <c r="L370" s="65" t="s">
        <v>1398</v>
      </c>
      <c r="M370" s="112"/>
      <c r="N370" s="65" t="s">
        <v>1398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1397</v>
      </c>
      <c r="K371" s="112">
        <v>45366.124178240701</v>
      </c>
      <c r="L371" s="65" t="s">
        <v>1398</v>
      </c>
      <c r="M371" s="112"/>
      <c r="N371" s="65" t="s">
        <v>1398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1397</v>
      </c>
      <c r="K372" s="112">
        <v>45366.056689814803</v>
      </c>
      <c r="L372" s="65" t="s">
        <v>1397</v>
      </c>
      <c r="M372" s="112">
        <v>45464.397384259297</v>
      </c>
      <c r="N372" s="65" t="s">
        <v>1398</v>
      </c>
      <c r="O372" s="66" t="s">
        <v>1477</v>
      </c>
      <c r="P372" s="65" t="s">
        <v>1479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1397</v>
      </c>
      <c r="K373" s="112">
        <v>45366.056689814803</v>
      </c>
      <c r="L373" s="65" t="s">
        <v>1398</v>
      </c>
      <c r="M373" s="112"/>
      <c r="N373" s="65" t="s">
        <v>1398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1397</v>
      </c>
      <c r="K374" s="112">
        <v>45366.104212963</v>
      </c>
      <c r="L374" s="65" t="s">
        <v>1397</v>
      </c>
      <c r="M374" s="112">
        <v>45464.397384259297</v>
      </c>
      <c r="N374" s="65" t="s">
        <v>1398</v>
      </c>
      <c r="O374" s="66" t="s">
        <v>1477</v>
      </c>
      <c r="P374" s="65" t="s">
        <v>1479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1397</v>
      </c>
      <c r="K375" s="112">
        <v>45366.104212963</v>
      </c>
      <c r="L375" s="65" t="s">
        <v>1398</v>
      </c>
      <c r="M375" s="112"/>
      <c r="N375" s="65" t="s">
        <v>1398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1397</v>
      </c>
      <c r="K376" s="112">
        <v>45371.6069907407</v>
      </c>
      <c r="L376" s="65" t="s">
        <v>1398</v>
      </c>
      <c r="M376" s="112"/>
      <c r="N376" s="65" t="s">
        <v>1398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1397</v>
      </c>
      <c r="K377" s="112">
        <v>45371.593854166698</v>
      </c>
      <c r="L377" s="65" t="s">
        <v>1398</v>
      </c>
      <c r="M377" s="112"/>
      <c r="N377" s="65" t="s">
        <v>1398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1397</v>
      </c>
      <c r="K378" s="112">
        <v>45366.3648032407</v>
      </c>
      <c r="L378" s="65" t="s">
        <v>1398</v>
      </c>
      <c r="M378" s="112"/>
      <c r="N378" s="65" t="s">
        <v>1398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1397</v>
      </c>
      <c r="K379" s="112">
        <v>45371.421689814801</v>
      </c>
      <c r="L379" s="65" t="s">
        <v>1397</v>
      </c>
      <c r="M379" s="112">
        <v>45464.397384259297</v>
      </c>
      <c r="N379" s="65" t="s">
        <v>1398</v>
      </c>
      <c r="O379" s="66" t="s">
        <v>1477</v>
      </c>
      <c r="P379" s="65" t="s">
        <v>1479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1397</v>
      </c>
      <c r="K380" s="112">
        <v>45383.847534722197</v>
      </c>
      <c r="L380" s="65" t="s">
        <v>1398</v>
      </c>
      <c r="M380" s="112"/>
      <c r="N380" s="65" t="s">
        <v>1398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1397</v>
      </c>
      <c r="K381" s="112">
        <v>45372.326412037</v>
      </c>
      <c r="L381" s="65" t="s">
        <v>1398</v>
      </c>
      <c r="M381" s="112"/>
      <c r="N381" s="65" t="s">
        <v>1398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1397</v>
      </c>
      <c r="K382" s="112">
        <v>45371.4073726852</v>
      </c>
      <c r="L382" s="65" t="s">
        <v>1398</v>
      </c>
      <c r="M382" s="112"/>
      <c r="N382" s="65" t="s">
        <v>1398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1397</v>
      </c>
      <c r="K383" s="112">
        <v>45371.415694444397</v>
      </c>
      <c r="L383" s="65" t="s">
        <v>1398</v>
      </c>
      <c r="M383" s="112"/>
      <c r="N383" s="65" t="s">
        <v>1398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1397</v>
      </c>
      <c r="K384" s="112">
        <v>45379.653368055602</v>
      </c>
      <c r="L384" s="65" t="s">
        <v>1398</v>
      </c>
      <c r="M384" s="112"/>
      <c r="N384" s="65" t="s">
        <v>1398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1397</v>
      </c>
      <c r="K385" s="112">
        <v>45371.308541666702</v>
      </c>
      <c r="L385" s="65" t="s">
        <v>1398</v>
      </c>
      <c r="M385" s="112"/>
      <c r="N385" s="65" t="s">
        <v>1398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1397</v>
      </c>
      <c r="K386" s="112">
        <v>45371.6069907407</v>
      </c>
      <c r="L386" s="65" t="s">
        <v>1398</v>
      </c>
      <c r="M386" s="112"/>
      <c r="N386" s="65" t="s">
        <v>1398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1397</v>
      </c>
      <c r="K387" s="112">
        <v>45371.593854166698</v>
      </c>
      <c r="L387" s="65" t="s">
        <v>1398</v>
      </c>
      <c r="M387" s="112"/>
      <c r="N387" s="65" t="s">
        <v>1398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1397</v>
      </c>
      <c r="K388" s="112">
        <v>45366.3648032407</v>
      </c>
      <c r="L388" s="65" t="s">
        <v>1398</v>
      </c>
      <c r="M388" s="112"/>
      <c r="N388" s="65" t="s">
        <v>1398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1397</v>
      </c>
      <c r="K389" s="112">
        <v>45371.421689814801</v>
      </c>
      <c r="L389" s="65" t="s">
        <v>1397</v>
      </c>
      <c r="M389" s="112">
        <v>45464.397384259297</v>
      </c>
      <c r="N389" s="65" t="s">
        <v>1398</v>
      </c>
      <c r="O389" s="66" t="s">
        <v>1477</v>
      </c>
      <c r="P389" s="65" t="s">
        <v>1479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1397</v>
      </c>
      <c r="K390" s="112">
        <v>45383.847534722197</v>
      </c>
      <c r="L390" s="65" t="s">
        <v>1398</v>
      </c>
      <c r="M390" s="112"/>
      <c r="N390" s="65" t="s">
        <v>1398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1397</v>
      </c>
      <c r="K391" s="112">
        <v>45372.511840277803</v>
      </c>
      <c r="L391" s="65" t="s">
        <v>1398</v>
      </c>
      <c r="M391" s="112"/>
      <c r="N391" s="65" t="s">
        <v>1398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1397</v>
      </c>
      <c r="K392" s="112">
        <v>45371.4073726852</v>
      </c>
      <c r="L392" s="65" t="s">
        <v>1398</v>
      </c>
      <c r="M392" s="112"/>
      <c r="N392" s="65" t="s">
        <v>1398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1397</v>
      </c>
      <c r="K393" s="112">
        <v>45371.415694444397</v>
      </c>
      <c r="L393" s="65" t="s">
        <v>1398</v>
      </c>
      <c r="M393" s="112"/>
      <c r="N393" s="65" t="s">
        <v>1398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1397</v>
      </c>
      <c r="K394" s="112">
        <v>45379.653368055602</v>
      </c>
      <c r="L394" s="65" t="s">
        <v>1398</v>
      </c>
      <c r="M394" s="112"/>
      <c r="N394" s="65" t="s">
        <v>1398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1397</v>
      </c>
      <c r="K395" s="112">
        <v>45371.308541666702</v>
      </c>
      <c r="L395" s="65" t="s">
        <v>1398</v>
      </c>
      <c r="M395" s="112"/>
      <c r="N395" s="65" t="s">
        <v>1398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1397</v>
      </c>
      <c r="K396" s="112">
        <v>45371.6069907407</v>
      </c>
      <c r="L396" s="65" t="s">
        <v>1398</v>
      </c>
      <c r="M396" s="112"/>
      <c r="N396" s="65" t="s">
        <v>1398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1397</v>
      </c>
      <c r="K397" s="112">
        <v>45371.593854166698</v>
      </c>
      <c r="L397" s="65" t="s">
        <v>1398</v>
      </c>
      <c r="M397" s="112"/>
      <c r="N397" s="65" t="s">
        <v>1398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1397</v>
      </c>
      <c r="K398" s="112">
        <v>45366.3648032407</v>
      </c>
      <c r="L398" s="65" t="s">
        <v>1398</v>
      </c>
      <c r="M398" s="112"/>
      <c r="N398" s="65" t="s">
        <v>1398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1397</v>
      </c>
      <c r="K399" s="112">
        <v>45371.421689814801</v>
      </c>
      <c r="L399" s="65" t="s">
        <v>1397</v>
      </c>
      <c r="M399" s="112">
        <v>45464.397384259297</v>
      </c>
      <c r="N399" s="65" t="s">
        <v>1398</v>
      </c>
      <c r="O399" s="66" t="s">
        <v>1477</v>
      </c>
      <c r="P399" s="65" t="s">
        <v>1479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1397</v>
      </c>
      <c r="K400" s="112">
        <v>45383.847534722197</v>
      </c>
      <c r="L400" s="65" t="s">
        <v>1398</v>
      </c>
      <c r="M400" s="112"/>
      <c r="N400" s="65" t="s">
        <v>1398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1397</v>
      </c>
      <c r="K401" s="112">
        <v>45372.496689814798</v>
      </c>
      <c r="L401" s="65" t="s">
        <v>1398</v>
      </c>
      <c r="M401" s="112"/>
      <c r="N401" s="65" t="s">
        <v>1398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1397</v>
      </c>
      <c r="K402" s="112">
        <v>45371.4073726852</v>
      </c>
      <c r="L402" s="65" t="s">
        <v>1398</v>
      </c>
      <c r="M402" s="112"/>
      <c r="N402" s="65" t="s">
        <v>1398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1397</v>
      </c>
      <c r="K403" s="112">
        <v>45371.415694444397</v>
      </c>
      <c r="L403" s="65" t="s">
        <v>1398</v>
      </c>
      <c r="M403" s="112"/>
      <c r="N403" s="65" t="s">
        <v>1398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1397</v>
      </c>
      <c r="K404" s="112">
        <v>45379.653368055602</v>
      </c>
      <c r="L404" s="65" t="s">
        <v>1398</v>
      </c>
      <c r="M404" s="112"/>
      <c r="N404" s="65" t="s">
        <v>1398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1397</v>
      </c>
      <c r="K405" s="112">
        <v>45371.308541666702</v>
      </c>
      <c r="L405" s="65" t="s">
        <v>1398</v>
      </c>
      <c r="M405" s="112"/>
      <c r="N405" s="65" t="s">
        <v>1398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1399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1397</v>
      </c>
      <c r="K406" s="112">
        <v>45371.6069907407</v>
      </c>
      <c r="L406" s="65" t="s">
        <v>1398</v>
      </c>
      <c r="M406" s="112"/>
      <c r="N406" s="65" t="s">
        <v>1398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1399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1397</v>
      </c>
      <c r="K407" s="112">
        <v>45371.593854166698</v>
      </c>
      <c r="L407" s="65" t="s">
        <v>1398</v>
      </c>
      <c r="M407" s="112"/>
      <c r="N407" s="65" t="s">
        <v>1398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1399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1397</v>
      </c>
      <c r="K408" s="112">
        <v>45366.3648032407</v>
      </c>
      <c r="L408" s="65" t="s">
        <v>1398</v>
      </c>
      <c r="M408" s="112"/>
      <c r="N408" s="65" t="s">
        <v>1398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1399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1397</v>
      </c>
      <c r="K409" s="112">
        <v>45371.421689814801</v>
      </c>
      <c r="L409" s="65" t="s">
        <v>1397</v>
      </c>
      <c r="M409" s="112">
        <v>45464.386736111097</v>
      </c>
      <c r="N409" s="65" t="s">
        <v>1398</v>
      </c>
      <c r="O409" s="66" t="s">
        <v>1477</v>
      </c>
      <c r="P409" s="65" t="s">
        <v>1478</v>
      </c>
    </row>
    <row r="410" spans="1:16" s="14" customFormat="1" x14ac:dyDescent="0.25">
      <c r="A410" s="27">
        <v>410</v>
      </c>
      <c r="B410" s="65" t="s">
        <v>1399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1397</v>
      </c>
      <c r="K410" s="112">
        <v>45372.312835648103</v>
      </c>
      <c r="L410" s="65" t="s">
        <v>1398</v>
      </c>
      <c r="M410" s="112"/>
      <c r="N410" s="65" t="s">
        <v>1398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1399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1397</v>
      </c>
      <c r="K411" s="112">
        <v>45372.326412037</v>
      </c>
      <c r="L411" s="65" t="s">
        <v>1398</v>
      </c>
      <c r="M411" s="112"/>
      <c r="N411" s="65" t="s">
        <v>1398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1399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1397</v>
      </c>
      <c r="K412" s="112">
        <v>45371.4073726852</v>
      </c>
      <c r="L412" s="65" t="s">
        <v>1398</v>
      </c>
      <c r="M412" s="112"/>
      <c r="N412" s="65" t="s">
        <v>1398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1399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1397</v>
      </c>
      <c r="K413" s="112">
        <v>45371.415694444397</v>
      </c>
      <c r="L413" s="65" t="s">
        <v>1398</v>
      </c>
      <c r="M413" s="112"/>
      <c r="N413" s="65" t="s">
        <v>1398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1399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1397</v>
      </c>
      <c r="K414" s="112">
        <v>45372.639988425901</v>
      </c>
      <c r="L414" s="65" t="s">
        <v>1398</v>
      </c>
      <c r="M414" s="112"/>
      <c r="N414" s="65" t="s">
        <v>1398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1399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1397</v>
      </c>
      <c r="K415" s="112">
        <v>45366.396215277797</v>
      </c>
      <c r="L415" s="65" t="s">
        <v>1398</v>
      </c>
      <c r="M415" s="112"/>
      <c r="N415" s="65" t="s">
        <v>1398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1399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1397</v>
      </c>
      <c r="K416" s="112">
        <v>45371.6069907407</v>
      </c>
      <c r="L416" s="65" t="s">
        <v>1398</v>
      </c>
      <c r="M416" s="112"/>
      <c r="N416" s="65" t="s">
        <v>1398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1399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1397</v>
      </c>
      <c r="K417" s="112">
        <v>45371.593854166698</v>
      </c>
      <c r="L417" s="65" t="s">
        <v>1398</v>
      </c>
      <c r="M417" s="112"/>
      <c r="N417" s="65" t="s">
        <v>1398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1399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1397</v>
      </c>
      <c r="K418" s="112">
        <v>45366.3648032407</v>
      </c>
      <c r="L418" s="65" t="s">
        <v>1398</v>
      </c>
      <c r="M418" s="112"/>
      <c r="N418" s="65" t="s">
        <v>1398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1399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1397</v>
      </c>
      <c r="K419" s="112">
        <v>45371.421689814801</v>
      </c>
      <c r="L419" s="65" t="s">
        <v>1397</v>
      </c>
      <c r="M419" s="112">
        <v>45464.386736111097</v>
      </c>
      <c r="N419" s="65" t="s">
        <v>1398</v>
      </c>
      <c r="O419" s="66" t="s">
        <v>1477</v>
      </c>
      <c r="P419" s="65" t="s">
        <v>1478</v>
      </c>
    </row>
    <row r="420" spans="1:16" s="14" customFormat="1" x14ac:dyDescent="0.25">
      <c r="A420" s="27">
        <v>420</v>
      </c>
      <c r="B420" s="65" t="s">
        <v>1399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1397</v>
      </c>
      <c r="K420" s="112">
        <v>45372.312916666699</v>
      </c>
      <c r="L420" s="65" t="s">
        <v>1398</v>
      </c>
      <c r="M420" s="112"/>
      <c r="N420" s="65" t="s">
        <v>1398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1399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1397</v>
      </c>
      <c r="K421" s="112">
        <v>45372.326412037</v>
      </c>
      <c r="L421" s="65" t="s">
        <v>1398</v>
      </c>
      <c r="M421" s="112"/>
      <c r="N421" s="65" t="s">
        <v>1398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1399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1397</v>
      </c>
      <c r="K422" s="112">
        <v>45371.4073726852</v>
      </c>
      <c r="L422" s="65" t="s">
        <v>1398</v>
      </c>
      <c r="M422" s="112"/>
      <c r="N422" s="65" t="s">
        <v>1398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1399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1397</v>
      </c>
      <c r="K423" s="112">
        <v>45371.415694444397</v>
      </c>
      <c r="L423" s="65" t="s">
        <v>1398</v>
      </c>
      <c r="M423" s="112"/>
      <c r="N423" s="65" t="s">
        <v>1398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1399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1397</v>
      </c>
      <c r="K424" s="112">
        <v>45372.639988425901</v>
      </c>
      <c r="L424" s="65" t="s">
        <v>1398</v>
      </c>
      <c r="M424" s="112"/>
      <c r="N424" s="65" t="s">
        <v>1398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1399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1397</v>
      </c>
      <c r="K425" s="112">
        <v>45366.396226851903</v>
      </c>
      <c r="L425" s="65" t="s">
        <v>1398</v>
      </c>
      <c r="M425" s="112"/>
      <c r="N425" s="65" t="s">
        <v>1398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1397</v>
      </c>
      <c r="K426" s="112">
        <v>45379.312175925901</v>
      </c>
      <c r="L426" s="65" t="s">
        <v>1398</v>
      </c>
      <c r="M426" s="112"/>
      <c r="N426" s="65" t="s">
        <v>1398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1397</v>
      </c>
      <c r="K427" s="112">
        <v>45372.491296296299</v>
      </c>
      <c r="L427" s="65" t="s">
        <v>1398</v>
      </c>
      <c r="M427" s="112"/>
      <c r="N427" s="65" t="s">
        <v>1398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1397</v>
      </c>
      <c r="K428" s="112">
        <v>45372.495868055601</v>
      </c>
      <c r="L428" s="65" t="s">
        <v>1398</v>
      </c>
      <c r="M428" s="112"/>
      <c r="N428" s="65" t="s">
        <v>1398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1397</v>
      </c>
      <c r="K429" s="112">
        <v>45372.516319444403</v>
      </c>
      <c r="L429" s="65" t="s">
        <v>1398</v>
      </c>
      <c r="M429" s="112"/>
      <c r="N429" s="65" t="s">
        <v>1398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1397</v>
      </c>
      <c r="K430" s="112">
        <v>45380.308576388903</v>
      </c>
      <c r="L430" s="65" t="s">
        <v>1398</v>
      </c>
      <c r="M430" s="112"/>
      <c r="N430" s="65" t="s">
        <v>1398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1397</v>
      </c>
      <c r="K431" s="112">
        <v>45383.849722222199</v>
      </c>
      <c r="L431" s="65" t="s">
        <v>1398</v>
      </c>
      <c r="M431" s="112"/>
      <c r="N431" s="65" t="s">
        <v>1398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1397</v>
      </c>
      <c r="K432" s="112">
        <v>45380.282546296301</v>
      </c>
      <c r="L432" s="65" t="s">
        <v>1398</v>
      </c>
      <c r="M432" s="112"/>
      <c r="N432" s="65" t="s">
        <v>1398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1397</v>
      </c>
      <c r="K433" s="112">
        <v>45372.516319444403</v>
      </c>
      <c r="L433" s="65" t="s">
        <v>1398</v>
      </c>
      <c r="M433" s="112"/>
      <c r="N433" s="65" t="s">
        <v>1398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1397</v>
      </c>
      <c r="K434" s="112">
        <v>45380.290763888901</v>
      </c>
      <c r="L434" s="65" t="s">
        <v>1398</v>
      </c>
      <c r="M434" s="112"/>
      <c r="N434" s="65" t="s">
        <v>1398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1398</v>
      </c>
      <c r="K435" s="112">
        <v>45377.442407407398</v>
      </c>
      <c r="L435" s="65" t="s">
        <v>1398</v>
      </c>
      <c r="M435" s="112"/>
      <c r="N435" s="65" t="s">
        <v>1398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1397</v>
      </c>
      <c r="K436" s="112">
        <v>45380.290763888901</v>
      </c>
      <c r="L436" s="65" t="s">
        <v>1398</v>
      </c>
      <c r="M436" s="112"/>
      <c r="N436" s="65" t="s">
        <v>1398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1397</v>
      </c>
      <c r="K437" s="112">
        <v>45378.297060185199</v>
      </c>
      <c r="L437" s="65" t="s">
        <v>1398</v>
      </c>
      <c r="M437" s="112"/>
      <c r="N437" s="65" t="s">
        <v>1398</v>
      </c>
      <c r="O437" s="66" t="s">
        <v>1349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1198</v>
      </c>
      <c r="H438" s="67">
        <v>2</v>
      </c>
      <c r="I438" s="66"/>
      <c r="J438" s="65" t="s">
        <v>1397</v>
      </c>
      <c r="K438" s="112">
        <v>45449.482743055603</v>
      </c>
      <c r="L438" s="65" t="s">
        <v>1398</v>
      </c>
      <c r="M438" s="112"/>
      <c r="N438" s="65" t="s">
        <v>1398</v>
      </c>
      <c r="O438" s="66" t="s">
        <v>1349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1321</v>
      </c>
      <c r="H439" s="67">
        <v>1</v>
      </c>
      <c r="I439" s="66"/>
      <c r="J439" s="65" t="s">
        <v>1397</v>
      </c>
      <c r="K439" s="112">
        <v>45456.752638888902</v>
      </c>
      <c r="L439" s="65" t="s">
        <v>1397</v>
      </c>
      <c r="M439" s="112">
        <v>45464.397384259297</v>
      </c>
      <c r="N439" s="65" t="s">
        <v>1398</v>
      </c>
      <c r="O439" s="66" t="s">
        <v>1477</v>
      </c>
      <c r="P439" s="65" t="s">
        <v>1479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1397</v>
      </c>
      <c r="K440" s="112">
        <v>45462.628634259301</v>
      </c>
      <c r="L440" s="65" t="s">
        <v>1398</v>
      </c>
      <c r="M440" s="112"/>
      <c r="N440" s="65" t="s">
        <v>1398</v>
      </c>
      <c r="O440" s="66" t="s">
        <v>1465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1397</v>
      </c>
      <c r="K441" s="112">
        <v>45462.628750000003</v>
      </c>
      <c r="L441" s="65" t="s">
        <v>1398</v>
      </c>
      <c r="M441" s="112"/>
      <c r="N441" s="65" t="s">
        <v>1398</v>
      </c>
      <c r="O441" s="66" t="s">
        <v>1465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1397</v>
      </c>
      <c r="K442" s="112">
        <v>45462.636643518497</v>
      </c>
      <c r="L442" s="65" t="s">
        <v>1397</v>
      </c>
      <c r="M442" s="112">
        <v>45464.397384259297</v>
      </c>
      <c r="N442" s="65" t="s">
        <v>1398</v>
      </c>
      <c r="O442" s="66" t="s">
        <v>1477</v>
      </c>
      <c r="P442" s="65" t="s">
        <v>1479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1397</v>
      </c>
      <c r="K443" s="112">
        <v>45462.636770833298</v>
      </c>
      <c r="L443" s="65" t="s">
        <v>1398</v>
      </c>
      <c r="M443" s="112"/>
      <c r="N443" s="65" t="s">
        <v>1398</v>
      </c>
      <c r="O443" s="66" t="s">
        <v>1465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1397</v>
      </c>
      <c r="K444" s="112">
        <v>45462.676643518498</v>
      </c>
      <c r="L444" s="65" t="s">
        <v>1398</v>
      </c>
      <c r="M444" s="112"/>
      <c r="N444" s="65" t="s">
        <v>1398</v>
      </c>
      <c r="O444" s="66" t="s">
        <v>1465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1397</v>
      </c>
      <c r="K445" s="112">
        <v>45462.653090277803</v>
      </c>
      <c r="L445" s="65" t="s">
        <v>1398</v>
      </c>
      <c r="M445" s="112"/>
      <c r="N445" s="65" t="s">
        <v>1398</v>
      </c>
      <c r="O445" s="66" t="s">
        <v>1465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1397</v>
      </c>
      <c r="K446" s="112">
        <v>45462.661331018498</v>
      </c>
      <c r="L446" s="65" t="s">
        <v>1397</v>
      </c>
      <c r="M446" s="112">
        <v>45464.385312500002</v>
      </c>
      <c r="N446" s="65" t="s">
        <v>1398</v>
      </c>
      <c r="O446" s="66" t="s">
        <v>1477</v>
      </c>
      <c r="P446" s="65" t="s">
        <v>1480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1397</v>
      </c>
      <c r="K447" s="112">
        <v>45462.676331018498</v>
      </c>
      <c r="L447" s="65" t="s">
        <v>1398</v>
      </c>
      <c r="M447" s="112"/>
      <c r="N447" s="65" t="s">
        <v>1398</v>
      </c>
      <c r="O447" s="66" t="s">
        <v>1465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1397</v>
      </c>
      <c r="K448" s="112">
        <v>45462.679722222201</v>
      </c>
      <c r="L448" s="65" t="s">
        <v>1398</v>
      </c>
      <c r="M448" s="112"/>
      <c r="N448" s="65" t="s">
        <v>1398</v>
      </c>
      <c r="O448" s="66" t="s">
        <v>1465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1397</v>
      </c>
      <c r="K449" s="112">
        <v>45464.709976851896</v>
      </c>
      <c r="L449" s="65" t="s">
        <v>1398</v>
      </c>
      <c r="M449" s="112"/>
      <c r="N449" s="65" t="s">
        <v>1398</v>
      </c>
      <c r="O449" s="66" t="s">
        <v>1477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1397</v>
      </c>
      <c r="K450" s="112">
        <v>45466.782708333303</v>
      </c>
      <c r="L450" s="65" t="s">
        <v>1398</v>
      </c>
      <c r="M450" s="112"/>
      <c r="N450" s="65" t="s">
        <v>1398</v>
      </c>
      <c r="O450" s="66" t="s">
        <v>1481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1397</v>
      </c>
      <c r="K451" s="112">
        <v>45466.783449074101</v>
      </c>
      <c r="L451" s="65" t="s">
        <v>1398</v>
      </c>
      <c r="M451" s="112"/>
      <c r="N451" s="65" t="s">
        <v>1398</v>
      </c>
      <c r="O451" s="66" t="s">
        <v>1481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1397</v>
      </c>
      <c r="K452" s="112">
        <v>45466.782893518503</v>
      </c>
      <c r="L452" s="65" t="s">
        <v>1398</v>
      </c>
      <c r="M452" s="112"/>
      <c r="N452" s="65" t="s">
        <v>1398</v>
      </c>
      <c r="O452" s="66" t="s">
        <v>1481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1397</v>
      </c>
      <c r="K453" s="112">
        <v>45466.783113425903</v>
      </c>
      <c r="L453" s="65" t="s">
        <v>1398</v>
      </c>
      <c r="M453" s="112"/>
      <c r="N453" s="65" t="s">
        <v>1398</v>
      </c>
      <c r="O453" s="66" t="s">
        <v>1481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1482</v>
      </c>
      <c r="F454" s="66" t="s">
        <v>1483</v>
      </c>
      <c r="G454" s="66" t="s">
        <v>1484</v>
      </c>
      <c r="H454" s="67">
        <v>5</v>
      </c>
      <c r="I454" s="66"/>
      <c r="J454" s="65" t="s">
        <v>1397</v>
      </c>
      <c r="K454" s="112">
        <v>45466.783564814803</v>
      </c>
      <c r="L454" s="65" t="s">
        <v>1398</v>
      </c>
      <c r="M454" s="112"/>
      <c r="N454" s="65" t="s">
        <v>1398</v>
      </c>
      <c r="O454" s="66" t="s">
        <v>1481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1485</v>
      </c>
      <c r="H455" s="67">
        <v>3</v>
      </c>
      <c r="I455" s="66"/>
      <c r="J455" s="65" t="s">
        <v>1398</v>
      </c>
      <c r="K455" s="112">
        <v>45466.783877314803</v>
      </c>
      <c r="L455" s="65" t="s">
        <v>1398</v>
      </c>
      <c r="M455" s="112"/>
      <c r="N455" s="65" t="s">
        <v>1398</v>
      </c>
      <c r="O455" s="66" t="s">
        <v>1481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5" hidden="1" customWidth="1"/>
    <col min="2" max="2" width="12.140625" style="12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1511</v>
      </c>
      <c r="B2" s="234"/>
    </row>
    <row r="3" spans="1:27" ht="15.75" thickBot="1" x14ac:dyDescent="0.3">
      <c r="A3" s="120" t="s">
        <v>1512</v>
      </c>
      <c r="B3" s="121"/>
      <c r="D3" s="235" t="s">
        <v>1513</v>
      </c>
      <c r="E3" s="236"/>
      <c r="F3" s="237" t="s">
        <v>1514</v>
      </c>
      <c r="G3" s="238"/>
      <c r="H3" s="238"/>
      <c r="I3" s="238"/>
      <c r="J3" s="238"/>
      <c r="K3" s="238"/>
      <c r="L3" s="238"/>
      <c r="M3" s="239"/>
      <c r="T3" s="24"/>
      <c r="V3"/>
    </row>
    <row r="4" spans="1:27" ht="15.75" thickBot="1" x14ac:dyDescent="0.3">
      <c r="A4" s="120" t="s">
        <v>1515</v>
      </c>
      <c r="B4" s="121"/>
      <c r="P4" s="240"/>
      <c r="Q4" s="241"/>
      <c r="R4" s="242"/>
      <c r="S4" s="242"/>
      <c r="V4" s="8"/>
      <c r="W4" s="6"/>
    </row>
    <row r="5" spans="1:27" ht="15.75" thickBot="1" x14ac:dyDescent="0.3">
      <c r="A5" s="120" t="s">
        <v>1516</v>
      </c>
      <c r="B5" s="122"/>
      <c r="D5" s="249" t="s">
        <v>1517</v>
      </c>
      <c r="E5" s="250"/>
      <c r="F5" s="251" t="s">
        <v>1518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20" t="s">
        <v>1519</v>
      </c>
      <c r="B6" s="123"/>
      <c r="D6" s="254" t="s">
        <v>1520</v>
      </c>
      <c r="E6" s="255"/>
      <c r="F6" s="256" t="s">
        <v>1521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61" t="s">
        <v>1524</v>
      </c>
      <c r="E9" s="262"/>
      <c r="F9" s="262"/>
      <c r="G9" s="263"/>
      <c r="I9" s="264" t="s">
        <v>1525</v>
      </c>
      <c r="J9" s="265"/>
      <c r="K9" s="128"/>
      <c r="L9" s="266" t="s">
        <v>1526</v>
      </c>
      <c r="M9" s="267"/>
      <c r="N9" s="268"/>
      <c r="P9" s="269" t="s">
        <v>1527</v>
      </c>
      <c r="Q9" s="270"/>
      <c r="R9" s="271"/>
      <c r="T9" s="243" t="s">
        <v>1528</v>
      </c>
      <c r="U9" s="244"/>
      <c r="V9" s="244"/>
      <c r="W9" s="245"/>
      <c r="Y9" s="246" t="s">
        <v>1529</v>
      </c>
      <c r="Z9" s="247"/>
      <c r="AA9" s="248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72"/>
      <c r="Z10" s="273"/>
      <c r="AA10" s="274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45477</v>
      </c>
      <c r="R11" s="151">
        <f ca="1">TODAY()</f>
        <v>45477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 t="e">
        <v>#NAME?</v>
      </c>
      <c r="R14" s="166" t="e">
        <v>#NAME?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 t="e">
        <v>#NAME?</v>
      </c>
      <c r="R15" s="166" t="e">
        <v>#NAME?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 t="e">
        <f>DATE(YEAR(Aujourdhui)-1+IF(MONTH(Aujourdhui)&gt;7,1,0),8,1)</f>
        <v>#NAME?</v>
      </c>
      <c r="R16" s="166" t="e">
        <f>DATE(YEAR(Aujourdhui)+IF(MONTH(Aujourdhui)&gt;7,1,0),7,31)</f>
        <v>#NAME?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75" t="s">
        <v>1559</v>
      </c>
      <c r="E17" s="276"/>
      <c r="F17" s="277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 t="e">
        <f>DATE(YEAR(Aujourdhui)-2+IF(MONTH(Aujourdhui)&gt;7,1,0),8,1)</f>
        <v>#NAME?</v>
      </c>
      <c r="R17" s="166" t="e">
        <f>DATE(YEAR(Aujourdhui)-1+IF(MONTH(Aujourdhui)&gt;7,1,0),7,31)</f>
        <v>#NAME?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45471</v>
      </c>
      <c r="R18" s="166">
        <f ca="1">TODAY()</f>
        <v>45477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45463</v>
      </c>
      <c r="R19" s="166">
        <f ca="1">TODAY()</f>
        <v>45477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78" t="s">
        <v>1569</v>
      </c>
      <c r="M21" s="279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66" t="s">
        <v>1576</v>
      </c>
      <c r="Q24" s="267"/>
      <c r="R24" s="268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0" t="s">
        <v>6</v>
      </c>
      <c r="Q25" s="281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59" t="s">
        <v>1584</v>
      </c>
      <c r="Q26" s="260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82" t="s">
        <v>1589</v>
      </c>
      <c r="Q27" s="28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84" t="s">
        <v>1593</v>
      </c>
      <c r="J28" s="285"/>
      <c r="K28" s="6"/>
      <c r="L28" s="286" t="s">
        <v>1594</v>
      </c>
      <c r="M28" s="287"/>
      <c r="N28" s="288"/>
      <c r="P28" s="289" t="s">
        <v>1595</v>
      </c>
      <c r="Q28" s="290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89" t="s">
        <v>552</v>
      </c>
      <c r="J29" s="291"/>
      <c r="K29" s="6"/>
      <c r="L29" s="204" t="s">
        <v>1184</v>
      </c>
      <c r="M29" s="292"/>
      <c r="N29" s="293"/>
      <c r="P29" s="294" t="s">
        <v>1600</v>
      </c>
      <c r="Q29" s="295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96" t="s">
        <v>1605</v>
      </c>
      <c r="J30" s="297"/>
      <c r="K30" s="6"/>
      <c r="L30" s="204" t="s">
        <v>1257</v>
      </c>
      <c r="M30" s="292"/>
      <c r="N30" s="293"/>
      <c r="P30" s="298" t="s">
        <v>1606</v>
      </c>
      <c r="Q30" s="299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66" t="s">
        <v>1608</v>
      </c>
      <c r="E31" s="267"/>
      <c r="F31" s="268"/>
      <c r="I31" s="289" t="s">
        <v>408</v>
      </c>
      <c r="J31" s="291"/>
      <c r="L31" s="204" t="s">
        <v>1541</v>
      </c>
      <c r="M31" s="292"/>
      <c r="N31" s="293"/>
      <c r="P31" s="282" t="s">
        <v>1609</v>
      </c>
      <c r="Q31" s="28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303" t="s">
        <v>6</v>
      </c>
      <c r="E32" s="304"/>
      <c r="F32" s="305"/>
      <c r="I32" s="296" t="s">
        <v>1181</v>
      </c>
      <c r="J32" s="297"/>
      <c r="L32" s="204" t="s">
        <v>1205</v>
      </c>
      <c r="M32" s="292"/>
      <c r="N32" s="293"/>
      <c r="P32" s="306" t="s">
        <v>1611</v>
      </c>
      <c r="Q32" s="307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308" t="s">
        <v>323</v>
      </c>
      <c r="E33" s="309"/>
      <c r="F33" s="310"/>
      <c r="I33" s="289" t="s">
        <v>1224</v>
      </c>
      <c r="J33" s="291"/>
      <c r="L33" s="208" t="s">
        <v>1210</v>
      </c>
      <c r="M33" s="311"/>
      <c r="N33" s="312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96" t="s">
        <v>332</v>
      </c>
      <c r="E34" s="313"/>
      <c r="F34" s="297"/>
      <c r="I34" s="296" t="s">
        <v>1617</v>
      </c>
      <c r="J34" s="297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89" t="s">
        <v>641</v>
      </c>
      <c r="E35" s="314"/>
      <c r="F35" s="291"/>
      <c r="I35" s="315" t="s">
        <v>1620</v>
      </c>
      <c r="J35" s="316"/>
      <c r="P35" s="317"/>
      <c r="Q35" s="317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300" t="s">
        <v>325</v>
      </c>
      <c r="E36" s="301"/>
      <c r="F36" s="302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318" t="s">
        <v>1627</v>
      </c>
      <c r="J38" s="319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320" t="s">
        <v>1630</v>
      </c>
      <c r="E39" s="321"/>
      <c r="F39" s="322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66" t="s">
        <v>1658</v>
      </c>
      <c r="E48" s="267"/>
      <c r="F48" s="268"/>
      <c r="I48" s="284" t="s">
        <v>1659</v>
      </c>
      <c r="J48" s="285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303" t="s">
        <v>1561</v>
      </c>
      <c r="E49" s="304"/>
      <c r="F49" s="305"/>
      <c r="I49" s="289" t="s">
        <v>1199</v>
      </c>
      <c r="J49" s="29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323">
        <v>350</v>
      </c>
      <c r="E50" s="324"/>
      <c r="F50" s="325"/>
      <c r="I50" s="296" t="s">
        <v>1187</v>
      </c>
      <c r="J50" s="297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89" t="s">
        <v>1202</v>
      </c>
      <c r="J51" s="29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96" t="s">
        <v>408</v>
      </c>
      <c r="J52" s="297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89" t="s">
        <v>1181</v>
      </c>
      <c r="J53" s="29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96" t="s">
        <v>1676</v>
      </c>
      <c r="J55" s="297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315" t="s">
        <v>1229</v>
      </c>
      <c r="J56" s="316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5" customWidth="1"/>
    <col min="2" max="2" width="12.140625" style="12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1511</v>
      </c>
      <c r="B2" s="234"/>
    </row>
    <row r="3" spans="1:27" ht="15.75" thickBot="1" x14ac:dyDescent="0.3">
      <c r="A3" s="120" t="s">
        <v>1512</v>
      </c>
      <c r="B3" s="121"/>
      <c r="D3" s="235" t="s">
        <v>1513</v>
      </c>
      <c r="E3" s="236"/>
      <c r="F3" s="237" t="s">
        <v>1514</v>
      </c>
      <c r="G3" s="238"/>
      <c r="H3" s="238"/>
      <c r="I3" s="238"/>
      <c r="J3" s="238"/>
      <c r="K3" s="238"/>
      <c r="L3" s="238"/>
      <c r="M3" s="239"/>
      <c r="T3" s="24"/>
      <c r="V3"/>
    </row>
    <row r="4" spans="1:27" ht="15.75" thickBot="1" x14ac:dyDescent="0.3">
      <c r="A4" s="120" t="s">
        <v>1515</v>
      </c>
      <c r="B4" s="121"/>
      <c r="P4" s="240"/>
      <c r="Q4" s="241"/>
      <c r="R4" s="242"/>
      <c r="S4" s="242"/>
      <c r="V4" s="8"/>
      <c r="W4" s="6"/>
    </row>
    <row r="5" spans="1:27" ht="15.75" thickBot="1" x14ac:dyDescent="0.3">
      <c r="A5" s="120" t="s">
        <v>1516</v>
      </c>
      <c r="B5" s="122"/>
      <c r="D5" s="249" t="s">
        <v>1517</v>
      </c>
      <c r="E5" s="250"/>
      <c r="F5" s="251" t="s">
        <v>1518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20" t="s">
        <v>1519</v>
      </c>
      <c r="B6" s="123"/>
      <c r="D6" s="254" t="s">
        <v>1520</v>
      </c>
      <c r="E6" s="255"/>
      <c r="F6" s="256" t="s">
        <v>1521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61" t="s">
        <v>1524</v>
      </c>
      <c r="E9" s="262"/>
      <c r="F9" s="262"/>
      <c r="G9" s="263"/>
      <c r="I9" s="264" t="s">
        <v>1525</v>
      </c>
      <c r="J9" s="265"/>
      <c r="K9" s="128"/>
      <c r="L9" s="266" t="s">
        <v>1526</v>
      </c>
      <c r="M9" s="267"/>
      <c r="N9" s="268"/>
      <c r="P9" s="269" t="s">
        <v>1527</v>
      </c>
      <c r="Q9" s="270"/>
      <c r="R9" s="271"/>
      <c r="T9" s="243" t="s">
        <v>1528</v>
      </c>
      <c r="U9" s="244"/>
      <c r="V9" s="244"/>
      <c r="W9" s="245"/>
      <c r="Y9" s="246" t="s">
        <v>1529</v>
      </c>
      <c r="Z9" s="247"/>
      <c r="AA9" s="248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72"/>
      <c r="Z10" s="273"/>
      <c r="AA10" s="274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45477</v>
      </c>
      <c r="R11" s="151">
        <f ca="1">TODAY()</f>
        <v>45477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>
        <f ca="1">DATE(YEAR(Aujourdhui)-1+IF(MONTH(Aujourdhui)&gt;7,1,0),8,1)</f>
        <v>45139</v>
      </c>
      <c r="R16" s="166">
        <f ca="1">DATE(YEAR(Aujourdhui)+IF(MONTH(Aujourdhui)&gt;7,1,0),7,31)</f>
        <v>45504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75" t="s">
        <v>1559</v>
      </c>
      <c r="E17" s="276"/>
      <c r="F17" s="277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>
        <f ca="1">DATE(YEAR(Aujourdhui)-2+IF(MONTH(Aujourdhui)&gt;7,1,0),8,1)</f>
        <v>44774</v>
      </c>
      <c r="R17" s="166">
        <f ca="1">DATE(YEAR(Aujourdhui)-1+IF(MONTH(Aujourdhui)&gt;7,1,0),7,31)</f>
        <v>45138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45471</v>
      </c>
      <c r="R18" s="166">
        <f ca="1">TODAY()</f>
        <v>45477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45463</v>
      </c>
      <c r="R19" s="166">
        <f ca="1">TODAY()</f>
        <v>45477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Tableau89[[#This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78" t="s">
        <v>1569</v>
      </c>
      <c r="M21" s="279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66" t="s">
        <v>1576</v>
      </c>
      <c r="Q24" s="267"/>
      <c r="R24" s="268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0" t="s">
        <v>6</v>
      </c>
      <c r="Q25" s="281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59" t="s">
        <v>1584</v>
      </c>
      <c r="Q26" s="260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82" t="s">
        <v>1589</v>
      </c>
      <c r="Q27" s="28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84" t="s">
        <v>1593</v>
      </c>
      <c r="J28" s="285"/>
      <c r="K28" s="6"/>
      <c r="L28" s="286" t="s">
        <v>1594</v>
      </c>
      <c r="M28" s="287"/>
      <c r="N28" s="288"/>
      <c r="P28" s="289" t="s">
        <v>1595</v>
      </c>
      <c r="Q28" s="290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89" t="s">
        <v>552</v>
      </c>
      <c r="J29" s="291"/>
      <c r="K29" s="6"/>
      <c r="L29" s="204" t="s">
        <v>1184</v>
      </c>
      <c r="M29" s="292"/>
      <c r="N29" s="293"/>
      <c r="P29" s="294" t="s">
        <v>1600</v>
      </c>
      <c r="Q29" s="295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96" t="s">
        <v>1605</v>
      </c>
      <c r="J30" s="297"/>
      <c r="K30" s="6"/>
      <c r="L30" s="204" t="s">
        <v>1257</v>
      </c>
      <c r="M30" s="292"/>
      <c r="N30" s="293"/>
      <c r="P30" s="298" t="s">
        <v>1606</v>
      </c>
      <c r="Q30" s="299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66" t="s">
        <v>1608</v>
      </c>
      <c r="E31" s="267"/>
      <c r="F31" s="268"/>
      <c r="I31" s="289" t="s">
        <v>408</v>
      </c>
      <c r="J31" s="291"/>
      <c r="L31" s="204" t="s">
        <v>1541</v>
      </c>
      <c r="M31" s="292"/>
      <c r="N31" s="293"/>
      <c r="P31" s="282" t="s">
        <v>1609</v>
      </c>
      <c r="Q31" s="28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303" t="s">
        <v>6</v>
      </c>
      <c r="E32" s="304"/>
      <c r="F32" s="305"/>
      <c r="I32" s="296" t="s">
        <v>1181</v>
      </c>
      <c r="J32" s="297"/>
      <c r="L32" s="204" t="s">
        <v>1205</v>
      </c>
      <c r="M32" s="292"/>
      <c r="N32" s="293"/>
      <c r="P32" s="306" t="s">
        <v>1611</v>
      </c>
      <c r="Q32" s="307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308" t="s">
        <v>323</v>
      </c>
      <c r="E33" s="309"/>
      <c r="F33" s="310"/>
      <c r="I33" s="289" t="s">
        <v>1224</v>
      </c>
      <c r="J33" s="291"/>
      <c r="L33" s="208" t="s">
        <v>1210</v>
      </c>
      <c r="M33" s="311"/>
      <c r="N33" s="312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96" t="s">
        <v>332</v>
      </c>
      <c r="E34" s="313"/>
      <c r="F34" s="297"/>
      <c r="I34" s="296" t="s">
        <v>1617</v>
      </c>
      <c r="J34" s="297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89" t="s">
        <v>641</v>
      </c>
      <c r="E35" s="314"/>
      <c r="F35" s="291"/>
      <c r="I35" s="315" t="s">
        <v>1620</v>
      </c>
      <c r="J35" s="316"/>
      <c r="P35" s="317"/>
      <c r="Q35" s="317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300" t="s">
        <v>325</v>
      </c>
      <c r="E36" s="301"/>
      <c r="F36" s="302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318" t="s">
        <v>1627</v>
      </c>
      <c r="J38" s="319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320" t="s">
        <v>1630</v>
      </c>
      <c r="E39" s="321"/>
      <c r="F39" s="322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66" t="s">
        <v>1658</v>
      </c>
      <c r="E48" s="267"/>
      <c r="F48" s="268"/>
      <c r="I48" s="284" t="s">
        <v>1659</v>
      </c>
      <c r="J48" s="285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303" t="s">
        <v>1561</v>
      </c>
      <c r="E49" s="304"/>
      <c r="F49" s="305"/>
      <c r="I49" s="289" t="s">
        <v>1199</v>
      </c>
      <c r="J49" s="29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323">
        <v>350</v>
      </c>
      <c r="E50" s="324"/>
      <c r="F50" s="325"/>
      <c r="I50" s="296" t="s">
        <v>1187</v>
      </c>
      <c r="J50" s="297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89" t="s">
        <v>1202</v>
      </c>
      <c r="J51" s="29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96" t="s">
        <v>408</v>
      </c>
      <c r="J52" s="297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89" t="s">
        <v>1181</v>
      </c>
      <c r="J53" s="29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96" t="s">
        <v>1676</v>
      </c>
      <c r="J55" s="297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315" t="s">
        <v>1229</v>
      </c>
      <c r="J56" s="316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66"/>
  <sheetViews>
    <sheetView zoomScale="95" zoomScaleNormal="95" workbookViewId="0">
      <pane ySplit="3" topLeftCell="A1324" activePane="bottomLeft" state="frozen"/>
      <selection activeCell="G40" sqref="G40"/>
      <selection pane="bottomLeft" activeCell="G1349" sqref="G1349:G1354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7" width="16.7109375" style="79" bestFit="1" customWidth="1"/>
    <col min="8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45383.849722222199</v>
      </c>
    </row>
    <row r="1016" spans="1:10" x14ac:dyDescent="0.25">
      <c r="A1016" s="80">
        <v>285</v>
      </c>
      <c r="B1016" s="81">
        <v>45448</v>
      </c>
      <c r="C1016" s="82" t="s">
        <v>1185</v>
      </c>
      <c r="D1016" s="79" t="s">
        <v>1186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45448.794837963003</v>
      </c>
    </row>
    <row r="1017" spans="1:10" x14ac:dyDescent="0.25">
      <c r="A1017" s="80">
        <v>285</v>
      </c>
      <c r="B1017" s="81">
        <v>45448</v>
      </c>
      <c r="C1017" s="82" t="s">
        <v>1185</v>
      </c>
      <c r="D1017" s="79" t="s">
        <v>1186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45448.794837963003</v>
      </c>
    </row>
    <row r="1018" spans="1:10" x14ac:dyDescent="0.25">
      <c r="A1018" s="80">
        <v>285</v>
      </c>
      <c r="B1018" s="81">
        <v>45448</v>
      </c>
      <c r="C1018" s="82" t="s">
        <v>1185</v>
      </c>
      <c r="D1018" s="79" t="s">
        <v>1186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45448.794837963003</v>
      </c>
    </row>
    <row r="1019" spans="1:10" x14ac:dyDescent="0.25">
      <c r="A1019" s="80">
        <v>285</v>
      </c>
      <c r="B1019" s="81">
        <v>45448</v>
      </c>
      <c r="C1019" s="82" t="s">
        <v>1185</v>
      </c>
      <c r="D1019" s="79" t="s">
        <v>1186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45448.794837963003</v>
      </c>
    </row>
    <row r="1020" spans="1:10" x14ac:dyDescent="0.25">
      <c r="A1020" s="80">
        <v>286</v>
      </c>
      <c r="B1020" s="81">
        <v>45448</v>
      </c>
      <c r="C1020" s="82" t="s">
        <v>1192</v>
      </c>
      <c r="D1020" s="79" t="s">
        <v>1193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45448.828298611101</v>
      </c>
    </row>
    <row r="1021" spans="1:10" x14ac:dyDescent="0.25">
      <c r="A1021" s="80">
        <v>286</v>
      </c>
      <c r="B1021" s="81">
        <v>45448</v>
      </c>
      <c r="C1021" s="82" t="s">
        <v>1192</v>
      </c>
      <c r="D1021" s="79" t="s">
        <v>1193</v>
      </c>
      <c r="E1021" s="83" t="s">
        <v>699</v>
      </c>
      <c r="F1021" s="82" t="s">
        <v>1190</v>
      </c>
      <c r="G1021" s="89">
        <v>169.6</v>
      </c>
      <c r="H1021" s="84"/>
      <c r="I1021" s="82"/>
      <c r="J1021" s="114">
        <v>45448.828298611101</v>
      </c>
    </row>
    <row r="1022" spans="1:10" x14ac:dyDescent="0.25">
      <c r="A1022" s="80">
        <v>286</v>
      </c>
      <c r="B1022" s="81">
        <v>45448</v>
      </c>
      <c r="C1022" s="82" t="s">
        <v>1192</v>
      </c>
      <c r="D1022" s="79" t="s">
        <v>1193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45448.828298611101</v>
      </c>
    </row>
    <row r="1023" spans="1:10" x14ac:dyDescent="0.25">
      <c r="A1023" s="80">
        <v>286</v>
      </c>
      <c r="B1023" s="81">
        <v>45448</v>
      </c>
      <c r="C1023" s="82" t="s">
        <v>1192</v>
      </c>
      <c r="D1023" s="79" t="s">
        <v>1193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45448.828298611101</v>
      </c>
    </row>
    <row r="1024" spans="1:10" x14ac:dyDescent="0.25">
      <c r="A1024" s="80">
        <v>286</v>
      </c>
      <c r="B1024" s="81">
        <v>45448</v>
      </c>
      <c r="C1024" s="82" t="s">
        <v>1192</v>
      </c>
      <c r="D1024" s="79" t="s">
        <v>1193</v>
      </c>
      <c r="E1024" s="83" t="s">
        <v>1191</v>
      </c>
      <c r="F1024" s="82" t="s">
        <v>440</v>
      </c>
      <c r="G1024" s="89">
        <v>87.84</v>
      </c>
      <c r="H1024" s="84"/>
      <c r="I1024" s="82"/>
      <c r="J1024" s="114">
        <v>45448.828298611101</v>
      </c>
    </row>
    <row r="1025" spans="1:10" x14ac:dyDescent="0.25">
      <c r="A1025" s="80">
        <v>286</v>
      </c>
      <c r="B1025" s="81">
        <v>45448</v>
      </c>
      <c r="C1025" s="82" t="s">
        <v>1192</v>
      </c>
      <c r="D1025" s="79" t="s">
        <v>1193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45448.828298611101</v>
      </c>
    </row>
    <row r="1026" spans="1:10" x14ac:dyDescent="0.25">
      <c r="A1026" s="80">
        <v>286</v>
      </c>
      <c r="B1026" s="81">
        <v>45448</v>
      </c>
      <c r="C1026" s="82" t="s">
        <v>1192</v>
      </c>
      <c r="D1026" s="79" t="s">
        <v>1193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45448.828298611101</v>
      </c>
    </row>
    <row r="1027" spans="1:10" x14ac:dyDescent="0.25">
      <c r="A1027" s="80">
        <v>287</v>
      </c>
      <c r="B1027" s="81">
        <v>45449</v>
      </c>
      <c r="C1027" s="82" t="s">
        <v>1196</v>
      </c>
      <c r="D1027" s="79" t="s">
        <v>1197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1196</v>
      </c>
      <c r="D1028" s="79" t="s">
        <v>1197</v>
      </c>
      <c r="E1028" s="83" t="s">
        <v>699</v>
      </c>
      <c r="F1028" s="82" t="s">
        <v>1190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1196</v>
      </c>
      <c r="D1029" s="79" t="s">
        <v>1197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1196</v>
      </c>
      <c r="D1030" s="79" t="s">
        <v>1197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1206</v>
      </c>
      <c r="D1031" s="79" t="s">
        <v>1207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45449.304155092599</v>
      </c>
    </row>
    <row r="1032" spans="1:10" x14ac:dyDescent="0.25">
      <c r="A1032" s="80">
        <v>288</v>
      </c>
      <c r="B1032" s="81">
        <v>45449</v>
      </c>
      <c r="C1032" s="82" t="s">
        <v>1206</v>
      </c>
      <c r="D1032" s="79" t="s">
        <v>1207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45449.304155092599</v>
      </c>
    </row>
    <row r="1033" spans="1:10" x14ac:dyDescent="0.25">
      <c r="A1033" s="80">
        <v>288</v>
      </c>
      <c r="B1033" s="81">
        <v>45449</v>
      </c>
      <c r="C1033" s="82" t="s">
        <v>1206</v>
      </c>
      <c r="D1033" s="79" t="s">
        <v>1207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45449.304155092599</v>
      </c>
    </row>
    <row r="1034" spans="1:10" x14ac:dyDescent="0.25">
      <c r="A1034" s="80">
        <v>289</v>
      </c>
      <c r="B1034" s="81">
        <v>45449</v>
      </c>
      <c r="C1034" s="82" t="s">
        <v>1208</v>
      </c>
      <c r="D1034" s="79" t="s">
        <v>1209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45449.529930555596</v>
      </c>
    </row>
    <row r="1035" spans="1:10" x14ac:dyDescent="0.25">
      <c r="A1035" s="80">
        <v>289</v>
      </c>
      <c r="B1035" s="81">
        <v>45449</v>
      </c>
      <c r="C1035" s="82" t="s">
        <v>1208</v>
      </c>
      <c r="D1035" s="79" t="s">
        <v>1209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45449.529930555596</v>
      </c>
    </row>
    <row r="1036" spans="1:10" x14ac:dyDescent="0.25">
      <c r="A1036" s="80">
        <v>289</v>
      </c>
      <c r="B1036" s="81">
        <v>45449</v>
      </c>
      <c r="C1036" s="82" t="s">
        <v>1208</v>
      </c>
      <c r="D1036" s="79" t="s">
        <v>1209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45449.529930555596</v>
      </c>
    </row>
    <row r="1037" spans="1:10" x14ac:dyDescent="0.25">
      <c r="A1037" s="80">
        <v>290</v>
      </c>
      <c r="B1037" s="81">
        <v>45449</v>
      </c>
      <c r="C1037" s="82" t="s">
        <v>1218</v>
      </c>
      <c r="D1037" s="79" t="s">
        <v>1219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45449.690370370401</v>
      </c>
    </row>
    <row r="1038" spans="1:10" x14ac:dyDescent="0.25">
      <c r="A1038" s="80">
        <v>290</v>
      </c>
      <c r="B1038" s="81">
        <v>45449</v>
      </c>
      <c r="C1038" s="82" t="s">
        <v>1218</v>
      </c>
      <c r="D1038" s="79" t="s">
        <v>1219</v>
      </c>
      <c r="E1038" s="83" t="s">
        <v>456</v>
      </c>
      <c r="F1038" s="82" t="s">
        <v>1213</v>
      </c>
      <c r="G1038" s="89">
        <v>300.07</v>
      </c>
      <c r="H1038" s="84"/>
      <c r="I1038" s="82"/>
      <c r="J1038" s="114">
        <v>45449.690370370401</v>
      </c>
    </row>
    <row r="1039" spans="1:10" x14ac:dyDescent="0.25">
      <c r="A1039" s="80">
        <v>290</v>
      </c>
      <c r="B1039" s="81">
        <v>45449</v>
      </c>
      <c r="C1039" s="82" t="s">
        <v>1218</v>
      </c>
      <c r="D1039" s="79" t="s">
        <v>1219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45449.690370370401</v>
      </c>
    </row>
    <row r="1040" spans="1:10" x14ac:dyDescent="0.25">
      <c r="A1040" s="80">
        <v>290</v>
      </c>
      <c r="B1040" s="81">
        <v>45449</v>
      </c>
      <c r="C1040" s="82" t="s">
        <v>1218</v>
      </c>
      <c r="D1040" s="79" t="s">
        <v>1219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45449.690370370401</v>
      </c>
    </row>
    <row r="1041" spans="1:10" x14ac:dyDescent="0.25">
      <c r="A1041" s="80">
        <v>291</v>
      </c>
      <c r="B1041" s="81">
        <v>45449</v>
      </c>
      <c r="C1041" s="82" t="s">
        <v>1220</v>
      </c>
      <c r="D1041" s="79" t="s">
        <v>1221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45449.694976851897</v>
      </c>
    </row>
    <row r="1042" spans="1:10" x14ac:dyDescent="0.25">
      <c r="A1042" s="80">
        <v>291</v>
      </c>
      <c r="B1042" s="81">
        <v>45449</v>
      </c>
      <c r="C1042" s="82" t="s">
        <v>1220</v>
      </c>
      <c r="D1042" s="79" t="s">
        <v>1221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45449.694976851897</v>
      </c>
    </row>
    <row r="1043" spans="1:10" x14ac:dyDescent="0.25">
      <c r="A1043" s="80">
        <v>292</v>
      </c>
      <c r="B1043" s="81">
        <v>45449</v>
      </c>
      <c r="C1043" s="82" t="s">
        <v>1222</v>
      </c>
      <c r="D1043" s="79" t="s">
        <v>1223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45449.697395833296</v>
      </c>
    </row>
    <row r="1044" spans="1:10" x14ac:dyDescent="0.25">
      <c r="A1044" s="80">
        <v>292</v>
      </c>
      <c r="B1044" s="81">
        <v>45449</v>
      </c>
      <c r="C1044" s="82" t="s">
        <v>1222</v>
      </c>
      <c r="D1044" s="79" t="s">
        <v>1223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45449.697395833296</v>
      </c>
    </row>
    <row r="1045" spans="1:10" x14ac:dyDescent="0.25">
      <c r="A1045" s="80">
        <v>293</v>
      </c>
      <c r="B1045" s="81">
        <v>45449</v>
      </c>
      <c r="C1045" s="82" t="s">
        <v>1227</v>
      </c>
      <c r="D1045" s="79" t="s">
        <v>1228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45449.710775462998</v>
      </c>
    </row>
    <row r="1046" spans="1:10" x14ac:dyDescent="0.25">
      <c r="A1046" s="80">
        <v>293</v>
      </c>
      <c r="B1046" s="81">
        <v>45449</v>
      </c>
      <c r="C1046" s="82" t="s">
        <v>1227</v>
      </c>
      <c r="D1046" s="79" t="s">
        <v>1228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45449.710868055598</v>
      </c>
    </row>
    <row r="1047" spans="1:10" x14ac:dyDescent="0.25">
      <c r="A1047" s="80">
        <v>294</v>
      </c>
      <c r="B1047" s="81">
        <v>45449</v>
      </c>
      <c r="C1047" s="82" t="s">
        <v>1238</v>
      </c>
      <c r="D1047" s="79" t="s">
        <v>1239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45449.724930555603</v>
      </c>
    </row>
    <row r="1048" spans="1:10" x14ac:dyDescent="0.25">
      <c r="A1048" s="80">
        <v>294</v>
      </c>
      <c r="B1048" s="81">
        <v>45449</v>
      </c>
      <c r="C1048" s="82" t="s">
        <v>1238</v>
      </c>
      <c r="D1048" s="79" t="s">
        <v>1239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45449.724930555603</v>
      </c>
    </row>
    <row r="1049" spans="1:10" x14ac:dyDescent="0.25">
      <c r="A1049" s="80">
        <v>294</v>
      </c>
      <c r="B1049" s="81">
        <v>45449</v>
      </c>
      <c r="C1049" s="82" t="s">
        <v>1238</v>
      </c>
      <c r="D1049" s="79" t="s">
        <v>1239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45449.724930555603</v>
      </c>
    </row>
    <row r="1050" spans="1:10" x14ac:dyDescent="0.25">
      <c r="A1050" s="80">
        <v>294</v>
      </c>
      <c r="B1050" s="81">
        <v>45449</v>
      </c>
      <c r="C1050" s="82" t="s">
        <v>1238</v>
      </c>
      <c r="D1050" s="79" t="s">
        <v>1239</v>
      </c>
      <c r="E1050" s="83" t="s">
        <v>1232</v>
      </c>
      <c r="F1050" s="82" t="s">
        <v>1233</v>
      </c>
      <c r="G1050" s="89">
        <v>222</v>
      </c>
      <c r="H1050" s="84"/>
      <c r="I1050" s="82"/>
      <c r="J1050" s="114">
        <v>45449.724930555603</v>
      </c>
    </row>
    <row r="1051" spans="1:10" x14ac:dyDescent="0.25">
      <c r="A1051" s="80">
        <v>294</v>
      </c>
      <c r="B1051" s="81">
        <v>45449</v>
      </c>
      <c r="C1051" s="82" t="s">
        <v>1238</v>
      </c>
      <c r="D1051" s="79" t="s">
        <v>1239</v>
      </c>
      <c r="E1051" s="83" t="s">
        <v>1234</v>
      </c>
      <c r="F1051" s="82" t="s">
        <v>1235</v>
      </c>
      <c r="G1051" s="89">
        <v>333</v>
      </c>
      <c r="H1051" s="84"/>
      <c r="I1051" s="82"/>
      <c r="J1051" s="114">
        <v>45449.724930555603</v>
      </c>
    </row>
    <row r="1052" spans="1:10" x14ac:dyDescent="0.25">
      <c r="A1052" s="80">
        <v>294</v>
      </c>
      <c r="B1052" s="81">
        <v>45449</v>
      </c>
      <c r="C1052" s="82" t="s">
        <v>1238</v>
      </c>
      <c r="D1052" s="79" t="s">
        <v>1239</v>
      </c>
      <c r="E1052" s="83" t="s">
        <v>1236</v>
      </c>
      <c r="F1052" s="82" t="s">
        <v>1237</v>
      </c>
      <c r="G1052" s="89">
        <v>222</v>
      </c>
      <c r="H1052" s="84"/>
      <c r="I1052" s="82"/>
      <c r="J1052" s="114">
        <v>45449.724930555603</v>
      </c>
    </row>
    <row r="1053" spans="1:10" x14ac:dyDescent="0.25">
      <c r="A1053" s="80">
        <v>295</v>
      </c>
      <c r="B1053" s="81">
        <v>45448</v>
      </c>
      <c r="C1053" s="82" t="s">
        <v>1242</v>
      </c>
      <c r="D1053" s="79" t="s">
        <v>1244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45450.383043981499</v>
      </c>
    </row>
    <row r="1054" spans="1:10" x14ac:dyDescent="0.25">
      <c r="A1054" s="80">
        <v>295</v>
      </c>
      <c r="B1054" s="81">
        <v>45448</v>
      </c>
      <c r="C1054" s="82" t="s">
        <v>1242</v>
      </c>
      <c r="D1054" s="79" t="s">
        <v>1244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45450.383043981499</v>
      </c>
    </row>
    <row r="1055" spans="1:10" x14ac:dyDescent="0.25">
      <c r="A1055" s="80">
        <v>295</v>
      </c>
      <c r="B1055" s="81">
        <v>45448</v>
      </c>
      <c r="C1055" s="82" t="s">
        <v>1242</v>
      </c>
      <c r="D1055" s="79" t="s">
        <v>1244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45450.383043981499</v>
      </c>
    </row>
    <row r="1056" spans="1:10" x14ac:dyDescent="0.25">
      <c r="A1056" s="80">
        <v>295</v>
      </c>
      <c r="B1056" s="81">
        <v>45448</v>
      </c>
      <c r="C1056" s="82" t="s">
        <v>1242</v>
      </c>
      <c r="D1056" s="79" t="s">
        <v>1244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45450.383043981499</v>
      </c>
    </row>
    <row r="1057" spans="1:10" x14ac:dyDescent="0.25">
      <c r="A1057" s="80">
        <v>296</v>
      </c>
      <c r="B1057" s="81">
        <v>45450</v>
      </c>
      <c r="C1057" s="82" t="s">
        <v>1243</v>
      </c>
      <c r="D1057" s="79" t="s">
        <v>1245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45450.387939814798</v>
      </c>
    </row>
    <row r="1058" spans="1:10" x14ac:dyDescent="0.25">
      <c r="A1058" s="80">
        <v>296</v>
      </c>
      <c r="B1058" s="81">
        <v>45450</v>
      </c>
      <c r="C1058" s="82" t="s">
        <v>1243</v>
      </c>
      <c r="D1058" s="79" t="s">
        <v>1245</v>
      </c>
      <c r="E1058" s="83" t="s">
        <v>699</v>
      </c>
      <c r="F1058" s="82" t="s">
        <v>1190</v>
      </c>
      <c r="G1058" s="89">
        <v>138.30000000000001</v>
      </c>
      <c r="H1058" s="84"/>
      <c r="I1058" s="82"/>
      <c r="J1058" s="114">
        <v>45450.387939814798</v>
      </c>
    </row>
    <row r="1059" spans="1:10" x14ac:dyDescent="0.25">
      <c r="A1059" s="80">
        <v>296</v>
      </c>
      <c r="B1059" s="81">
        <v>45450</v>
      </c>
      <c r="C1059" s="82" t="s">
        <v>1243</v>
      </c>
      <c r="D1059" s="79" t="s">
        <v>1245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45450.387939814798</v>
      </c>
    </row>
    <row r="1060" spans="1:10" x14ac:dyDescent="0.25">
      <c r="A1060" s="80">
        <v>296</v>
      </c>
      <c r="B1060" s="81">
        <v>45450</v>
      </c>
      <c r="C1060" s="82" t="s">
        <v>1243</v>
      </c>
      <c r="D1060" s="79" t="s">
        <v>1245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45450.387939814798</v>
      </c>
    </row>
    <row r="1061" spans="1:10" x14ac:dyDescent="0.25">
      <c r="A1061" s="80">
        <v>296</v>
      </c>
      <c r="B1061" s="81">
        <v>45450</v>
      </c>
      <c r="C1061" s="82" t="s">
        <v>1243</v>
      </c>
      <c r="D1061" s="79" t="s">
        <v>1245</v>
      </c>
      <c r="E1061" s="83" t="s">
        <v>1191</v>
      </c>
      <c r="F1061" s="82" t="s">
        <v>440</v>
      </c>
      <c r="G1061" s="89">
        <v>79.099999999999994</v>
      </c>
      <c r="H1061" s="84"/>
      <c r="I1061" s="82"/>
      <c r="J1061" s="114">
        <v>45450.387939814798</v>
      </c>
    </row>
    <row r="1062" spans="1:10" x14ac:dyDescent="0.25">
      <c r="A1062" s="80">
        <v>296</v>
      </c>
      <c r="B1062" s="81">
        <v>45450</v>
      </c>
      <c r="C1062" s="82" t="s">
        <v>1243</v>
      </c>
      <c r="D1062" s="79" t="s">
        <v>1245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45450.387939814798</v>
      </c>
    </row>
    <row r="1063" spans="1:10" x14ac:dyDescent="0.25">
      <c r="A1063" s="80">
        <v>296</v>
      </c>
      <c r="B1063" s="81">
        <v>45450</v>
      </c>
      <c r="C1063" s="82" t="s">
        <v>1243</v>
      </c>
      <c r="D1063" s="79" t="s">
        <v>1245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45450.387939814798</v>
      </c>
    </row>
    <row r="1064" spans="1:10" x14ac:dyDescent="0.25">
      <c r="A1064" s="80">
        <v>297</v>
      </c>
      <c r="B1064" s="81">
        <v>45454</v>
      </c>
      <c r="C1064" s="82" t="s">
        <v>1249</v>
      </c>
      <c r="D1064" s="79" t="s">
        <v>1250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45454.592743055597</v>
      </c>
    </row>
    <row r="1065" spans="1:10" x14ac:dyDescent="0.25">
      <c r="A1065" s="80">
        <v>297</v>
      </c>
      <c r="B1065" s="81">
        <v>45454</v>
      </c>
      <c r="C1065" s="82" t="s">
        <v>1249</v>
      </c>
      <c r="D1065" s="79" t="s">
        <v>1250</v>
      </c>
      <c r="E1065" s="83" t="s">
        <v>456</v>
      </c>
      <c r="F1065" s="82" t="s">
        <v>1213</v>
      </c>
      <c r="G1065" s="89">
        <v>347.9</v>
      </c>
      <c r="H1065" s="84"/>
      <c r="I1065" s="82"/>
      <c r="J1065" s="114">
        <v>45454.592743055597</v>
      </c>
    </row>
    <row r="1066" spans="1:10" x14ac:dyDescent="0.25">
      <c r="A1066" s="80">
        <v>297</v>
      </c>
      <c r="B1066" s="81">
        <v>45454</v>
      </c>
      <c r="C1066" s="82" t="s">
        <v>1249</v>
      </c>
      <c r="D1066" s="79" t="s">
        <v>1250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45454.592743055597</v>
      </c>
    </row>
    <row r="1067" spans="1:10" x14ac:dyDescent="0.25">
      <c r="A1067" s="80">
        <v>297</v>
      </c>
      <c r="B1067" s="81">
        <v>45454</v>
      </c>
      <c r="C1067" s="82" t="s">
        <v>1249</v>
      </c>
      <c r="D1067" s="79" t="s">
        <v>1250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45454.592743055597</v>
      </c>
    </row>
    <row r="1068" spans="1:10" x14ac:dyDescent="0.25">
      <c r="A1068" s="80">
        <v>298</v>
      </c>
      <c r="B1068" s="81">
        <v>45454</v>
      </c>
      <c r="C1068" s="82" t="s">
        <v>1253</v>
      </c>
      <c r="D1068" s="79" t="s">
        <v>1254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45454.600729166697</v>
      </c>
    </row>
    <row r="1069" spans="1:10" x14ac:dyDescent="0.25">
      <c r="A1069" s="80">
        <v>298</v>
      </c>
      <c r="B1069" s="81">
        <v>45454</v>
      </c>
      <c r="C1069" s="82" t="s">
        <v>1253</v>
      </c>
      <c r="D1069" s="79" t="s">
        <v>1254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45454.600729166697</v>
      </c>
    </row>
    <row r="1070" spans="1:10" x14ac:dyDescent="0.25">
      <c r="A1070" s="80">
        <v>298</v>
      </c>
      <c r="B1070" s="81">
        <v>45454</v>
      </c>
      <c r="C1070" s="82" t="s">
        <v>1253</v>
      </c>
      <c r="D1070" s="79" t="s">
        <v>1254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45454.600729166697</v>
      </c>
    </row>
    <row r="1071" spans="1:10" x14ac:dyDescent="0.25">
      <c r="A1071" s="80">
        <v>298</v>
      </c>
      <c r="B1071" s="81">
        <v>45454</v>
      </c>
      <c r="C1071" s="82" t="s">
        <v>1253</v>
      </c>
      <c r="D1071" s="79" t="s">
        <v>1254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45454.600729166697</v>
      </c>
    </row>
    <row r="1072" spans="1:10" x14ac:dyDescent="0.25">
      <c r="A1072" s="80">
        <v>299</v>
      </c>
      <c r="B1072" s="81">
        <v>45454</v>
      </c>
      <c r="C1072" s="82" t="s">
        <v>1260</v>
      </c>
      <c r="D1072" s="79" t="s">
        <v>1261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45454.610243055598</v>
      </c>
    </row>
    <row r="1073" spans="1:10" x14ac:dyDescent="0.25">
      <c r="A1073" s="80">
        <v>299</v>
      </c>
      <c r="B1073" s="81">
        <v>45454</v>
      </c>
      <c r="C1073" s="82" t="s">
        <v>1260</v>
      </c>
      <c r="D1073" s="79" t="s">
        <v>1261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45454.610243055598</v>
      </c>
    </row>
    <row r="1074" spans="1:10" x14ac:dyDescent="0.25">
      <c r="A1074" s="80">
        <v>299</v>
      </c>
      <c r="B1074" s="81">
        <v>45454</v>
      </c>
      <c r="C1074" s="82" t="s">
        <v>1260</v>
      </c>
      <c r="D1074" s="79" t="s">
        <v>1261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45454.610243055598</v>
      </c>
    </row>
    <row r="1075" spans="1:10" x14ac:dyDescent="0.25">
      <c r="A1075" s="80">
        <v>299</v>
      </c>
      <c r="B1075" s="81">
        <v>45454</v>
      </c>
      <c r="C1075" s="82" t="s">
        <v>1260</v>
      </c>
      <c r="D1075" s="79" t="s">
        <v>1261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45454.610243055598</v>
      </c>
    </row>
    <row r="1076" spans="1:10" x14ac:dyDescent="0.25">
      <c r="A1076" s="80">
        <v>300</v>
      </c>
      <c r="B1076" s="81">
        <v>45454</v>
      </c>
      <c r="C1076" s="82" t="s">
        <v>1262</v>
      </c>
      <c r="D1076" s="79" t="s">
        <v>1263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45454.615740740701</v>
      </c>
    </row>
    <row r="1077" spans="1:10" x14ac:dyDescent="0.25">
      <c r="A1077" s="80">
        <v>300</v>
      </c>
      <c r="B1077" s="81">
        <v>45454</v>
      </c>
      <c r="C1077" s="82" t="s">
        <v>1262</v>
      </c>
      <c r="D1077" s="79" t="s">
        <v>1263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45454.615740740701</v>
      </c>
    </row>
    <row r="1078" spans="1:10" x14ac:dyDescent="0.25">
      <c r="A1078" s="80">
        <v>300</v>
      </c>
      <c r="B1078" s="81">
        <v>45454</v>
      </c>
      <c r="C1078" s="82" t="s">
        <v>1262</v>
      </c>
      <c r="D1078" s="79" t="s">
        <v>1263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45454.615740740701</v>
      </c>
    </row>
    <row r="1079" spans="1:10" x14ac:dyDescent="0.25">
      <c r="A1079" s="80">
        <v>301</v>
      </c>
      <c r="B1079" s="81">
        <v>45454</v>
      </c>
      <c r="C1079" s="82" t="s">
        <v>1266</v>
      </c>
      <c r="D1079" s="79" t="s">
        <v>1275</v>
      </c>
      <c r="E1079" s="83" t="s">
        <v>344</v>
      </c>
      <c r="F1079" s="82" t="s">
        <v>1267</v>
      </c>
      <c r="G1079" s="89"/>
      <c r="H1079" s="84">
        <v>159.94999999999999</v>
      </c>
      <c r="I1079" s="82"/>
      <c r="J1079" s="114">
        <v>45454.626006944403</v>
      </c>
    </row>
    <row r="1080" spans="1:10" x14ac:dyDescent="0.25">
      <c r="A1080" s="80">
        <v>301</v>
      </c>
      <c r="B1080" s="81">
        <v>45454</v>
      </c>
      <c r="C1080" s="82" t="s">
        <v>1266</v>
      </c>
      <c r="D1080" s="79" t="s">
        <v>1275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45454.626006944403</v>
      </c>
    </row>
    <row r="1081" spans="1:10" x14ac:dyDescent="0.25">
      <c r="A1081" s="80">
        <v>301</v>
      </c>
      <c r="B1081" s="81">
        <v>45454</v>
      </c>
      <c r="C1081" s="82" t="s">
        <v>1266</v>
      </c>
      <c r="D1081" s="79" t="s">
        <v>1275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45454.626006944403</v>
      </c>
    </row>
    <row r="1082" spans="1:10" x14ac:dyDescent="0.25">
      <c r="A1082" s="80">
        <v>301</v>
      </c>
      <c r="B1082" s="81">
        <v>45454</v>
      </c>
      <c r="C1082" s="82" t="s">
        <v>1266</v>
      </c>
      <c r="D1082" s="79" t="s">
        <v>1275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45454.626006944403</v>
      </c>
    </row>
    <row r="1083" spans="1:10" x14ac:dyDescent="0.25">
      <c r="A1083" s="80">
        <v>301</v>
      </c>
      <c r="B1083" s="81">
        <v>45454</v>
      </c>
      <c r="C1083" s="82" t="s">
        <v>1266</v>
      </c>
      <c r="D1083" s="79" t="s">
        <v>1275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45454.626006944403</v>
      </c>
    </row>
    <row r="1084" spans="1:10" x14ac:dyDescent="0.25">
      <c r="A1084" s="80">
        <v>301</v>
      </c>
      <c r="B1084" s="81">
        <v>45454</v>
      </c>
      <c r="C1084" s="82" t="s">
        <v>1266</v>
      </c>
      <c r="D1084" s="79" t="s">
        <v>1275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45454.626006944403</v>
      </c>
    </row>
    <row r="1085" spans="1:10" x14ac:dyDescent="0.25">
      <c r="A1085" s="80">
        <v>301</v>
      </c>
      <c r="B1085" s="81">
        <v>45454</v>
      </c>
      <c r="C1085" s="82" t="s">
        <v>1266</v>
      </c>
      <c r="D1085" s="79" t="s">
        <v>1275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45454.626006944403</v>
      </c>
    </row>
    <row r="1086" spans="1:10" x14ac:dyDescent="0.25">
      <c r="A1086" s="80">
        <v>302</v>
      </c>
      <c r="B1086" s="81">
        <v>45454</v>
      </c>
      <c r="C1086" s="82" t="s">
        <v>1274</v>
      </c>
      <c r="D1086" s="79" t="s">
        <v>1276</v>
      </c>
      <c r="E1086" s="83" t="s">
        <v>344</v>
      </c>
      <c r="F1086" s="82" t="s">
        <v>1267</v>
      </c>
      <c r="G1086" s="89"/>
      <c r="H1086" s="84">
        <v>23.95</v>
      </c>
      <c r="I1086" s="82"/>
      <c r="J1086" s="114">
        <v>45454.640636574099</v>
      </c>
    </row>
    <row r="1087" spans="1:10" x14ac:dyDescent="0.25">
      <c r="A1087" s="80">
        <v>302</v>
      </c>
      <c r="B1087" s="81">
        <v>45454</v>
      </c>
      <c r="C1087" s="82" t="s">
        <v>1274</v>
      </c>
      <c r="D1087" s="79" t="s">
        <v>1276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45454.640636574099</v>
      </c>
    </row>
    <row r="1088" spans="1:10" x14ac:dyDescent="0.25">
      <c r="A1088" s="80">
        <v>302</v>
      </c>
      <c r="B1088" s="81">
        <v>45454</v>
      </c>
      <c r="C1088" s="82" t="s">
        <v>1274</v>
      </c>
      <c r="D1088" s="79" t="s">
        <v>1276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45454.640636574099</v>
      </c>
    </row>
    <row r="1089" spans="1:10" x14ac:dyDescent="0.25">
      <c r="A1089" s="80">
        <v>302</v>
      </c>
      <c r="B1089" s="81">
        <v>45454</v>
      </c>
      <c r="C1089" s="82" t="s">
        <v>1274</v>
      </c>
      <c r="D1089" s="79" t="s">
        <v>1276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45454.640636574099</v>
      </c>
    </row>
    <row r="1090" spans="1:10" x14ac:dyDescent="0.25">
      <c r="A1090" s="80">
        <v>303</v>
      </c>
      <c r="B1090" s="81">
        <v>45454</v>
      </c>
      <c r="C1090" s="82" t="s">
        <v>1278</v>
      </c>
      <c r="D1090" s="79" t="s">
        <v>1282</v>
      </c>
      <c r="E1090" s="83" t="s">
        <v>344</v>
      </c>
      <c r="F1090" s="82" t="s">
        <v>1267</v>
      </c>
      <c r="G1090" s="89"/>
      <c r="H1090" s="84">
        <v>219.95</v>
      </c>
      <c r="I1090" s="82"/>
      <c r="J1090" s="114">
        <v>45454.668680555602</v>
      </c>
    </row>
    <row r="1091" spans="1:10" x14ac:dyDescent="0.25">
      <c r="A1091" s="80">
        <v>303</v>
      </c>
      <c r="B1091" s="81">
        <v>45454</v>
      </c>
      <c r="C1091" s="82" t="s">
        <v>1278</v>
      </c>
      <c r="D1091" s="79" t="s">
        <v>1282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45454.668680555602</v>
      </c>
    </row>
    <row r="1092" spans="1:10" x14ac:dyDescent="0.25">
      <c r="A1092" s="80">
        <v>303</v>
      </c>
      <c r="B1092" s="81">
        <v>45454</v>
      </c>
      <c r="C1092" s="82" t="s">
        <v>1278</v>
      </c>
      <c r="D1092" s="79" t="s">
        <v>1282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45454.668680555602</v>
      </c>
    </row>
    <row r="1093" spans="1:10" x14ac:dyDescent="0.25">
      <c r="A1093" s="80">
        <v>303</v>
      </c>
      <c r="B1093" s="81">
        <v>45454</v>
      </c>
      <c r="C1093" s="82" t="s">
        <v>1278</v>
      </c>
      <c r="D1093" s="79" t="s">
        <v>1282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45454.668680555602</v>
      </c>
    </row>
    <row r="1094" spans="1:10" x14ac:dyDescent="0.25">
      <c r="A1094" s="80">
        <v>304</v>
      </c>
      <c r="B1094" s="81">
        <v>45454</v>
      </c>
      <c r="C1094" s="82" t="s">
        <v>1280</v>
      </c>
      <c r="D1094" s="79" t="s">
        <v>1281</v>
      </c>
      <c r="E1094" s="83" t="s">
        <v>344</v>
      </c>
      <c r="F1094" s="82" t="s">
        <v>1267</v>
      </c>
      <c r="G1094" s="89"/>
      <c r="H1094" s="84">
        <v>19.95</v>
      </c>
      <c r="I1094" s="82"/>
      <c r="J1094" s="114">
        <v>45454.673009259299</v>
      </c>
    </row>
    <row r="1095" spans="1:10" x14ac:dyDescent="0.25">
      <c r="A1095" s="80">
        <v>304</v>
      </c>
      <c r="B1095" s="81">
        <v>45454</v>
      </c>
      <c r="C1095" s="82" t="s">
        <v>1280</v>
      </c>
      <c r="D1095" s="79" t="s">
        <v>1281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45454.673009259299</v>
      </c>
    </row>
    <row r="1096" spans="1:10" x14ac:dyDescent="0.25">
      <c r="A1096" s="80">
        <v>305</v>
      </c>
      <c r="B1096" s="81">
        <v>45453</v>
      </c>
      <c r="C1096" s="82" t="s">
        <v>1284</v>
      </c>
      <c r="D1096" s="79" t="s">
        <v>1285</v>
      </c>
      <c r="E1096" s="83" t="s">
        <v>344</v>
      </c>
      <c r="F1096" s="82" t="s">
        <v>1267</v>
      </c>
      <c r="G1096" s="89"/>
      <c r="H1096" s="84">
        <v>229.95</v>
      </c>
      <c r="I1096" s="82"/>
      <c r="J1096" s="114">
        <v>45454.682129629597</v>
      </c>
    </row>
    <row r="1097" spans="1:10" x14ac:dyDescent="0.25">
      <c r="A1097" s="80">
        <v>305</v>
      </c>
      <c r="B1097" s="81">
        <v>45453</v>
      </c>
      <c r="C1097" s="82" t="s">
        <v>1284</v>
      </c>
      <c r="D1097" s="79" t="s">
        <v>1285</v>
      </c>
      <c r="E1097" s="83" t="s">
        <v>1191</v>
      </c>
      <c r="F1097" s="82" t="s">
        <v>440</v>
      </c>
      <c r="G1097" s="89">
        <v>103.5</v>
      </c>
      <c r="H1097" s="84"/>
      <c r="I1097" s="82"/>
      <c r="J1097" s="114">
        <v>45454.682129629597</v>
      </c>
    </row>
    <row r="1098" spans="1:10" x14ac:dyDescent="0.25">
      <c r="A1098" s="80">
        <v>305</v>
      </c>
      <c r="B1098" s="81">
        <v>45453</v>
      </c>
      <c r="C1098" s="82" t="s">
        <v>1284</v>
      </c>
      <c r="D1098" s="79" t="s">
        <v>1285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45454.682129629597</v>
      </c>
    </row>
    <row r="1099" spans="1:10" x14ac:dyDescent="0.25">
      <c r="A1099" s="80">
        <v>305</v>
      </c>
      <c r="B1099" s="81">
        <v>45453</v>
      </c>
      <c r="C1099" s="82" t="s">
        <v>1284</v>
      </c>
      <c r="D1099" s="79" t="s">
        <v>1285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45454.682129629597</v>
      </c>
    </row>
    <row r="1100" spans="1:10" x14ac:dyDescent="0.25">
      <c r="A1100" s="80">
        <v>305</v>
      </c>
      <c r="B1100" s="81">
        <v>45453</v>
      </c>
      <c r="C1100" s="82" t="s">
        <v>1284</v>
      </c>
      <c r="D1100" s="79" t="s">
        <v>1285</v>
      </c>
      <c r="E1100" s="83" t="s">
        <v>1191</v>
      </c>
      <c r="F1100" s="82" t="s">
        <v>440</v>
      </c>
      <c r="G1100" s="89">
        <v>96.5</v>
      </c>
      <c r="H1100" s="84"/>
      <c r="I1100" s="82"/>
      <c r="J1100" s="114">
        <v>45454.682129629597</v>
      </c>
    </row>
    <row r="1101" spans="1:10" x14ac:dyDescent="0.25">
      <c r="A1101" s="80">
        <v>305</v>
      </c>
      <c r="B1101" s="81">
        <v>45453</v>
      </c>
      <c r="C1101" s="82" t="s">
        <v>1284</v>
      </c>
      <c r="D1101" s="79" t="s">
        <v>1285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45454.682129629597</v>
      </c>
    </row>
    <row r="1102" spans="1:10" x14ac:dyDescent="0.25">
      <c r="A1102" s="80">
        <v>305</v>
      </c>
      <c r="B1102" s="81">
        <v>45453</v>
      </c>
      <c r="C1102" s="82" t="s">
        <v>1284</v>
      </c>
      <c r="D1102" s="79" t="s">
        <v>1285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1288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1288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1288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1288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1289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1289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1289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1289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1299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1299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1299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1299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1300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1300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1300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1300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1301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1301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1301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1301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45456.570347222201</v>
      </c>
    </row>
    <row r="1123" spans="1:10" x14ac:dyDescent="0.25">
      <c r="A1123" s="80">
        <v>311</v>
      </c>
      <c r="B1123" s="81">
        <v>45455</v>
      </c>
      <c r="C1123" s="82" t="s">
        <v>1302</v>
      </c>
      <c r="D1123" s="79" t="s">
        <v>1303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45456.576620370397</v>
      </c>
    </row>
    <row r="1124" spans="1:10" x14ac:dyDescent="0.25">
      <c r="A1124" s="80">
        <v>311</v>
      </c>
      <c r="B1124" s="81">
        <v>45455</v>
      </c>
      <c r="C1124" s="82" t="s">
        <v>1302</v>
      </c>
      <c r="D1124" s="79" t="s">
        <v>1303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45456.576620370397</v>
      </c>
    </row>
    <row r="1125" spans="1:10" x14ac:dyDescent="0.25">
      <c r="A1125" s="80">
        <v>311</v>
      </c>
      <c r="B1125" s="81">
        <v>45455</v>
      </c>
      <c r="C1125" s="82" t="s">
        <v>1302</v>
      </c>
      <c r="D1125" s="79" t="s">
        <v>1303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45456.576620370397</v>
      </c>
    </row>
    <row r="1126" spans="1:10" x14ac:dyDescent="0.25">
      <c r="A1126" s="80">
        <v>311</v>
      </c>
      <c r="B1126" s="81">
        <v>45455</v>
      </c>
      <c r="C1126" s="82" t="s">
        <v>1302</v>
      </c>
      <c r="D1126" s="79" t="s">
        <v>1303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1304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1304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1304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1304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1305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1305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1305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1305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45456.586863425902</v>
      </c>
    </row>
    <row r="1135" spans="1:10" x14ac:dyDescent="0.25">
      <c r="A1135" s="80">
        <v>314</v>
      </c>
      <c r="B1135" s="81">
        <v>45455</v>
      </c>
      <c r="C1135" s="82" t="s">
        <v>1306</v>
      </c>
      <c r="D1135" s="79" t="s">
        <v>1307</v>
      </c>
      <c r="E1135" s="83" t="s">
        <v>344</v>
      </c>
      <c r="F1135" s="82" t="s">
        <v>1267</v>
      </c>
      <c r="G1135" s="89"/>
      <c r="H1135" s="84">
        <v>19.95</v>
      </c>
      <c r="I1135" s="82"/>
      <c r="J1135" s="114">
        <v>45456.639699074098</v>
      </c>
    </row>
    <row r="1136" spans="1:10" x14ac:dyDescent="0.25">
      <c r="A1136" s="80">
        <v>314</v>
      </c>
      <c r="B1136" s="81">
        <v>45455</v>
      </c>
      <c r="C1136" s="82" t="s">
        <v>1306</v>
      </c>
      <c r="D1136" s="79" t="s">
        <v>1307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45456.639699074098</v>
      </c>
    </row>
    <row r="1137" spans="1:10" x14ac:dyDescent="0.25">
      <c r="A1137" s="80">
        <v>314</v>
      </c>
      <c r="B1137" s="81">
        <v>45455</v>
      </c>
      <c r="C1137" s="82" t="s">
        <v>1306</v>
      </c>
      <c r="D1137" s="79" t="s">
        <v>1307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45456.639699074098</v>
      </c>
    </row>
    <row r="1138" spans="1:10" x14ac:dyDescent="0.25">
      <c r="A1138" s="80">
        <v>314</v>
      </c>
      <c r="B1138" s="81">
        <v>45455</v>
      </c>
      <c r="C1138" s="82" t="s">
        <v>1306</v>
      </c>
      <c r="D1138" s="79" t="s">
        <v>1307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45456.639699074098</v>
      </c>
    </row>
    <row r="1139" spans="1:10" x14ac:dyDescent="0.25">
      <c r="A1139" s="80">
        <v>315</v>
      </c>
      <c r="B1139" s="81">
        <v>45450</v>
      </c>
      <c r="C1139" s="82" t="s">
        <v>1308</v>
      </c>
      <c r="D1139" s="79" t="s">
        <v>1309</v>
      </c>
      <c r="E1139" s="83" t="s">
        <v>344</v>
      </c>
      <c r="F1139" s="82" t="s">
        <v>1267</v>
      </c>
      <c r="G1139" s="89"/>
      <c r="H1139" s="84">
        <v>29.95</v>
      </c>
      <c r="I1139" s="82"/>
      <c r="J1139" s="114">
        <v>45456.644664351901</v>
      </c>
    </row>
    <row r="1140" spans="1:10" x14ac:dyDescent="0.25">
      <c r="A1140" s="80">
        <v>315</v>
      </c>
      <c r="B1140" s="81">
        <v>45450</v>
      </c>
      <c r="C1140" s="82" t="s">
        <v>1308</v>
      </c>
      <c r="D1140" s="79" t="s">
        <v>1309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45456.644664351901</v>
      </c>
    </row>
    <row r="1141" spans="1:10" x14ac:dyDescent="0.25">
      <c r="A1141" s="80">
        <v>315</v>
      </c>
      <c r="B1141" s="81">
        <v>45450</v>
      </c>
      <c r="C1141" s="82" t="s">
        <v>1308</v>
      </c>
      <c r="D1141" s="79" t="s">
        <v>1309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45456.644664351901</v>
      </c>
    </row>
    <row r="1142" spans="1:10" x14ac:dyDescent="0.25">
      <c r="A1142" s="80">
        <v>315</v>
      </c>
      <c r="B1142" s="81">
        <v>45450</v>
      </c>
      <c r="C1142" s="82" t="s">
        <v>1308</v>
      </c>
      <c r="D1142" s="79" t="s">
        <v>1309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45456.644664351901</v>
      </c>
    </row>
    <row r="1143" spans="1:10" x14ac:dyDescent="0.25">
      <c r="A1143" s="80">
        <v>316</v>
      </c>
      <c r="B1143" s="81">
        <v>45443</v>
      </c>
      <c r="C1143" s="82" t="s">
        <v>1323</v>
      </c>
      <c r="D1143" s="79" t="s">
        <v>1324</v>
      </c>
      <c r="E1143" s="83" t="s">
        <v>344</v>
      </c>
      <c r="F1143" s="82" t="s">
        <v>1267</v>
      </c>
      <c r="G1143" s="89"/>
      <c r="H1143" s="84">
        <v>1995</v>
      </c>
      <c r="I1143" s="82"/>
      <c r="J1143" s="114">
        <v>45456.657025462999</v>
      </c>
    </row>
    <row r="1144" spans="1:10" x14ac:dyDescent="0.25">
      <c r="A1144" s="80">
        <v>316</v>
      </c>
      <c r="B1144" s="81">
        <v>45443</v>
      </c>
      <c r="C1144" s="82" t="s">
        <v>1323</v>
      </c>
      <c r="D1144" s="79" t="s">
        <v>1324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45456.657025462999</v>
      </c>
    </row>
    <row r="1145" spans="1:10" x14ac:dyDescent="0.25">
      <c r="A1145" s="80">
        <v>316</v>
      </c>
      <c r="B1145" s="81">
        <v>45443</v>
      </c>
      <c r="C1145" s="82" t="s">
        <v>1323</v>
      </c>
      <c r="D1145" s="79" t="s">
        <v>1324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45456.657025462999</v>
      </c>
    </row>
    <row r="1146" spans="1:10" x14ac:dyDescent="0.25">
      <c r="A1146" s="80">
        <v>316</v>
      </c>
      <c r="B1146" s="81">
        <v>45443</v>
      </c>
      <c r="C1146" s="82" t="s">
        <v>1323</v>
      </c>
      <c r="D1146" s="79" t="s">
        <v>1324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45456.657025462999</v>
      </c>
    </row>
    <row r="1147" spans="1:10" x14ac:dyDescent="0.25">
      <c r="A1147" s="80">
        <v>317</v>
      </c>
      <c r="B1147" s="81">
        <v>45365</v>
      </c>
      <c r="C1147" s="82" t="s">
        <v>1325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1325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1333</v>
      </c>
      <c r="D1149" s="79" t="s">
        <v>1334</v>
      </c>
      <c r="E1149" s="83" t="s">
        <v>344</v>
      </c>
      <c r="F1149" s="82" t="s">
        <v>1267</v>
      </c>
      <c r="G1149" s="89"/>
      <c r="H1149" s="84">
        <v>189.95</v>
      </c>
      <c r="I1149" s="82"/>
      <c r="J1149" s="114">
        <v>45457.2718171296</v>
      </c>
    </row>
    <row r="1150" spans="1:10" x14ac:dyDescent="0.25">
      <c r="A1150" s="80">
        <v>318</v>
      </c>
      <c r="B1150" s="81">
        <v>45457</v>
      </c>
      <c r="C1150" s="82" t="s">
        <v>1333</v>
      </c>
      <c r="D1150" s="79" t="s">
        <v>1334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r="1151" spans="1:10" x14ac:dyDescent="0.25">
      <c r="A1151" s="80">
        <v>318</v>
      </c>
      <c r="B1151" s="81">
        <v>45457</v>
      </c>
      <c r="C1151" s="82" t="s">
        <v>1333</v>
      </c>
      <c r="D1151" s="79" t="s">
        <v>1334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r="1152" spans="1:10" x14ac:dyDescent="0.25">
      <c r="A1152" s="80">
        <v>318</v>
      </c>
      <c r="B1152" s="81">
        <v>45457</v>
      </c>
      <c r="C1152" s="82" t="s">
        <v>1333</v>
      </c>
      <c r="D1152" s="79" t="s">
        <v>1334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45457.282349537003</v>
      </c>
    </row>
    <row r="1155" spans="1:10" x14ac:dyDescent="0.25">
      <c r="A1155" s="80">
        <v>320</v>
      </c>
      <c r="B1155" s="81">
        <v>45456</v>
      </c>
      <c r="C1155" s="82" t="s">
        <v>1335</v>
      </c>
      <c r="D1155" s="79" t="s">
        <v>1336</v>
      </c>
      <c r="E1155" s="83" t="s">
        <v>344</v>
      </c>
      <c r="F1155" s="82" t="s">
        <v>1267</v>
      </c>
      <c r="G1155" s="89"/>
      <c r="H1155" s="84">
        <v>29.95</v>
      </c>
      <c r="I1155" s="82"/>
      <c r="J1155" s="114">
        <v>45457.359143518501</v>
      </c>
    </row>
    <row r="1156" spans="1:10" x14ac:dyDescent="0.25">
      <c r="A1156" s="80">
        <v>320</v>
      </c>
      <c r="B1156" s="81">
        <v>45456</v>
      </c>
      <c r="C1156" s="82" t="s">
        <v>1335</v>
      </c>
      <c r="D1156" s="79" t="s">
        <v>1336</v>
      </c>
      <c r="E1156" s="83" t="s">
        <v>456</v>
      </c>
      <c r="F1156" s="82" t="s">
        <v>1213</v>
      </c>
      <c r="G1156" s="89">
        <v>26.05</v>
      </c>
      <c r="H1156" s="84"/>
      <c r="I1156" s="82"/>
      <c r="J1156" s="114">
        <v>45457.359143518501</v>
      </c>
    </row>
    <row r="1157" spans="1:10" x14ac:dyDescent="0.25">
      <c r="A1157" s="80">
        <v>320</v>
      </c>
      <c r="B1157" s="81">
        <v>45456</v>
      </c>
      <c r="C1157" s="82" t="s">
        <v>1335</v>
      </c>
      <c r="D1157" s="79" t="s">
        <v>1336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45457.359143518501</v>
      </c>
    </row>
    <row r="1158" spans="1:10" x14ac:dyDescent="0.25">
      <c r="A1158" s="80">
        <v>320</v>
      </c>
      <c r="B1158" s="81">
        <v>45456</v>
      </c>
      <c r="C1158" s="82" t="s">
        <v>1335</v>
      </c>
      <c r="D1158" s="79" t="s">
        <v>1336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45457.359143518501</v>
      </c>
    </row>
    <row r="1159" spans="1:10" x14ac:dyDescent="0.25">
      <c r="A1159" s="80">
        <v>321</v>
      </c>
      <c r="B1159" s="81">
        <v>45454</v>
      </c>
      <c r="C1159" s="82" t="s">
        <v>1337</v>
      </c>
      <c r="D1159" s="79" t="s">
        <v>1338</v>
      </c>
      <c r="E1159" s="83" t="s">
        <v>344</v>
      </c>
      <c r="F1159" s="82" t="s">
        <v>1267</v>
      </c>
      <c r="G1159" s="89"/>
      <c r="H1159" s="84">
        <v>149.75</v>
      </c>
      <c r="I1159" s="82"/>
      <c r="J1159" s="114">
        <v>45457.363310185203</v>
      </c>
    </row>
    <row r="1160" spans="1:10" x14ac:dyDescent="0.25">
      <c r="A1160" s="80">
        <v>321</v>
      </c>
      <c r="B1160" s="81">
        <v>45454</v>
      </c>
      <c r="C1160" s="82" t="s">
        <v>1337</v>
      </c>
      <c r="D1160" s="79" t="s">
        <v>1338</v>
      </c>
      <c r="E1160" s="83" t="s">
        <v>1191</v>
      </c>
      <c r="F1160" s="82" t="s">
        <v>440</v>
      </c>
      <c r="G1160" s="89">
        <v>34.74</v>
      </c>
      <c r="H1160" s="84"/>
      <c r="I1160" s="82"/>
      <c r="J1160" s="114">
        <v>45457.363310185203</v>
      </c>
    </row>
    <row r="1161" spans="1:10" x14ac:dyDescent="0.25">
      <c r="A1161" s="80">
        <v>321</v>
      </c>
      <c r="B1161" s="81">
        <v>45454</v>
      </c>
      <c r="C1161" s="82" t="s">
        <v>1337</v>
      </c>
      <c r="D1161" s="79" t="s">
        <v>1338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45457.363310185203</v>
      </c>
    </row>
    <row r="1162" spans="1:10" x14ac:dyDescent="0.25">
      <c r="A1162" s="80">
        <v>321</v>
      </c>
      <c r="B1162" s="81">
        <v>45454</v>
      </c>
      <c r="C1162" s="82" t="s">
        <v>1337</v>
      </c>
      <c r="D1162" s="79" t="s">
        <v>1338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45457.363310185203</v>
      </c>
    </row>
    <row r="1163" spans="1:10" x14ac:dyDescent="0.25">
      <c r="A1163" s="80">
        <v>321</v>
      </c>
      <c r="B1163" s="81">
        <v>45454</v>
      </c>
      <c r="C1163" s="82" t="s">
        <v>1337</v>
      </c>
      <c r="D1163" s="79" t="s">
        <v>1338</v>
      </c>
      <c r="E1163" s="83" t="s">
        <v>1191</v>
      </c>
      <c r="F1163" s="82" t="s">
        <v>440</v>
      </c>
      <c r="G1163" s="89">
        <v>17.350000000000001</v>
      </c>
      <c r="H1163" s="84"/>
      <c r="I1163" s="82"/>
      <c r="J1163" s="114">
        <v>45457.363310185203</v>
      </c>
    </row>
    <row r="1164" spans="1:10" x14ac:dyDescent="0.25">
      <c r="A1164" s="80">
        <v>321</v>
      </c>
      <c r="B1164" s="81">
        <v>45454</v>
      </c>
      <c r="C1164" s="82" t="s">
        <v>1337</v>
      </c>
      <c r="D1164" s="79" t="s">
        <v>1338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45457.363310185203</v>
      </c>
    </row>
    <row r="1165" spans="1:10" x14ac:dyDescent="0.25">
      <c r="A1165" s="80">
        <v>321</v>
      </c>
      <c r="B1165" s="81">
        <v>45454</v>
      </c>
      <c r="C1165" s="82" t="s">
        <v>1337</v>
      </c>
      <c r="D1165" s="79" t="s">
        <v>1338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45457.363310185203</v>
      </c>
    </row>
    <row r="1166" spans="1:10" x14ac:dyDescent="0.25">
      <c r="A1166" s="80">
        <v>321</v>
      </c>
      <c r="B1166" s="81">
        <v>45454</v>
      </c>
      <c r="C1166" s="82" t="s">
        <v>1337</v>
      </c>
      <c r="D1166" s="79" t="s">
        <v>1338</v>
      </c>
      <c r="E1166" s="83" t="s">
        <v>1191</v>
      </c>
      <c r="F1166" s="82" t="s">
        <v>440</v>
      </c>
      <c r="G1166" s="89">
        <v>8.66</v>
      </c>
      <c r="H1166" s="84"/>
      <c r="I1166" s="82"/>
      <c r="J1166" s="114">
        <v>45457.363310185203</v>
      </c>
    </row>
    <row r="1167" spans="1:10" x14ac:dyDescent="0.25">
      <c r="A1167" s="80">
        <v>321</v>
      </c>
      <c r="B1167" s="81">
        <v>45454</v>
      </c>
      <c r="C1167" s="82" t="s">
        <v>1337</v>
      </c>
      <c r="D1167" s="79" t="s">
        <v>1338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45457.363310185203</v>
      </c>
    </row>
    <row r="1168" spans="1:10" x14ac:dyDescent="0.25">
      <c r="A1168" s="80">
        <v>321</v>
      </c>
      <c r="B1168" s="81">
        <v>45454</v>
      </c>
      <c r="C1168" s="82" t="s">
        <v>1337</v>
      </c>
      <c r="D1168" s="79" t="s">
        <v>1338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45457.363310185203</v>
      </c>
    </row>
    <row r="1169" spans="1:10" x14ac:dyDescent="0.25">
      <c r="A1169" s="80">
        <v>321</v>
      </c>
      <c r="B1169" s="81">
        <v>45454</v>
      </c>
      <c r="C1169" s="82" t="s">
        <v>1337</v>
      </c>
      <c r="D1169" s="79" t="s">
        <v>1338</v>
      </c>
      <c r="E1169" s="83" t="s">
        <v>1191</v>
      </c>
      <c r="F1169" s="82" t="s">
        <v>440</v>
      </c>
      <c r="G1169" s="89">
        <v>26.05</v>
      </c>
      <c r="H1169" s="84"/>
      <c r="I1169" s="82"/>
      <c r="J1169" s="114">
        <v>45457.363310185203</v>
      </c>
    </row>
    <row r="1170" spans="1:10" x14ac:dyDescent="0.25">
      <c r="A1170" s="80">
        <v>321</v>
      </c>
      <c r="B1170" s="81">
        <v>45454</v>
      </c>
      <c r="C1170" s="82" t="s">
        <v>1337</v>
      </c>
      <c r="D1170" s="79" t="s">
        <v>1338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45457.363310185203</v>
      </c>
    </row>
    <row r="1171" spans="1:10" x14ac:dyDescent="0.25">
      <c r="A1171" s="80">
        <v>321</v>
      </c>
      <c r="B1171" s="81">
        <v>45454</v>
      </c>
      <c r="C1171" s="82" t="s">
        <v>1337</v>
      </c>
      <c r="D1171" s="79" t="s">
        <v>1338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45457.363310185203</v>
      </c>
    </row>
    <row r="1172" spans="1:10" x14ac:dyDescent="0.25">
      <c r="A1172" s="80">
        <v>321</v>
      </c>
      <c r="B1172" s="81">
        <v>45454</v>
      </c>
      <c r="C1172" s="82" t="s">
        <v>1337</v>
      </c>
      <c r="D1172" s="79" t="s">
        <v>1338</v>
      </c>
      <c r="E1172" s="83" t="s">
        <v>1191</v>
      </c>
      <c r="F1172" s="82" t="s">
        <v>440</v>
      </c>
      <c r="G1172" s="89">
        <v>43.45</v>
      </c>
      <c r="H1172" s="84"/>
      <c r="I1172" s="82"/>
      <c r="J1172" s="114">
        <v>45457.363310185203</v>
      </c>
    </row>
    <row r="1173" spans="1:10" x14ac:dyDescent="0.25">
      <c r="A1173" s="80">
        <v>321</v>
      </c>
      <c r="B1173" s="81">
        <v>45454</v>
      </c>
      <c r="C1173" s="82" t="s">
        <v>1337</v>
      </c>
      <c r="D1173" s="79" t="s">
        <v>1338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45457.363310185203</v>
      </c>
    </row>
    <row r="1174" spans="1:10" x14ac:dyDescent="0.25">
      <c r="A1174" s="80">
        <v>321</v>
      </c>
      <c r="B1174" s="81">
        <v>45454</v>
      </c>
      <c r="C1174" s="82" t="s">
        <v>1337</v>
      </c>
      <c r="D1174" s="79" t="s">
        <v>1338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45457.363310185203</v>
      </c>
    </row>
    <row r="1175" spans="1:10" x14ac:dyDescent="0.25">
      <c r="A1175" s="80">
        <v>322</v>
      </c>
      <c r="B1175" s="81">
        <v>45451</v>
      </c>
      <c r="C1175" s="82" t="s">
        <v>1339</v>
      </c>
      <c r="D1175" s="79" t="s">
        <v>1340</v>
      </c>
      <c r="E1175" s="83" t="s">
        <v>344</v>
      </c>
      <c r="F1175" s="82" t="s">
        <v>1267</v>
      </c>
      <c r="G1175" s="89"/>
      <c r="H1175" s="84">
        <v>149.75</v>
      </c>
      <c r="I1175" s="82"/>
      <c r="J1175" s="114">
        <v>45457.365914351903</v>
      </c>
    </row>
    <row r="1176" spans="1:10" x14ac:dyDescent="0.25">
      <c r="A1176" s="80">
        <v>322</v>
      </c>
      <c r="B1176" s="81">
        <v>45451</v>
      </c>
      <c r="C1176" s="82" t="s">
        <v>1339</v>
      </c>
      <c r="D1176" s="79" t="s">
        <v>1340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45457.365914351903</v>
      </c>
    </row>
    <row r="1177" spans="1:10" x14ac:dyDescent="0.25">
      <c r="A1177" s="80">
        <v>322</v>
      </c>
      <c r="B1177" s="81">
        <v>45451</v>
      </c>
      <c r="C1177" s="82" t="s">
        <v>1339</v>
      </c>
      <c r="D1177" s="79" t="s">
        <v>1340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45457.365914351903</v>
      </c>
    </row>
    <row r="1178" spans="1:10" x14ac:dyDescent="0.25">
      <c r="A1178" s="80">
        <v>322</v>
      </c>
      <c r="B1178" s="81">
        <v>45451</v>
      </c>
      <c r="C1178" s="82" t="s">
        <v>1339</v>
      </c>
      <c r="D1178" s="79" t="s">
        <v>1340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45457.365914351903</v>
      </c>
    </row>
    <row r="1179" spans="1:10" x14ac:dyDescent="0.25">
      <c r="A1179" s="80">
        <v>322</v>
      </c>
      <c r="B1179" s="81">
        <v>45451</v>
      </c>
      <c r="C1179" s="82" t="s">
        <v>1339</v>
      </c>
      <c r="D1179" s="79" t="s">
        <v>1340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45457.365914351903</v>
      </c>
    </row>
    <row r="1180" spans="1:10" x14ac:dyDescent="0.25">
      <c r="A1180" s="80">
        <v>322</v>
      </c>
      <c r="B1180" s="81">
        <v>45451</v>
      </c>
      <c r="C1180" s="82" t="s">
        <v>1339</v>
      </c>
      <c r="D1180" s="79" t="s">
        <v>1340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45457.365914351903</v>
      </c>
    </row>
    <row r="1181" spans="1:10" x14ac:dyDescent="0.25">
      <c r="A1181" s="80">
        <v>322</v>
      </c>
      <c r="B1181" s="81">
        <v>45451</v>
      </c>
      <c r="C1181" s="82" t="s">
        <v>1339</v>
      </c>
      <c r="D1181" s="79" t="s">
        <v>1340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45457.365914351903</v>
      </c>
    </row>
    <row r="1182" spans="1:10" x14ac:dyDescent="0.25">
      <c r="A1182" s="80">
        <v>322</v>
      </c>
      <c r="B1182" s="81">
        <v>45451</v>
      </c>
      <c r="C1182" s="82" t="s">
        <v>1339</v>
      </c>
      <c r="D1182" s="79" t="s">
        <v>1340</v>
      </c>
      <c r="E1182" s="83" t="s">
        <v>1191</v>
      </c>
      <c r="F1182" s="82" t="s">
        <v>440</v>
      </c>
      <c r="G1182" s="89">
        <v>26.05</v>
      </c>
      <c r="H1182" s="84"/>
      <c r="I1182" s="82"/>
      <c r="J1182" s="114">
        <v>45457.365914351903</v>
      </c>
    </row>
    <row r="1183" spans="1:10" x14ac:dyDescent="0.25">
      <c r="A1183" s="80">
        <v>322</v>
      </c>
      <c r="B1183" s="81">
        <v>45451</v>
      </c>
      <c r="C1183" s="82" t="s">
        <v>1339</v>
      </c>
      <c r="D1183" s="79" t="s">
        <v>1340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45457.365914351903</v>
      </c>
    </row>
    <row r="1184" spans="1:10" x14ac:dyDescent="0.25">
      <c r="A1184" s="80">
        <v>322</v>
      </c>
      <c r="B1184" s="81">
        <v>45451</v>
      </c>
      <c r="C1184" s="82" t="s">
        <v>1339</v>
      </c>
      <c r="D1184" s="79" t="s">
        <v>1340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45457.365914351903</v>
      </c>
    </row>
    <row r="1185" spans="1:10" x14ac:dyDescent="0.25">
      <c r="A1185" s="80">
        <v>322</v>
      </c>
      <c r="B1185" s="81">
        <v>45451</v>
      </c>
      <c r="C1185" s="82" t="s">
        <v>1339</v>
      </c>
      <c r="D1185" s="79" t="s">
        <v>1340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45457.365914351903</v>
      </c>
    </row>
    <row r="1186" spans="1:10" x14ac:dyDescent="0.25">
      <c r="A1186" s="80">
        <v>322</v>
      </c>
      <c r="B1186" s="81">
        <v>45451</v>
      </c>
      <c r="C1186" s="82" t="s">
        <v>1339</v>
      </c>
      <c r="D1186" s="79" t="s">
        <v>1340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45457.365914351903</v>
      </c>
    </row>
    <row r="1187" spans="1:10" x14ac:dyDescent="0.25">
      <c r="A1187" s="80">
        <v>323</v>
      </c>
      <c r="B1187" s="81">
        <v>45457</v>
      </c>
      <c r="C1187" s="82" t="s">
        <v>1323</v>
      </c>
      <c r="D1187" s="79" t="s">
        <v>1341</v>
      </c>
      <c r="E1187" s="83" t="s">
        <v>344</v>
      </c>
      <c r="F1187" s="82" t="s">
        <v>1267</v>
      </c>
      <c r="G1187" s="89"/>
      <c r="H1187" s="84">
        <v>299.95</v>
      </c>
      <c r="I1187" s="82"/>
      <c r="J1187" s="114">
        <v>45457.381469907399</v>
      </c>
    </row>
    <row r="1188" spans="1:10" x14ac:dyDescent="0.25">
      <c r="A1188" s="80">
        <v>323</v>
      </c>
      <c r="B1188" s="81">
        <v>45457</v>
      </c>
      <c r="C1188" s="82" t="s">
        <v>1323</v>
      </c>
      <c r="D1188" s="79" t="s">
        <v>1341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45457.381469907399</v>
      </c>
    </row>
    <row r="1189" spans="1:10" x14ac:dyDescent="0.25">
      <c r="A1189" s="80">
        <v>323</v>
      </c>
      <c r="B1189" s="81">
        <v>45457</v>
      </c>
      <c r="C1189" s="82" t="s">
        <v>1323</v>
      </c>
      <c r="D1189" s="79" t="s">
        <v>1341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45457.381469907399</v>
      </c>
    </row>
    <row r="1190" spans="1:10" x14ac:dyDescent="0.25">
      <c r="A1190" s="80">
        <v>323</v>
      </c>
      <c r="B1190" s="81">
        <v>45457</v>
      </c>
      <c r="C1190" s="82" t="s">
        <v>1323</v>
      </c>
      <c r="D1190" s="79" t="s">
        <v>1341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1342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1342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1342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1342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1342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1343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1343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1343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1343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1343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1344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1344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1344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1344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1344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1362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1362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1362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1362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1362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1363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1363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1363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1363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1364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1364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1364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1364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1365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1365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1365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1365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1366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1366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1366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1366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1367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1367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1367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1367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1368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1368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1368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1368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1369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1369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1369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1369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1370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1370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1370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1370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1371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1371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1371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1371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1372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1372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1372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1372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1373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1373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1373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1373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1374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1374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1374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1374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1375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1375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1375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1375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1376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1376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1376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1376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1377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1377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1377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1377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1468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1468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1468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1468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1469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1469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1469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1469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1470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1470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1470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1470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1471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1471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1471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1471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1486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1486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1486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1486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1487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1487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1487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1487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1488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1488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1488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1488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45464.397395833301</v>
      </c>
    </row>
    <row r="1299" spans="1:10" x14ac:dyDescent="0.25">
      <c r="A1299" s="80">
        <v>350</v>
      </c>
      <c r="B1299" s="81">
        <v>45469</v>
      </c>
      <c r="C1299" s="82" t="s">
        <v>1489</v>
      </c>
      <c r="D1299" s="79" t="s">
        <v>1490</v>
      </c>
      <c r="E1299" s="83" t="s">
        <v>344</v>
      </c>
      <c r="F1299" s="82" t="s">
        <v>1267</v>
      </c>
      <c r="G1299" s="89"/>
      <c r="H1299" s="84">
        <v>268.95</v>
      </c>
      <c r="I1299" s="82"/>
      <c r="J1299" s="114">
        <v>45469.818310185197</v>
      </c>
    </row>
    <row r="1300" spans="1:10" x14ac:dyDescent="0.25">
      <c r="A1300" s="80">
        <v>350</v>
      </c>
      <c r="B1300" s="81">
        <v>45469</v>
      </c>
      <c r="C1300" s="82" t="s">
        <v>1489</v>
      </c>
      <c r="D1300" s="79" t="s">
        <v>1490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45469.818310185197</v>
      </c>
    </row>
    <row r="1301" spans="1:10" x14ac:dyDescent="0.25">
      <c r="A1301" s="80">
        <v>350</v>
      </c>
      <c r="B1301" s="81">
        <v>45469</v>
      </c>
      <c r="C1301" s="82" t="s">
        <v>1489</v>
      </c>
      <c r="D1301" s="79" t="s">
        <v>1490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45469.818310185197</v>
      </c>
    </row>
    <row r="1302" spans="1:10" x14ac:dyDescent="0.25">
      <c r="A1302" s="80">
        <v>350</v>
      </c>
      <c r="B1302" s="81">
        <v>45469</v>
      </c>
      <c r="C1302" s="82" t="s">
        <v>1489</v>
      </c>
      <c r="D1302" s="79" t="s">
        <v>1490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45469.818310185197</v>
      </c>
    </row>
    <row r="1303" spans="1:10" x14ac:dyDescent="0.25">
      <c r="A1303" s="80">
        <v>351</v>
      </c>
      <c r="B1303" s="81">
        <v>45469</v>
      </c>
      <c r="C1303" s="82" t="s">
        <v>1491</v>
      </c>
      <c r="D1303" s="79" t="s">
        <v>1492</v>
      </c>
      <c r="E1303" s="83" t="s">
        <v>344</v>
      </c>
      <c r="F1303" s="82" t="s">
        <v>1267</v>
      </c>
      <c r="G1303" s="89"/>
      <c r="H1303" s="84">
        <v>1298.45</v>
      </c>
      <c r="I1303" s="82"/>
      <c r="J1303" s="114">
        <v>45469.821967592601</v>
      </c>
    </row>
    <row r="1304" spans="1:10" x14ac:dyDescent="0.25">
      <c r="A1304" s="80">
        <v>351</v>
      </c>
      <c r="B1304" s="81">
        <v>45469</v>
      </c>
      <c r="C1304" s="82" t="s">
        <v>1491</v>
      </c>
      <c r="D1304" s="79" t="s">
        <v>1492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45469.821967592601</v>
      </c>
    </row>
    <row r="1305" spans="1:10" x14ac:dyDescent="0.25">
      <c r="A1305" s="80">
        <v>351</v>
      </c>
      <c r="B1305" s="81">
        <v>45469</v>
      </c>
      <c r="C1305" s="82" t="s">
        <v>1491</v>
      </c>
      <c r="D1305" s="79" t="s">
        <v>1492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45469.821967592601</v>
      </c>
    </row>
    <row r="1306" spans="1:10" x14ac:dyDescent="0.25">
      <c r="A1306" s="80">
        <v>351</v>
      </c>
      <c r="B1306" s="81">
        <v>45469</v>
      </c>
      <c r="C1306" s="82" t="s">
        <v>1491</v>
      </c>
      <c r="D1306" s="79" t="s">
        <v>1492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45469.821967592601</v>
      </c>
    </row>
    <row r="1307" spans="1:10" x14ac:dyDescent="0.25">
      <c r="A1307" s="80">
        <v>351</v>
      </c>
      <c r="B1307" s="81">
        <v>45469</v>
      </c>
      <c r="C1307" s="82" t="s">
        <v>1491</v>
      </c>
      <c r="D1307" s="79" t="s">
        <v>1492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45469.821967592601</v>
      </c>
    </row>
    <row r="1308" spans="1:10" x14ac:dyDescent="0.25">
      <c r="A1308" s="80">
        <v>351</v>
      </c>
      <c r="B1308" s="81">
        <v>45469</v>
      </c>
      <c r="C1308" s="82" t="s">
        <v>1491</v>
      </c>
      <c r="D1308" s="79" t="s">
        <v>1492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45469.821967592601</v>
      </c>
    </row>
    <row r="1309" spans="1:10" x14ac:dyDescent="0.25">
      <c r="A1309" s="80">
        <v>351</v>
      </c>
      <c r="B1309" s="81">
        <v>45469</v>
      </c>
      <c r="C1309" s="82" t="s">
        <v>1491</v>
      </c>
      <c r="D1309" s="79" t="s">
        <v>1492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45469.821967592601</v>
      </c>
    </row>
    <row r="1310" spans="1:10" x14ac:dyDescent="0.25">
      <c r="A1310" s="80">
        <v>352</v>
      </c>
      <c r="B1310" s="81">
        <v>45469</v>
      </c>
      <c r="C1310" s="82" t="s">
        <v>1489</v>
      </c>
      <c r="D1310" s="79" t="s">
        <v>1493</v>
      </c>
      <c r="E1310" s="83" t="s">
        <v>344</v>
      </c>
      <c r="F1310" s="82" t="s">
        <v>1267</v>
      </c>
      <c r="G1310" s="89"/>
      <c r="H1310" s="84">
        <v>298.45</v>
      </c>
      <c r="I1310" s="82"/>
      <c r="J1310" s="114">
        <v>45469.8253819444</v>
      </c>
    </row>
    <row r="1311" spans="1:10" x14ac:dyDescent="0.25">
      <c r="A1311" s="80">
        <v>352</v>
      </c>
      <c r="B1311" s="81">
        <v>45469</v>
      </c>
      <c r="C1311" s="82" t="s">
        <v>1489</v>
      </c>
      <c r="D1311" s="79" t="s">
        <v>1493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r="1312" spans="1:10" x14ac:dyDescent="0.25">
      <c r="A1312" s="80">
        <v>352</v>
      </c>
      <c r="B1312" s="81">
        <v>45469</v>
      </c>
      <c r="C1312" s="82" t="s">
        <v>1489</v>
      </c>
      <c r="D1312" s="79" t="s">
        <v>1493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r="1313" spans="1:10" x14ac:dyDescent="0.25">
      <c r="A1313" s="80">
        <v>352</v>
      </c>
      <c r="B1313" s="81">
        <v>45469</v>
      </c>
      <c r="C1313" s="82" t="s">
        <v>1489</v>
      </c>
      <c r="D1313" s="79" t="s">
        <v>1493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r="1314" spans="1:10" x14ac:dyDescent="0.25">
      <c r="A1314" s="80">
        <v>353</v>
      </c>
      <c r="B1314" s="81">
        <v>45469</v>
      </c>
      <c r="C1314" s="82" t="s">
        <v>1494</v>
      </c>
      <c r="D1314" s="79" t="s">
        <v>1495</v>
      </c>
      <c r="E1314" s="83" t="s">
        <v>344</v>
      </c>
      <c r="F1314" s="82" t="s">
        <v>1496</v>
      </c>
      <c r="G1314" s="89"/>
      <c r="H1314" s="84">
        <v>9.9499999999999993</v>
      </c>
      <c r="I1314" s="82"/>
      <c r="J1314" s="114">
        <v>45469.828402777799</v>
      </c>
    </row>
    <row r="1315" spans="1:10" x14ac:dyDescent="0.25">
      <c r="A1315" s="80">
        <v>353</v>
      </c>
      <c r="B1315" s="81">
        <v>45469</v>
      </c>
      <c r="C1315" s="82" t="s">
        <v>1494</v>
      </c>
      <c r="D1315" s="79" t="s">
        <v>1495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45469.828402777799</v>
      </c>
    </row>
    <row r="1316" spans="1:10" x14ac:dyDescent="0.25">
      <c r="A1316" s="80">
        <v>353</v>
      </c>
      <c r="B1316" s="81">
        <v>45469</v>
      </c>
      <c r="C1316" s="82" t="s">
        <v>1494</v>
      </c>
      <c r="D1316" s="79" t="s">
        <v>1495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45469.828402777799</v>
      </c>
    </row>
    <row r="1317" spans="1:10" x14ac:dyDescent="0.25">
      <c r="A1317" s="80">
        <v>353</v>
      </c>
      <c r="B1317" s="81">
        <v>45469</v>
      </c>
      <c r="C1317" s="82" t="s">
        <v>1494</v>
      </c>
      <c r="D1317" s="79" t="s">
        <v>1495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45469.828402777799</v>
      </c>
    </row>
    <row r="1318" spans="1:10" x14ac:dyDescent="0.25">
      <c r="A1318" s="80">
        <v>354</v>
      </c>
      <c r="B1318" s="81">
        <v>45469</v>
      </c>
      <c r="C1318" s="82" t="s">
        <v>1497</v>
      </c>
      <c r="D1318" s="79" t="s">
        <v>1498</v>
      </c>
      <c r="E1318" s="83" t="s">
        <v>344</v>
      </c>
      <c r="F1318" s="82" t="s">
        <v>1267</v>
      </c>
      <c r="G1318" s="89"/>
      <c r="H1318" s="84">
        <v>333.33</v>
      </c>
      <c r="I1318" s="82"/>
      <c r="J1318" s="114">
        <v>45469.8293865741</v>
      </c>
    </row>
    <row r="1319" spans="1:10" x14ac:dyDescent="0.25">
      <c r="A1319" s="80">
        <v>354</v>
      </c>
      <c r="B1319" s="81">
        <v>45469</v>
      </c>
      <c r="C1319" s="82" t="s">
        <v>1497</v>
      </c>
      <c r="D1319" s="79" t="s">
        <v>1498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r="1320" spans="1:10" x14ac:dyDescent="0.25">
      <c r="A1320" s="80">
        <v>354</v>
      </c>
      <c r="B1320" s="81">
        <v>45469</v>
      </c>
      <c r="C1320" s="82" t="s">
        <v>1497</v>
      </c>
      <c r="D1320" s="79" t="s">
        <v>1498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r="1321" spans="1:10" x14ac:dyDescent="0.25">
      <c r="A1321" s="80">
        <v>354</v>
      </c>
      <c r="B1321" s="81">
        <v>45469</v>
      </c>
      <c r="C1321" s="82" t="s">
        <v>1497</v>
      </c>
      <c r="D1321" s="79" t="s">
        <v>1498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r="1322" spans="1:10" x14ac:dyDescent="0.25">
      <c r="A1322" s="80">
        <v>354</v>
      </c>
      <c r="B1322" s="81">
        <v>45469</v>
      </c>
      <c r="C1322" s="82" t="s">
        <v>1497</v>
      </c>
      <c r="D1322" s="79" t="s">
        <v>1498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r="1323" spans="1:10" x14ac:dyDescent="0.25">
      <c r="A1323" s="80">
        <v>354</v>
      </c>
      <c r="B1323" s="81">
        <v>45469</v>
      </c>
      <c r="C1323" s="82" t="s">
        <v>1497</v>
      </c>
      <c r="D1323" s="79" t="s">
        <v>1498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r="1324" spans="1:10" x14ac:dyDescent="0.25">
      <c r="A1324" s="80">
        <v>354</v>
      </c>
      <c r="B1324" s="81">
        <v>45469</v>
      </c>
      <c r="C1324" s="82" t="s">
        <v>1497</v>
      </c>
      <c r="D1324" s="79" t="s">
        <v>1498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r="1325" spans="1:10" x14ac:dyDescent="0.25">
      <c r="A1325" s="80">
        <v>354</v>
      </c>
      <c r="B1325" s="81">
        <v>45469</v>
      </c>
      <c r="C1325" s="82" t="s">
        <v>1497</v>
      </c>
      <c r="D1325" s="79" t="s">
        <v>1498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r="1326" spans="1:10" x14ac:dyDescent="0.25">
      <c r="A1326" s="80">
        <v>354</v>
      </c>
      <c r="B1326" s="81">
        <v>45469</v>
      </c>
      <c r="C1326" s="82" t="s">
        <v>1497</v>
      </c>
      <c r="D1326" s="79" t="s">
        <v>1498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r="1327" spans="1:10" x14ac:dyDescent="0.25">
      <c r="A1327" s="80">
        <v>354</v>
      </c>
      <c r="B1327" s="81">
        <v>45469</v>
      </c>
      <c r="C1327" s="82" t="s">
        <v>1497</v>
      </c>
      <c r="D1327" s="79" t="s">
        <v>1498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r="1328" spans="1:10" x14ac:dyDescent="0.25">
      <c r="A1328" s="80">
        <v>355</v>
      </c>
      <c r="B1328" s="81">
        <v>45468</v>
      </c>
      <c r="C1328" s="82" t="s">
        <v>1499</v>
      </c>
      <c r="D1328" s="79" t="s">
        <v>1500</v>
      </c>
      <c r="E1328" s="83" t="s">
        <v>344</v>
      </c>
      <c r="F1328" s="82" t="s">
        <v>1267</v>
      </c>
      <c r="G1328" s="89"/>
      <c r="H1328" s="84">
        <v>444.44</v>
      </c>
      <c r="I1328" s="82"/>
      <c r="J1328" s="114">
        <v>45469.831284722197</v>
      </c>
    </row>
    <row r="1329" spans="1:10" x14ac:dyDescent="0.25">
      <c r="A1329" s="80">
        <v>355</v>
      </c>
      <c r="B1329" s="81">
        <v>45468</v>
      </c>
      <c r="C1329" s="82" t="s">
        <v>1499</v>
      </c>
      <c r="D1329" s="79" t="s">
        <v>1500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45469.831284722197</v>
      </c>
    </row>
    <row r="1330" spans="1:10" x14ac:dyDescent="0.25">
      <c r="A1330" s="80">
        <v>355</v>
      </c>
      <c r="B1330" s="81">
        <v>45468</v>
      </c>
      <c r="C1330" s="82" t="s">
        <v>1499</v>
      </c>
      <c r="D1330" s="79" t="s">
        <v>1500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45469.831284722197</v>
      </c>
    </row>
    <row r="1331" spans="1:10" x14ac:dyDescent="0.25">
      <c r="A1331" s="80">
        <v>355</v>
      </c>
      <c r="B1331" s="81">
        <v>45468</v>
      </c>
      <c r="C1331" s="82" t="s">
        <v>1499</v>
      </c>
      <c r="D1331" s="79" t="s">
        <v>1500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45469.831284722197</v>
      </c>
    </row>
    <row r="1332" spans="1:10" x14ac:dyDescent="0.25">
      <c r="A1332" s="80">
        <v>355</v>
      </c>
      <c r="B1332" s="81">
        <v>45468</v>
      </c>
      <c r="C1332" s="82" t="s">
        <v>1499</v>
      </c>
      <c r="D1332" s="79" t="s">
        <v>1500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45469.831284722197</v>
      </c>
    </row>
    <row r="1333" spans="1:10" x14ac:dyDescent="0.25">
      <c r="A1333" s="80">
        <v>355</v>
      </c>
      <c r="B1333" s="81">
        <v>45468</v>
      </c>
      <c r="C1333" s="82" t="s">
        <v>1499</v>
      </c>
      <c r="D1333" s="79" t="s">
        <v>1500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45469.831284722197</v>
      </c>
    </row>
    <row r="1334" spans="1:10" x14ac:dyDescent="0.25">
      <c r="A1334" s="80">
        <v>355</v>
      </c>
      <c r="B1334" s="81">
        <v>45468</v>
      </c>
      <c r="C1334" s="82" t="s">
        <v>1499</v>
      </c>
      <c r="D1334" s="79" t="s">
        <v>1500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45469.831284722197</v>
      </c>
    </row>
    <row r="1335" spans="1:10" x14ac:dyDescent="0.25">
      <c r="A1335" s="80">
        <v>356</v>
      </c>
      <c r="B1335" s="81">
        <v>45468</v>
      </c>
      <c r="C1335" s="82" t="s">
        <v>1501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45469.836944444403</v>
      </c>
    </row>
    <row r="1336" spans="1:10" x14ac:dyDescent="0.25">
      <c r="A1336" s="80">
        <v>356</v>
      </c>
      <c r="B1336" s="81">
        <v>45468</v>
      </c>
      <c r="C1336" s="82" t="s">
        <v>1501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45469.836944444403</v>
      </c>
    </row>
    <row r="1337" spans="1:10" x14ac:dyDescent="0.25">
      <c r="A1337" s="80">
        <v>357</v>
      </c>
      <c r="B1337" s="81">
        <v>45358</v>
      </c>
      <c r="C1337" s="82" t="s">
        <v>1686</v>
      </c>
      <c r="D1337" s="79" t="s">
        <v>1687</v>
      </c>
      <c r="E1337" s="83" t="s">
        <v>344</v>
      </c>
      <c r="F1337" s="82" t="s">
        <v>1267</v>
      </c>
      <c r="G1337" s="89"/>
      <c r="H1337" s="84">
        <v>62.44</v>
      </c>
      <c r="I1337" s="82"/>
      <c r="J1337" s="114" t="s">
        <v>1688</v>
      </c>
    </row>
    <row r="1338" spans="1:10" x14ac:dyDescent="0.25">
      <c r="A1338" s="80">
        <v>357</v>
      </c>
      <c r="B1338" s="81">
        <v>45358</v>
      </c>
      <c r="C1338" s="82" t="s">
        <v>1686</v>
      </c>
      <c r="D1338" s="79" t="s">
        <v>1687</v>
      </c>
      <c r="E1338" s="83" t="s">
        <v>347</v>
      </c>
      <c r="F1338" s="82" t="s">
        <v>348</v>
      </c>
      <c r="G1338" s="89">
        <v>26.13</v>
      </c>
      <c r="H1338" s="84"/>
      <c r="I1338" s="82"/>
      <c r="J1338" s="114" t="s">
        <v>1688</v>
      </c>
    </row>
    <row r="1339" spans="1:10" x14ac:dyDescent="0.25">
      <c r="A1339" s="80">
        <v>357</v>
      </c>
      <c r="B1339" s="81">
        <v>45358</v>
      </c>
      <c r="C1339" s="82" t="s">
        <v>1686</v>
      </c>
      <c r="D1339" s="79" t="s">
        <v>1687</v>
      </c>
      <c r="E1339" s="83" t="s">
        <v>355</v>
      </c>
      <c r="F1339" s="82" t="s">
        <v>356</v>
      </c>
      <c r="G1339" s="89">
        <v>0.61</v>
      </c>
      <c r="H1339" s="84"/>
      <c r="I1339" s="82"/>
      <c r="J1339" s="114" t="s">
        <v>1688</v>
      </c>
    </row>
    <row r="1340" spans="1:10" x14ac:dyDescent="0.25">
      <c r="A1340" s="80">
        <v>357</v>
      </c>
      <c r="B1340" s="81">
        <v>45358</v>
      </c>
      <c r="C1340" s="82" t="s">
        <v>1686</v>
      </c>
      <c r="D1340" s="79" t="s">
        <v>1687</v>
      </c>
      <c r="E1340" s="83" t="s">
        <v>360</v>
      </c>
      <c r="F1340" s="82" t="s">
        <v>361</v>
      </c>
      <c r="G1340" s="89">
        <v>1.21</v>
      </c>
      <c r="H1340" s="84"/>
      <c r="I1340" s="82"/>
      <c r="J1340" s="114" t="s">
        <v>1688</v>
      </c>
    </row>
    <row r="1341" spans="1:10" x14ac:dyDescent="0.25">
      <c r="A1341" s="80">
        <v>357</v>
      </c>
      <c r="B1341" s="81">
        <v>45358</v>
      </c>
      <c r="C1341" s="82" t="s">
        <v>1686</v>
      </c>
      <c r="D1341" s="79" t="s">
        <v>1687</v>
      </c>
      <c r="E1341" s="83" t="s">
        <v>347</v>
      </c>
      <c r="F1341" s="82" t="s">
        <v>348</v>
      </c>
      <c r="G1341" s="89">
        <v>30</v>
      </c>
      <c r="H1341" s="84"/>
      <c r="I1341" s="82"/>
      <c r="J1341" s="114" t="s">
        <v>1688</v>
      </c>
    </row>
    <row r="1342" spans="1:10" x14ac:dyDescent="0.25">
      <c r="A1342" s="80">
        <v>357</v>
      </c>
      <c r="B1342" s="81">
        <v>45358</v>
      </c>
      <c r="C1342" s="82" t="s">
        <v>1686</v>
      </c>
      <c r="D1342" s="79" t="s">
        <v>1687</v>
      </c>
      <c r="E1342" s="83" t="s">
        <v>355</v>
      </c>
      <c r="F1342" s="82" t="s">
        <v>356</v>
      </c>
      <c r="G1342" s="89">
        <v>0.75</v>
      </c>
      <c r="H1342" s="84"/>
      <c r="I1342" s="82"/>
      <c r="J1342" s="114" t="s">
        <v>1688</v>
      </c>
    </row>
    <row r="1343" spans="1:10" x14ac:dyDescent="0.25">
      <c r="A1343" s="80">
        <v>357</v>
      </c>
      <c r="B1343" s="81">
        <v>45358</v>
      </c>
      <c r="C1343" s="82" t="s">
        <v>1686</v>
      </c>
      <c r="D1343" s="79" t="s">
        <v>1687</v>
      </c>
      <c r="E1343" s="83" t="s">
        <v>360</v>
      </c>
      <c r="F1343" s="82" t="s">
        <v>361</v>
      </c>
      <c r="G1343" s="89">
        <v>1.5</v>
      </c>
      <c r="H1343" s="84"/>
      <c r="I1343" s="82"/>
      <c r="J1343" s="114" t="s">
        <v>1688</v>
      </c>
    </row>
    <row r="1344" spans="1:10" x14ac:dyDescent="0.25">
      <c r="A1344" s="80">
        <v>358</v>
      </c>
      <c r="B1344" s="81">
        <v>45475</v>
      </c>
      <c r="C1344" s="82" t="s">
        <v>1692</v>
      </c>
      <c r="D1344" s="79" t="s">
        <v>1693</v>
      </c>
      <c r="E1344" s="83" t="s">
        <v>344</v>
      </c>
      <c r="F1344" s="82" t="s">
        <v>1267</v>
      </c>
      <c r="G1344" s="89"/>
      <c r="H1344" s="84">
        <v>199.95</v>
      </c>
      <c r="I1344" s="82"/>
      <c r="J1344" s="114" t="s">
        <v>1694</v>
      </c>
    </row>
    <row r="1345" spans="1:10" x14ac:dyDescent="0.25">
      <c r="A1345" s="80">
        <v>358</v>
      </c>
      <c r="B1345" s="81">
        <v>45475</v>
      </c>
      <c r="C1345" s="82" t="s">
        <v>1692</v>
      </c>
      <c r="D1345" s="79" t="s">
        <v>1693</v>
      </c>
      <c r="E1345" s="83" t="s">
        <v>1641</v>
      </c>
      <c r="F1345" s="82" t="s">
        <v>1640</v>
      </c>
      <c r="G1345" s="89">
        <v>199.95</v>
      </c>
      <c r="H1345" s="84"/>
      <c r="I1345" s="82"/>
      <c r="J1345" s="114" t="s">
        <v>1694</v>
      </c>
    </row>
    <row r="1346" spans="1:10" x14ac:dyDescent="0.25">
      <c r="A1346" s="80">
        <v>359</v>
      </c>
      <c r="B1346" s="81">
        <v>45475</v>
      </c>
      <c r="C1346" s="82" t="s">
        <v>1695</v>
      </c>
      <c r="D1346" s="79" t="s">
        <v>1696</v>
      </c>
      <c r="E1346" s="83" t="s">
        <v>344</v>
      </c>
      <c r="F1346" s="82" t="s">
        <v>1267</v>
      </c>
      <c r="G1346" s="89"/>
      <c r="H1346" s="84">
        <v>3500</v>
      </c>
      <c r="I1346" s="82"/>
      <c r="J1346" s="114" t="s">
        <v>1697</v>
      </c>
    </row>
    <row r="1347" spans="1:10" x14ac:dyDescent="0.25">
      <c r="A1347" s="80">
        <v>359</v>
      </c>
      <c r="B1347" s="81">
        <v>45475</v>
      </c>
      <c r="C1347" s="82" t="s">
        <v>1695</v>
      </c>
      <c r="D1347" s="79" t="s">
        <v>1696</v>
      </c>
      <c r="E1347" s="83" t="s">
        <v>700</v>
      </c>
      <c r="F1347" s="82" t="s">
        <v>1628</v>
      </c>
      <c r="G1347" s="89">
        <v>3500</v>
      </c>
      <c r="H1347" s="84"/>
      <c r="I1347" s="82"/>
      <c r="J1347" s="114" t="s">
        <v>1697</v>
      </c>
    </row>
    <row r="1348" spans="1:10" x14ac:dyDescent="0.25">
      <c r="A1348" s="80">
        <v>360</v>
      </c>
      <c r="B1348" s="81">
        <v>45476</v>
      </c>
      <c r="C1348" s="82" t="s">
        <v>1699</v>
      </c>
      <c r="D1348" s="79" t="s">
        <v>1700</v>
      </c>
      <c r="E1348" s="83" t="s">
        <v>344</v>
      </c>
      <c r="F1348" s="82" t="s">
        <v>1267</v>
      </c>
      <c r="G1348" s="89"/>
      <c r="H1348" s="84">
        <v>4895.6499999999996</v>
      </c>
      <c r="I1348" s="82"/>
      <c r="J1348" s="114" t="s">
        <v>1701</v>
      </c>
    </row>
    <row r="1349" spans="1:10" x14ac:dyDescent="0.25">
      <c r="A1349" s="80">
        <v>360</v>
      </c>
      <c r="B1349" s="81">
        <v>45476</v>
      </c>
      <c r="C1349" s="82" t="s">
        <v>1699</v>
      </c>
      <c r="D1349" s="79" t="s">
        <v>1700</v>
      </c>
      <c r="E1349" s="83" t="s">
        <v>371</v>
      </c>
      <c r="F1349" s="82" t="s">
        <v>372</v>
      </c>
      <c r="G1349" s="89">
        <v>4170.4799999999996</v>
      </c>
      <c r="H1349" s="84"/>
      <c r="I1349" s="82"/>
      <c r="J1349" s="114" t="s">
        <v>1701</v>
      </c>
    </row>
    <row r="1350" spans="1:10" x14ac:dyDescent="0.25">
      <c r="A1350" s="80">
        <v>360</v>
      </c>
      <c r="B1350" s="81">
        <v>45476</v>
      </c>
      <c r="C1350" s="82" t="s">
        <v>1699</v>
      </c>
      <c r="D1350" s="79" t="s">
        <v>1700</v>
      </c>
      <c r="E1350" s="83" t="s">
        <v>355</v>
      </c>
      <c r="F1350" s="82" t="s">
        <v>356</v>
      </c>
      <c r="G1350" s="89">
        <v>208.52</v>
      </c>
      <c r="H1350" s="84"/>
      <c r="I1350" s="82"/>
      <c r="J1350" s="114" t="s">
        <v>1701</v>
      </c>
    </row>
    <row r="1351" spans="1:10" x14ac:dyDescent="0.25">
      <c r="A1351" s="80">
        <v>360</v>
      </c>
      <c r="B1351" s="81">
        <v>45476</v>
      </c>
      <c r="C1351" s="82" t="s">
        <v>1699</v>
      </c>
      <c r="D1351" s="79" t="s">
        <v>1700</v>
      </c>
      <c r="E1351" s="83" t="s">
        <v>360</v>
      </c>
      <c r="F1351" s="82" t="s">
        <v>361</v>
      </c>
      <c r="G1351" s="89">
        <v>416</v>
      </c>
      <c r="H1351" s="84"/>
      <c r="I1351" s="82"/>
      <c r="J1351" s="114" t="s">
        <v>1701</v>
      </c>
    </row>
    <row r="1352" spans="1:10" x14ac:dyDescent="0.25">
      <c r="A1352" s="80">
        <v>360</v>
      </c>
      <c r="B1352" s="81">
        <v>45476</v>
      </c>
      <c r="C1352" s="82" t="s">
        <v>1699</v>
      </c>
      <c r="D1352" s="79" t="s">
        <v>1700</v>
      </c>
      <c r="E1352" s="83" t="s">
        <v>371</v>
      </c>
      <c r="F1352" s="82" t="s">
        <v>372</v>
      </c>
      <c r="G1352" s="89">
        <v>87.54</v>
      </c>
      <c r="H1352" s="84"/>
      <c r="I1352" s="82"/>
      <c r="J1352" s="114" t="s">
        <v>1701</v>
      </c>
    </row>
    <row r="1353" spans="1:10" x14ac:dyDescent="0.25">
      <c r="A1353" s="80">
        <v>360</v>
      </c>
      <c r="B1353" s="81">
        <v>45476</v>
      </c>
      <c r="C1353" s="82" t="s">
        <v>1699</v>
      </c>
      <c r="D1353" s="79" t="s">
        <v>1700</v>
      </c>
      <c r="E1353" s="83" t="s">
        <v>355</v>
      </c>
      <c r="F1353" s="82" t="s">
        <v>356</v>
      </c>
      <c r="G1353" s="89">
        <v>4.38</v>
      </c>
      <c r="H1353" s="84"/>
      <c r="I1353" s="82"/>
      <c r="J1353" s="114" t="s">
        <v>1701</v>
      </c>
    </row>
    <row r="1354" spans="1:10" x14ac:dyDescent="0.25">
      <c r="A1354" s="80">
        <v>360</v>
      </c>
      <c r="B1354" s="81">
        <v>45476</v>
      </c>
      <c r="C1354" s="82" t="s">
        <v>1699</v>
      </c>
      <c r="D1354" s="79" t="s">
        <v>1700</v>
      </c>
      <c r="E1354" s="83" t="s">
        <v>360</v>
      </c>
      <c r="F1354" s="82" t="s">
        <v>361</v>
      </c>
      <c r="G1354" s="89">
        <v>8.73</v>
      </c>
      <c r="H1354" s="84"/>
      <c r="I1354" s="82"/>
      <c r="J1354" s="114" t="s">
        <v>1701</v>
      </c>
    </row>
    <row r="1355" spans="1:10" customFormat="1" x14ac:dyDescent="0.25"/>
    <row r="1356" spans="1:10" customFormat="1" x14ac:dyDescent="0.25"/>
    <row r="1357" spans="1:10" customFormat="1" x14ac:dyDescent="0.25"/>
    <row r="1358" spans="1:10" customFormat="1" x14ac:dyDescent="0.25"/>
    <row r="1359" spans="1:10" customFormat="1" x14ac:dyDescent="0.25"/>
    <row r="1360" spans="1:1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</sheetData>
  <phoneticPr fontId="2" type="noConversion"/>
  <conditionalFormatting sqref="A2:J1354">
    <cfRule type="expression" dxfId="27" priority="5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63"/>
  <sheetViews>
    <sheetView tabSelected="1" zoomScale="95" zoomScaleNormal="95" workbookViewId="0">
      <pane ySplit="540" topLeftCell="A51" activePane="bottomLeft"/>
      <selection activeCell="P1" sqref="P1:P1048576"/>
      <selection pane="bottomLeft" activeCell="J62" sqref="J62:J63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32" customWidth="1"/>
  </cols>
  <sheetData>
    <row r="1" spans="1:16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1691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231" t="s">
        <v>821</v>
      </c>
    </row>
    <row r="2" spans="1:16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1184</v>
      </c>
      <c r="J2" s="72">
        <v>129.94999999999999</v>
      </c>
      <c r="K2" s="72">
        <v>5.65</v>
      </c>
      <c r="L2" s="72">
        <v>11.27</v>
      </c>
      <c r="M2" s="72">
        <v>5.65</v>
      </c>
      <c r="N2" s="72">
        <v>11.27</v>
      </c>
      <c r="P2" s="117">
        <v>45448.793506944399</v>
      </c>
    </row>
    <row r="3" spans="1:16" ht="15" customHeight="1" x14ac:dyDescent="0.25">
      <c r="A3" s="70">
        <v>2</v>
      </c>
      <c r="B3" s="116">
        <v>45448</v>
      </c>
      <c r="C3" s="71" t="s">
        <v>1187</v>
      </c>
      <c r="D3" s="71" t="s">
        <v>1188</v>
      </c>
      <c r="E3" s="70"/>
      <c r="F3" s="24" t="s">
        <v>1189</v>
      </c>
      <c r="G3" s="70" t="s">
        <v>699</v>
      </c>
      <c r="H3" s="71" t="s">
        <v>1190</v>
      </c>
      <c r="I3" s="70" t="s">
        <v>1184</v>
      </c>
      <c r="J3" s="72">
        <v>195</v>
      </c>
      <c r="K3" s="72">
        <v>8.48</v>
      </c>
      <c r="L3" s="72">
        <v>16.920000000000002</v>
      </c>
      <c r="M3" s="72">
        <v>8.48</v>
      </c>
      <c r="N3" s="72">
        <v>16.920000000000002</v>
      </c>
      <c r="P3" s="117">
        <v>45448.828298611101</v>
      </c>
    </row>
    <row r="4" spans="1:16" ht="15" customHeight="1" x14ac:dyDescent="0.25">
      <c r="A4" s="70">
        <v>2</v>
      </c>
      <c r="B4" s="116">
        <v>45448</v>
      </c>
      <c r="C4" s="71" t="s">
        <v>1187</v>
      </c>
      <c r="D4" s="71" t="s">
        <v>1188</v>
      </c>
      <c r="E4" s="70"/>
      <c r="F4" s="24" t="s">
        <v>1189</v>
      </c>
      <c r="G4" s="70" t="s">
        <v>1191</v>
      </c>
      <c r="H4" s="71" t="s">
        <v>440</v>
      </c>
      <c r="I4" s="70" t="s">
        <v>1184</v>
      </c>
      <c r="J4" s="72">
        <v>100.99</v>
      </c>
      <c r="K4" s="72">
        <v>4.3899999999999997</v>
      </c>
      <c r="L4" s="72">
        <v>8.76</v>
      </c>
      <c r="M4" s="72">
        <v>4.3899999999999997</v>
      </c>
      <c r="N4" s="72">
        <v>8.76</v>
      </c>
      <c r="P4" s="117">
        <v>45448.828298611101</v>
      </c>
    </row>
    <row r="5" spans="1:16" ht="15" customHeight="1" x14ac:dyDescent="0.25">
      <c r="A5" s="70">
        <v>3</v>
      </c>
      <c r="B5" s="116">
        <v>45449</v>
      </c>
      <c r="C5" s="71" t="s">
        <v>408</v>
      </c>
      <c r="D5" s="71" t="s">
        <v>1194</v>
      </c>
      <c r="E5" s="70"/>
      <c r="F5" s="71" t="s">
        <v>1195</v>
      </c>
      <c r="G5" s="70" t="s">
        <v>699</v>
      </c>
      <c r="H5" s="71" t="s">
        <v>1190</v>
      </c>
      <c r="I5" s="70" t="s">
        <v>1184</v>
      </c>
      <c r="J5" s="72">
        <v>114.95</v>
      </c>
      <c r="K5" s="73">
        <v>5</v>
      </c>
      <c r="L5" s="73">
        <v>9.9700000000000006</v>
      </c>
      <c r="M5" s="73">
        <v>5</v>
      </c>
      <c r="N5" s="73">
        <v>9.9700000000000006</v>
      </c>
      <c r="P5" s="117">
        <v>45449.2809837963</v>
      </c>
    </row>
    <row r="6" spans="1:16" ht="15" customHeight="1" x14ac:dyDescent="0.25">
      <c r="A6" s="70">
        <v>4</v>
      </c>
      <c r="B6" s="116">
        <v>45449</v>
      </c>
      <c r="C6" s="71" t="s">
        <v>1199</v>
      </c>
      <c r="D6" s="71" t="s">
        <v>1200</v>
      </c>
      <c r="E6" s="70"/>
      <c r="F6" s="71" t="s">
        <v>1201</v>
      </c>
      <c r="G6" s="70" t="s">
        <v>360</v>
      </c>
      <c r="H6" s="71" t="s">
        <v>361</v>
      </c>
      <c r="I6" s="70" t="s">
        <v>1210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7">
        <v>45449.304155092599</v>
      </c>
    </row>
    <row r="7" spans="1:16" ht="15" customHeight="1" x14ac:dyDescent="0.25">
      <c r="A7" s="70">
        <v>4</v>
      </c>
      <c r="B7" s="116">
        <v>45449</v>
      </c>
      <c r="C7" s="71" t="s">
        <v>1199</v>
      </c>
      <c r="D7" s="71" t="s">
        <v>1200</v>
      </c>
      <c r="E7" s="70"/>
      <c r="F7" s="71" t="s">
        <v>1201</v>
      </c>
      <c r="G7" s="70" t="s">
        <v>357</v>
      </c>
      <c r="H7" s="71" t="s">
        <v>358</v>
      </c>
      <c r="I7" s="70" t="s">
        <v>1210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7">
        <v>45449.304155092599</v>
      </c>
    </row>
    <row r="8" spans="1:16" ht="15" customHeight="1" x14ac:dyDescent="0.25">
      <c r="A8" s="70">
        <v>5</v>
      </c>
      <c r="B8" s="116">
        <v>45449</v>
      </c>
      <c r="C8" s="71" t="s">
        <v>1202</v>
      </c>
      <c r="D8" s="71" t="s">
        <v>1203</v>
      </c>
      <c r="E8" s="70"/>
      <c r="F8" s="71" t="s">
        <v>1204</v>
      </c>
      <c r="G8" s="70" t="s">
        <v>566</v>
      </c>
      <c r="H8" s="71" t="s">
        <v>567</v>
      </c>
      <c r="I8" s="70" t="s">
        <v>1205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7">
        <v>45449.529918981498</v>
      </c>
    </row>
    <row r="9" spans="1:16" ht="15" customHeight="1" x14ac:dyDescent="0.25">
      <c r="A9" s="70">
        <v>6</v>
      </c>
      <c r="B9" s="116">
        <v>45449</v>
      </c>
      <c r="C9" s="71" t="s">
        <v>1187</v>
      </c>
      <c r="D9" s="71" t="s">
        <v>1211</v>
      </c>
      <c r="E9" s="70"/>
      <c r="F9" s="71" t="s">
        <v>1212</v>
      </c>
      <c r="G9" s="70" t="s">
        <v>456</v>
      </c>
      <c r="H9" s="71" t="s">
        <v>1213</v>
      </c>
      <c r="I9" s="70" t="s">
        <v>1184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7">
        <v>45449.690358796302</v>
      </c>
    </row>
    <row r="10" spans="1:16" ht="15" customHeight="1" x14ac:dyDescent="0.25">
      <c r="A10" s="70">
        <v>7</v>
      </c>
      <c r="B10" s="116">
        <v>45449</v>
      </c>
      <c r="C10" s="71" t="s">
        <v>1202</v>
      </c>
      <c r="D10" s="71" t="s">
        <v>1214</v>
      </c>
      <c r="E10" s="70"/>
      <c r="F10" s="71" t="s">
        <v>1215</v>
      </c>
      <c r="G10" s="70" t="s">
        <v>425</v>
      </c>
      <c r="H10" s="71" t="s">
        <v>426</v>
      </c>
      <c r="I10" s="70" t="s">
        <v>1210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7">
        <v>45449.694965277798</v>
      </c>
    </row>
    <row r="11" spans="1:16" ht="15" customHeight="1" x14ac:dyDescent="0.25">
      <c r="A11" s="70">
        <v>8</v>
      </c>
      <c r="B11" s="116">
        <v>45449</v>
      </c>
      <c r="C11" s="71" t="s">
        <v>408</v>
      </c>
      <c r="D11" s="71" t="s">
        <v>1216</v>
      </c>
      <c r="E11" s="70"/>
      <c r="F11" s="71" t="s">
        <v>1217</v>
      </c>
      <c r="G11" s="70" t="s">
        <v>405</v>
      </c>
      <c r="H11" s="71" t="s">
        <v>406</v>
      </c>
      <c r="I11" s="70" t="s">
        <v>1210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7">
        <v>45449.696851851899</v>
      </c>
    </row>
    <row r="12" spans="1:16" ht="15" customHeight="1" x14ac:dyDescent="0.25">
      <c r="A12" s="70">
        <v>9</v>
      </c>
      <c r="B12" s="116">
        <v>45449</v>
      </c>
      <c r="C12" s="71" t="s">
        <v>1224</v>
      </c>
      <c r="D12" s="71" t="s">
        <v>1225</v>
      </c>
      <c r="E12" s="70"/>
      <c r="F12" s="71" t="s">
        <v>1226</v>
      </c>
      <c r="G12" s="70" t="s">
        <v>411</v>
      </c>
      <c r="H12" s="71" t="s">
        <v>412</v>
      </c>
      <c r="I12" s="70" t="s">
        <v>1210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7">
        <v>45449.710347222201</v>
      </c>
    </row>
    <row r="13" spans="1:16" ht="15" customHeight="1" x14ac:dyDescent="0.25">
      <c r="A13" s="70">
        <v>10</v>
      </c>
      <c r="B13" s="116">
        <v>45449</v>
      </c>
      <c r="C13" s="71" t="s">
        <v>1229</v>
      </c>
      <c r="D13" s="71" t="s">
        <v>1230</v>
      </c>
      <c r="E13" s="70"/>
      <c r="F13" s="71" t="s">
        <v>1231</v>
      </c>
      <c r="G13" s="70" t="s">
        <v>425</v>
      </c>
      <c r="H13" s="71" t="s">
        <v>426</v>
      </c>
      <c r="I13" s="70" t="s">
        <v>1210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7">
        <v>45449.724652777797</v>
      </c>
    </row>
    <row r="14" spans="1:16" ht="15" customHeight="1" x14ac:dyDescent="0.25">
      <c r="A14" s="70">
        <v>10</v>
      </c>
      <c r="B14" s="116">
        <v>45449</v>
      </c>
      <c r="C14" s="71" t="s">
        <v>1229</v>
      </c>
      <c r="D14" s="71" t="s">
        <v>1230</v>
      </c>
      <c r="E14" s="70"/>
      <c r="F14" s="71" t="s">
        <v>1231</v>
      </c>
      <c r="G14" s="70" t="s">
        <v>566</v>
      </c>
      <c r="H14" s="71" t="s">
        <v>567</v>
      </c>
      <c r="I14" s="70" t="s">
        <v>1210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7">
        <v>45449.724652777797</v>
      </c>
    </row>
    <row r="15" spans="1:16" ht="15" customHeight="1" x14ac:dyDescent="0.25">
      <c r="A15" s="70">
        <v>10</v>
      </c>
      <c r="B15" s="116">
        <v>45449</v>
      </c>
      <c r="C15" s="71" t="s">
        <v>1229</v>
      </c>
      <c r="D15" s="71" t="s">
        <v>1230</v>
      </c>
      <c r="E15" s="70"/>
      <c r="F15" s="71" t="s">
        <v>1231</v>
      </c>
      <c r="G15" s="70" t="s">
        <v>1232</v>
      </c>
      <c r="H15" s="71" t="s">
        <v>1233</v>
      </c>
      <c r="I15" s="70" t="s">
        <v>1210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7">
        <v>45449.724652777797</v>
      </c>
    </row>
    <row r="16" spans="1:16" ht="15" customHeight="1" x14ac:dyDescent="0.25">
      <c r="A16" s="70">
        <v>10</v>
      </c>
      <c r="B16" s="116">
        <v>45449</v>
      </c>
      <c r="C16" s="71" t="s">
        <v>1229</v>
      </c>
      <c r="D16" s="71" t="s">
        <v>1230</v>
      </c>
      <c r="E16" s="70"/>
      <c r="F16" s="71" t="s">
        <v>1231</v>
      </c>
      <c r="G16" s="70" t="s">
        <v>1234</v>
      </c>
      <c r="H16" s="71" t="s">
        <v>1235</v>
      </c>
      <c r="I16" s="70" t="s">
        <v>1210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7">
        <v>45449.724652777797</v>
      </c>
    </row>
    <row r="17" spans="1:16" ht="15" customHeight="1" x14ac:dyDescent="0.25">
      <c r="A17" s="70">
        <v>10</v>
      </c>
      <c r="B17" s="116">
        <v>45449</v>
      </c>
      <c r="C17" s="71" t="s">
        <v>1229</v>
      </c>
      <c r="D17" s="71" t="s">
        <v>1230</v>
      </c>
      <c r="E17" s="70"/>
      <c r="F17" s="71" t="s">
        <v>1231</v>
      </c>
      <c r="G17" s="70" t="s">
        <v>1236</v>
      </c>
      <c r="H17" s="71" t="s">
        <v>1237</v>
      </c>
      <c r="I17" s="70" t="s">
        <v>1210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7">
        <v>45449.724652777797</v>
      </c>
    </row>
    <row r="18" spans="1:16" ht="15" customHeight="1" x14ac:dyDescent="0.25">
      <c r="A18" s="70">
        <v>11</v>
      </c>
      <c r="B18" s="116">
        <v>45448</v>
      </c>
      <c r="C18" s="24" t="s">
        <v>1187</v>
      </c>
      <c r="D18" s="24" t="s">
        <v>1240</v>
      </c>
      <c r="E18" s="70"/>
      <c r="F18" s="24" t="s">
        <v>1241</v>
      </c>
      <c r="G18" s="70" t="s">
        <v>496</v>
      </c>
      <c r="H18" s="24" t="s">
        <v>441</v>
      </c>
      <c r="I18" s="70" t="s">
        <v>1184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7">
        <v>45450.383009259298</v>
      </c>
    </row>
    <row r="19" spans="1:16" ht="15" customHeight="1" x14ac:dyDescent="0.25">
      <c r="A19" s="70">
        <v>12</v>
      </c>
      <c r="B19" s="116">
        <v>45450</v>
      </c>
      <c r="C19" s="24" t="s">
        <v>1181</v>
      </c>
      <c r="D19" s="24" t="s">
        <v>1188</v>
      </c>
      <c r="E19" s="70"/>
      <c r="G19" s="70" t="s">
        <v>699</v>
      </c>
      <c r="H19" s="24" t="s">
        <v>1190</v>
      </c>
      <c r="I19" s="70" t="s">
        <v>1184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7">
        <v>45450.387916666703</v>
      </c>
    </row>
    <row r="20" spans="1:16" ht="15" customHeight="1" x14ac:dyDescent="0.25">
      <c r="A20" s="70">
        <v>12</v>
      </c>
      <c r="B20" s="116">
        <v>45450</v>
      </c>
      <c r="C20" s="24" t="s">
        <v>1181</v>
      </c>
      <c r="D20" s="24" t="s">
        <v>1188</v>
      </c>
      <c r="E20" s="70"/>
      <c r="G20" s="70" t="s">
        <v>1191</v>
      </c>
      <c r="H20" s="24" t="s">
        <v>440</v>
      </c>
      <c r="I20" s="70" t="s">
        <v>1184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7">
        <v>45450.387916666703</v>
      </c>
    </row>
    <row r="21" spans="1:16" ht="15" customHeight="1" x14ac:dyDescent="0.25">
      <c r="A21" s="70">
        <v>13</v>
      </c>
      <c r="B21" s="116">
        <v>45454</v>
      </c>
      <c r="C21" s="71" t="s">
        <v>1187</v>
      </c>
      <c r="D21" s="71" t="s">
        <v>1247</v>
      </c>
      <c r="E21" s="70"/>
      <c r="F21" s="71" t="s">
        <v>1248</v>
      </c>
      <c r="G21" s="70" t="s">
        <v>456</v>
      </c>
      <c r="H21" s="71" t="s">
        <v>1213</v>
      </c>
      <c r="I21" s="70" t="s">
        <v>1184</v>
      </c>
      <c r="J21" s="73">
        <v>400</v>
      </c>
      <c r="K21" s="75">
        <v>17.399999999999999</v>
      </c>
      <c r="L21" s="75">
        <v>34.700000000000003</v>
      </c>
      <c r="M21" s="75">
        <v>17.399999999999999</v>
      </c>
      <c r="N21" s="75">
        <v>34.700000000000003</v>
      </c>
      <c r="P21" s="117">
        <v>45454.592592592599</v>
      </c>
    </row>
    <row r="22" spans="1:16" ht="15" customHeight="1" x14ac:dyDescent="0.25">
      <c r="A22" s="70">
        <v>14</v>
      </c>
      <c r="B22" s="116">
        <v>45454</v>
      </c>
      <c r="C22" s="71" t="s">
        <v>408</v>
      </c>
      <c r="D22" s="71" t="s">
        <v>1251</v>
      </c>
      <c r="E22" s="70"/>
      <c r="F22" s="71" t="s">
        <v>1252</v>
      </c>
      <c r="G22" s="70" t="s">
        <v>502</v>
      </c>
      <c r="H22" s="71" t="s">
        <v>503</v>
      </c>
      <c r="I22" s="70" t="s">
        <v>1184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7">
        <v>45454.600543981498</v>
      </c>
    </row>
    <row r="23" spans="1:16" ht="15" customHeight="1" x14ac:dyDescent="0.25">
      <c r="A23" s="70">
        <v>15</v>
      </c>
      <c r="B23" s="116">
        <v>45454</v>
      </c>
      <c r="C23" s="71" t="s">
        <v>1181</v>
      </c>
      <c r="D23" s="71" t="s">
        <v>1255</v>
      </c>
      <c r="E23" s="70"/>
      <c r="F23" s="71" t="s">
        <v>1256</v>
      </c>
      <c r="G23" s="70" t="s">
        <v>347</v>
      </c>
      <c r="H23" s="71" t="s">
        <v>348</v>
      </c>
      <c r="I23" s="70" t="s">
        <v>1257</v>
      </c>
      <c r="J23" s="73">
        <v>777</v>
      </c>
      <c r="K23" s="75">
        <v>33.79</v>
      </c>
      <c r="L23" s="75">
        <v>67.41</v>
      </c>
      <c r="M23" s="75">
        <v>16.899999999999999</v>
      </c>
      <c r="N23" s="75">
        <v>33.700000000000003</v>
      </c>
      <c r="P23" s="117">
        <v>45454.610208333303</v>
      </c>
    </row>
    <row r="24" spans="1:16" ht="15" customHeight="1" x14ac:dyDescent="0.25">
      <c r="A24" s="70">
        <v>16</v>
      </c>
      <c r="B24" s="116">
        <v>45454</v>
      </c>
      <c r="C24" s="71" t="s">
        <v>1224</v>
      </c>
      <c r="D24" s="71" t="s">
        <v>1258</v>
      </c>
      <c r="E24" s="70"/>
      <c r="F24" s="71" t="s">
        <v>1259</v>
      </c>
      <c r="G24" s="70" t="s">
        <v>566</v>
      </c>
      <c r="H24" s="71" t="s">
        <v>567</v>
      </c>
      <c r="I24" s="70" t="s">
        <v>1205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7">
        <v>45454.615729166697</v>
      </c>
    </row>
    <row r="25" spans="1:16" ht="15" customHeight="1" x14ac:dyDescent="0.25">
      <c r="A25" s="70">
        <v>17</v>
      </c>
      <c r="B25" s="116">
        <v>45454</v>
      </c>
      <c r="C25" s="71" t="s">
        <v>1199</v>
      </c>
      <c r="D25" s="71" t="s">
        <v>1264</v>
      </c>
      <c r="E25" s="70"/>
      <c r="F25" s="71" t="s">
        <v>1265</v>
      </c>
      <c r="G25" s="70" t="s">
        <v>347</v>
      </c>
      <c r="H25" s="71" t="s">
        <v>348</v>
      </c>
      <c r="I25" s="70" t="s">
        <v>1257</v>
      </c>
      <c r="J25" s="73">
        <v>100</v>
      </c>
      <c r="K25" s="75">
        <v>4.3499999999999996</v>
      </c>
      <c r="L25" s="75">
        <v>8.68</v>
      </c>
      <c r="M25" s="75">
        <v>2.17</v>
      </c>
      <c r="N25" s="75">
        <v>4.34</v>
      </c>
      <c r="P25" s="117">
        <v>45454.626006944403</v>
      </c>
    </row>
    <row r="26" spans="1:16" ht="15" customHeight="1" x14ac:dyDescent="0.25">
      <c r="A26" s="70">
        <v>17</v>
      </c>
      <c r="B26" s="116">
        <v>45454</v>
      </c>
      <c r="C26" s="71" t="s">
        <v>1199</v>
      </c>
      <c r="D26" s="71" t="s">
        <v>1264</v>
      </c>
      <c r="E26" s="70"/>
      <c r="F26" s="71" t="s">
        <v>1265</v>
      </c>
      <c r="G26" s="70" t="s">
        <v>810</v>
      </c>
      <c r="H26" s="71" t="s">
        <v>811</v>
      </c>
      <c r="I26" s="70" t="s">
        <v>1184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7">
        <v>45454.626006944403</v>
      </c>
    </row>
    <row r="27" spans="1:16" ht="15" customHeight="1" x14ac:dyDescent="0.25">
      <c r="A27" s="70">
        <v>18</v>
      </c>
      <c r="B27" s="116">
        <v>45454</v>
      </c>
      <c r="C27" s="71" t="s">
        <v>1202</v>
      </c>
      <c r="D27" s="71" t="s">
        <v>1272</v>
      </c>
      <c r="E27" s="70"/>
      <c r="F27" s="71" t="s">
        <v>1273</v>
      </c>
      <c r="G27" s="70" t="s">
        <v>810</v>
      </c>
      <c r="H27" s="71" t="s">
        <v>811</v>
      </c>
      <c r="I27" s="70" t="s">
        <v>1184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7">
        <v>45454.640636574099</v>
      </c>
    </row>
    <row r="28" spans="1:16" ht="15" customHeight="1" x14ac:dyDescent="0.25">
      <c r="A28" s="70">
        <v>19</v>
      </c>
      <c r="B28" s="116">
        <v>45454</v>
      </c>
      <c r="C28" s="71" t="s">
        <v>1199</v>
      </c>
      <c r="D28" s="71" t="s">
        <v>1277</v>
      </c>
      <c r="E28" s="70"/>
      <c r="F28" s="71" t="s">
        <v>58</v>
      </c>
      <c r="G28" s="70" t="s">
        <v>810</v>
      </c>
      <c r="H28" s="71" t="s">
        <v>811</v>
      </c>
      <c r="I28" s="70" t="s">
        <v>1184</v>
      </c>
      <c r="J28" s="73">
        <v>219.95</v>
      </c>
      <c r="K28" s="75">
        <v>9.57</v>
      </c>
      <c r="L28" s="75">
        <v>19.079999999999998</v>
      </c>
      <c r="M28" s="75">
        <v>9.57</v>
      </c>
      <c r="N28" s="75">
        <v>19.079999999999998</v>
      </c>
      <c r="P28" s="117">
        <v>45454.668680555602</v>
      </c>
    </row>
    <row r="29" spans="1:16" ht="15" customHeight="1" x14ac:dyDescent="0.25">
      <c r="A29" s="70">
        <v>20</v>
      </c>
      <c r="B29" s="116">
        <v>45454</v>
      </c>
      <c r="C29" s="71" t="s">
        <v>1199</v>
      </c>
      <c r="D29" s="71" t="s">
        <v>1279</v>
      </c>
      <c r="E29" s="70"/>
      <c r="F29" s="71"/>
      <c r="G29" s="70" t="s">
        <v>367</v>
      </c>
      <c r="H29" s="71" t="s">
        <v>323</v>
      </c>
      <c r="I29" s="70" t="s">
        <v>1210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7">
        <v>45454.673009259299</v>
      </c>
    </row>
    <row r="30" spans="1:16" ht="15" customHeight="1" x14ac:dyDescent="0.25">
      <c r="A30" s="70">
        <v>21</v>
      </c>
      <c r="B30" s="116">
        <v>45453</v>
      </c>
      <c r="C30" s="71" t="s">
        <v>1187</v>
      </c>
      <c r="D30" s="71" t="s">
        <v>1283</v>
      </c>
      <c r="E30" s="70"/>
      <c r="F30" s="71"/>
      <c r="G30" s="70" t="s">
        <v>1191</v>
      </c>
      <c r="H30" s="71" t="s">
        <v>440</v>
      </c>
      <c r="I30" s="70" t="s">
        <v>1184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7">
        <v>45454.682129629597</v>
      </c>
    </row>
    <row r="31" spans="1:16" ht="15" customHeight="1" x14ac:dyDescent="0.25">
      <c r="A31" s="70">
        <v>21</v>
      </c>
      <c r="B31" s="116">
        <v>45453</v>
      </c>
      <c r="C31" s="71" t="s">
        <v>1187</v>
      </c>
      <c r="D31" s="71" t="s">
        <v>1283</v>
      </c>
      <c r="E31" s="70"/>
      <c r="F31" s="71"/>
      <c r="G31" s="70" t="s">
        <v>1191</v>
      </c>
      <c r="H31" s="71" t="s">
        <v>440</v>
      </c>
      <c r="I31" s="70" t="s">
        <v>1184</v>
      </c>
      <c r="J31" s="73">
        <v>110.95</v>
      </c>
      <c r="K31" s="75">
        <v>4.82</v>
      </c>
      <c r="L31" s="75">
        <v>9.6300000000000008</v>
      </c>
      <c r="M31" s="75">
        <v>4.82</v>
      </c>
      <c r="N31" s="75">
        <v>9.6300000000000008</v>
      </c>
      <c r="P31" s="117">
        <v>45454.682129629597</v>
      </c>
    </row>
    <row r="32" spans="1:16" ht="15" customHeight="1" x14ac:dyDescent="0.25">
      <c r="A32" s="70">
        <v>22</v>
      </c>
      <c r="B32" s="116">
        <v>45455</v>
      </c>
      <c r="C32" s="71" t="s">
        <v>1187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1257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7">
        <v>45456.639699074098</v>
      </c>
    </row>
    <row r="33" spans="1:16" ht="15" customHeight="1" x14ac:dyDescent="0.25">
      <c r="A33" s="70">
        <v>23</v>
      </c>
      <c r="B33" s="116">
        <v>45450</v>
      </c>
      <c r="C33" s="71" t="s">
        <v>1187</v>
      </c>
      <c r="D33" s="71" t="s">
        <v>1297</v>
      </c>
      <c r="E33" s="70"/>
      <c r="F33" s="71" t="s">
        <v>1298</v>
      </c>
      <c r="G33" s="70" t="s">
        <v>810</v>
      </c>
      <c r="H33" s="71" t="s">
        <v>811</v>
      </c>
      <c r="I33" s="70" t="s">
        <v>1184</v>
      </c>
      <c r="J33" s="73">
        <v>29.95</v>
      </c>
      <c r="K33" s="75">
        <v>1.1000000000000001</v>
      </c>
      <c r="L33" s="75">
        <v>2.25</v>
      </c>
      <c r="M33" s="75">
        <v>1.1000000000000001</v>
      </c>
      <c r="N33" s="75">
        <v>2.25</v>
      </c>
      <c r="P33" s="117">
        <v>45456.644664351901</v>
      </c>
    </row>
    <row r="34" spans="1:16" ht="15" customHeight="1" x14ac:dyDescent="0.25">
      <c r="A34" s="70">
        <v>24</v>
      </c>
      <c r="B34" s="116">
        <v>45443</v>
      </c>
      <c r="C34" s="71" t="s">
        <v>1187</v>
      </c>
      <c r="D34" s="71" t="s">
        <v>1322</v>
      </c>
      <c r="E34" s="70"/>
      <c r="F34" s="71"/>
      <c r="G34" s="70" t="s">
        <v>425</v>
      </c>
      <c r="H34" s="71" t="s">
        <v>426</v>
      </c>
      <c r="I34" s="70" t="s">
        <v>1184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7">
        <v>45456.657025462999</v>
      </c>
    </row>
    <row r="35" spans="1:16" ht="15" customHeight="1" x14ac:dyDescent="0.25">
      <c r="A35" s="70">
        <v>25</v>
      </c>
      <c r="B35" s="116">
        <v>45457</v>
      </c>
      <c r="C35" s="71" t="s">
        <v>1187</v>
      </c>
      <c r="D35" s="71" t="s">
        <v>1329</v>
      </c>
      <c r="E35" s="70"/>
      <c r="F35" s="71"/>
      <c r="G35" s="70" t="s">
        <v>810</v>
      </c>
      <c r="H35" s="71" t="s">
        <v>811</v>
      </c>
      <c r="I35" s="70" t="s">
        <v>1184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7">
        <v>45457.271805555603</v>
      </c>
    </row>
    <row r="36" spans="1:16" ht="15" customHeight="1" x14ac:dyDescent="0.25">
      <c r="A36" s="70">
        <v>26</v>
      </c>
      <c r="B36" s="116">
        <v>45456</v>
      </c>
      <c r="C36" s="71" t="s">
        <v>1202</v>
      </c>
      <c r="D36" s="71" t="s">
        <v>1330</v>
      </c>
      <c r="E36" s="70"/>
      <c r="F36" s="71"/>
      <c r="G36" s="70" t="s">
        <v>456</v>
      </c>
      <c r="H36" s="71" t="s">
        <v>1213</v>
      </c>
      <c r="I36" s="70" t="s">
        <v>1184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7">
        <v>45457.359131944402</v>
      </c>
    </row>
    <row r="37" spans="1:16" ht="15" customHeight="1" x14ac:dyDescent="0.25">
      <c r="A37" s="70">
        <v>27</v>
      </c>
      <c r="B37" s="116">
        <v>45454</v>
      </c>
      <c r="C37" s="71" t="s">
        <v>1187</v>
      </c>
      <c r="D37" s="71" t="s">
        <v>1331</v>
      </c>
      <c r="E37" s="70"/>
      <c r="F37" s="71"/>
      <c r="G37" s="70" t="s">
        <v>1191</v>
      </c>
      <c r="H37" s="71" t="s">
        <v>440</v>
      </c>
      <c r="I37" s="70" t="s">
        <v>1184</v>
      </c>
      <c r="J37" s="73">
        <v>39.950000000000003</v>
      </c>
      <c r="K37" s="75">
        <v>1.74</v>
      </c>
      <c r="L37" s="75">
        <v>3.47</v>
      </c>
      <c r="M37" s="75">
        <v>1.74</v>
      </c>
      <c r="N37" s="75">
        <v>3.47</v>
      </c>
      <c r="P37" s="117">
        <v>45457.363310185203</v>
      </c>
    </row>
    <row r="38" spans="1:16" ht="15" customHeight="1" x14ac:dyDescent="0.25">
      <c r="A38" s="70">
        <v>27</v>
      </c>
      <c r="B38" s="116">
        <v>45454</v>
      </c>
      <c r="C38" s="71" t="s">
        <v>1187</v>
      </c>
      <c r="D38" s="71" t="s">
        <v>1331</v>
      </c>
      <c r="E38" s="70"/>
      <c r="F38" s="71"/>
      <c r="G38" s="70" t="s">
        <v>1191</v>
      </c>
      <c r="H38" s="71" t="s">
        <v>440</v>
      </c>
      <c r="I38" s="70" t="s">
        <v>1184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7">
        <v>45457.363310185203</v>
      </c>
    </row>
    <row r="39" spans="1:16" ht="15" customHeight="1" x14ac:dyDescent="0.25">
      <c r="A39" s="70">
        <v>27</v>
      </c>
      <c r="B39" s="116">
        <v>45454</v>
      </c>
      <c r="C39" s="71" t="s">
        <v>1187</v>
      </c>
      <c r="D39" s="71" t="s">
        <v>1331</v>
      </c>
      <c r="E39" s="70"/>
      <c r="F39" s="71"/>
      <c r="G39" s="70" t="s">
        <v>1191</v>
      </c>
      <c r="H39" s="71" t="s">
        <v>440</v>
      </c>
      <c r="I39" s="70" t="s">
        <v>1184</v>
      </c>
      <c r="J39" s="73">
        <v>9.9499999999999993</v>
      </c>
      <c r="K39" s="75">
        <v>0.43</v>
      </c>
      <c r="L39" s="75">
        <v>0.86</v>
      </c>
      <c r="M39" s="75">
        <v>0.43</v>
      </c>
      <c r="N39" s="75">
        <v>0.86</v>
      </c>
      <c r="P39" s="117">
        <v>45457.363310185203</v>
      </c>
    </row>
    <row r="40" spans="1:16" ht="15" customHeight="1" x14ac:dyDescent="0.25">
      <c r="A40" s="70">
        <v>27</v>
      </c>
      <c r="B40" s="116">
        <v>45454</v>
      </c>
      <c r="C40" s="71" t="s">
        <v>1187</v>
      </c>
      <c r="D40" s="71" t="s">
        <v>1331</v>
      </c>
      <c r="E40" s="70"/>
      <c r="F40" s="71"/>
      <c r="G40" s="70" t="s">
        <v>1191</v>
      </c>
      <c r="H40" s="71" t="s">
        <v>440</v>
      </c>
      <c r="I40" s="70" t="s">
        <v>1184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7">
        <v>45457.363310185203</v>
      </c>
    </row>
    <row r="41" spans="1:16" ht="15" customHeight="1" x14ac:dyDescent="0.25">
      <c r="A41" s="70">
        <v>27</v>
      </c>
      <c r="B41" s="116">
        <v>45454</v>
      </c>
      <c r="C41" s="71" t="s">
        <v>1187</v>
      </c>
      <c r="D41" s="71" t="s">
        <v>1331</v>
      </c>
      <c r="E41" s="70"/>
      <c r="F41" s="71"/>
      <c r="G41" s="70" t="s">
        <v>1191</v>
      </c>
      <c r="H41" s="71" t="s">
        <v>440</v>
      </c>
      <c r="I41" s="70" t="s">
        <v>1184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7">
        <v>45457.363310185203</v>
      </c>
    </row>
    <row r="42" spans="1:16" ht="15" customHeight="1" x14ac:dyDescent="0.25">
      <c r="A42" s="70">
        <v>28</v>
      </c>
      <c r="B42" s="116">
        <v>45451</v>
      </c>
      <c r="C42" s="71" t="s">
        <v>1187</v>
      </c>
      <c r="D42" s="71" t="s">
        <v>1332</v>
      </c>
      <c r="E42" s="70"/>
      <c r="F42" s="71"/>
      <c r="G42" s="70" t="s">
        <v>1191</v>
      </c>
      <c r="H42" s="71" t="s">
        <v>440</v>
      </c>
      <c r="I42" s="70" t="s">
        <v>1184</v>
      </c>
      <c r="J42" s="73">
        <v>39.950000000000003</v>
      </c>
      <c r="K42" s="75">
        <v>1.74</v>
      </c>
      <c r="L42" s="75">
        <v>3.47</v>
      </c>
      <c r="M42" s="75">
        <v>1.74</v>
      </c>
      <c r="N42" s="75">
        <v>3.47</v>
      </c>
      <c r="P42" s="117">
        <v>45457.365914351903</v>
      </c>
    </row>
    <row r="43" spans="1:16" ht="15" customHeight="1" x14ac:dyDescent="0.25">
      <c r="A43" s="70">
        <v>28</v>
      </c>
      <c r="B43" s="116">
        <v>45451</v>
      </c>
      <c r="C43" s="71" t="s">
        <v>1187</v>
      </c>
      <c r="D43" s="71" t="s">
        <v>1332</v>
      </c>
      <c r="E43" s="70"/>
      <c r="F43" s="71"/>
      <c r="G43" s="70" t="s">
        <v>1191</v>
      </c>
      <c r="H43" s="71" t="s">
        <v>440</v>
      </c>
      <c r="I43" s="70" t="s">
        <v>1184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7">
        <v>45457.365914351903</v>
      </c>
    </row>
    <row r="44" spans="1:16" ht="15" customHeight="1" x14ac:dyDescent="0.25">
      <c r="A44" s="70">
        <v>28</v>
      </c>
      <c r="B44" s="116">
        <v>45451</v>
      </c>
      <c r="C44" s="71" t="s">
        <v>1187</v>
      </c>
      <c r="D44" s="71" t="s">
        <v>1332</v>
      </c>
      <c r="E44" s="70"/>
      <c r="F44" s="71"/>
      <c r="G44" s="70" t="s">
        <v>1191</v>
      </c>
      <c r="H44" s="71" t="s">
        <v>440</v>
      </c>
      <c r="I44" s="70" t="s">
        <v>1184</v>
      </c>
      <c r="J44" s="73">
        <v>9.9499999999999993</v>
      </c>
      <c r="K44" s="75">
        <v>0.43</v>
      </c>
      <c r="L44" s="75">
        <v>0.86</v>
      </c>
      <c r="M44" s="75">
        <v>0.43</v>
      </c>
      <c r="N44" s="75">
        <v>0.86</v>
      </c>
      <c r="P44" s="117">
        <v>45457.365914351903</v>
      </c>
    </row>
    <row r="45" spans="1:16" ht="15" customHeight="1" x14ac:dyDescent="0.25">
      <c r="A45" s="70">
        <v>28</v>
      </c>
      <c r="B45" s="116">
        <v>45451</v>
      </c>
      <c r="C45" s="71" t="s">
        <v>1187</v>
      </c>
      <c r="D45" s="71" t="s">
        <v>1332</v>
      </c>
      <c r="E45" s="70"/>
      <c r="F45" s="71"/>
      <c r="G45" s="70" t="s">
        <v>1191</v>
      </c>
      <c r="H45" s="71" t="s">
        <v>440</v>
      </c>
      <c r="I45" s="70" t="s">
        <v>1184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7">
        <v>45457.365914351903</v>
      </c>
    </row>
    <row r="46" spans="1:16" ht="15" customHeight="1" x14ac:dyDescent="0.25">
      <c r="A46" s="70">
        <v>28</v>
      </c>
      <c r="B46" s="116">
        <v>45451</v>
      </c>
      <c r="C46" s="71" t="s">
        <v>1187</v>
      </c>
      <c r="D46" s="71" t="s">
        <v>1332</v>
      </c>
      <c r="E46" s="70"/>
      <c r="F46" s="71"/>
      <c r="G46" s="70" t="s">
        <v>1191</v>
      </c>
      <c r="H46" s="71" t="s">
        <v>440</v>
      </c>
      <c r="I46" s="70" t="s">
        <v>1184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7">
        <v>45457.365914351903</v>
      </c>
    </row>
    <row r="47" spans="1:16" ht="15" customHeight="1" x14ac:dyDescent="0.25">
      <c r="A47" s="70">
        <v>29</v>
      </c>
      <c r="B47" s="116">
        <v>45457</v>
      </c>
      <c r="C47" s="71" t="s">
        <v>1187</v>
      </c>
      <c r="D47" s="71" t="s">
        <v>1322</v>
      </c>
      <c r="E47" s="70"/>
      <c r="F47" s="71"/>
      <c r="G47" s="70" t="s">
        <v>425</v>
      </c>
      <c r="H47" s="71" t="s">
        <v>426</v>
      </c>
      <c r="I47" s="70" t="s">
        <v>1184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7">
        <v>45457.381469907399</v>
      </c>
    </row>
    <row r="48" spans="1:16" ht="15" customHeight="1" x14ac:dyDescent="0.25">
      <c r="A48" s="70">
        <v>30</v>
      </c>
      <c r="B48" s="116">
        <v>45469</v>
      </c>
      <c r="C48" s="71" t="s">
        <v>1187</v>
      </c>
      <c r="D48" s="71" t="s">
        <v>270</v>
      </c>
      <c r="E48" s="70"/>
      <c r="F48" s="71" t="s">
        <v>1502</v>
      </c>
      <c r="G48" s="70" t="s">
        <v>810</v>
      </c>
      <c r="H48" s="71" t="s">
        <v>811</v>
      </c>
      <c r="I48" s="70" t="s">
        <v>1184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7">
        <v>45469.818298611099</v>
      </c>
    </row>
    <row r="49" spans="1:16" ht="15" customHeight="1" x14ac:dyDescent="0.25">
      <c r="A49" s="70">
        <v>31</v>
      </c>
      <c r="B49" s="116">
        <v>45469</v>
      </c>
      <c r="C49" s="71" t="s">
        <v>1187</v>
      </c>
      <c r="D49" s="71" t="s">
        <v>58</v>
      </c>
      <c r="E49" s="70"/>
      <c r="F49" s="71" t="s">
        <v>1502</v>
      </c>
      <c r="G49" s="70" t="s">
        <v>810</v>
      </c>
      <c r="H49" s="71" t="s">
        <v>811</v>
      </c>
      <c r="I49" s="70" t="s">
        <v>1184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7">
        <v>45469.821956018503</v>
      </c>
    </row>
    <row r="50" spans="1:16" ht="15" customHeight="1" x14ac:dyDescent="0.25">
      <c r="A50" s="70">
        <v>31</v>
      </c>
      <c r="B50" s="116">
        <v>45469</v>
      </c>
      <c r="C50" s="71" t="s">
        <v>1187</v>
      </c>
      <c r="D50" s="71" t="s">
        <v>58</v>
      </c>
      <c r="E50" s="70"/>
      <c r="F50" s="71" t="s">
        <v>1502</v>
      </c>
      <c r="G50" s="70" t="s">
        <v>347</v>
      </c>
      <c r="H50" s="71" t="s">
        <v>348</v>
      </c>
      <c r="I50" s="70" t="s">
        <v>1257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7">
        <v>45469.821956018503</v>
      </c>
    </row>
    <row r="51" spans="1:16" ht="15" customHeight="1" x14ac:dyDescent="0.25">
      <c r="A51" s="70">
        <v>32</v>
      </c>
      <c r="B51" s="116">
        <v>45469</v>
      </c>
      <c r="C51" s="71" t="s">
        <v>1187</v>
      </c>
      <c r="D51" s="71" t="s">
        <v>270</v>
      </c>
      <c r="E51" s="70"/>
      <c r="F51" s="71" t="s">
        <v>1502</v>
      </c>
      <c r="G51" s="70" t="s">
        <v>810</v>
      </c>
      <c r="H51" s="71" t="s">
        <v>811</v>
      </c>
      <c r="I51" s="70" t="s">
        <v>1184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7">
        <v>45469.8253819444</v>
      </c>
    </row>
    <row r="52" spans="1:16" ht="15" customHeight="1" x14ac:dyDescent="0.25">
      <c r="A52" s="70">
        <v>33</v>
      </c>
      <c r="B52" s="116">
        <v>45469</v>
      </c>
      <c r="C52" s="71" t="s">
        <v>408</v>
      </c>
      <c r="D52" s="71" t="s">
        <v>270</v>
      </c>
      <c r="E52" s="70"/>
      <c r="F52" s="71" t="s">
        <v>1503</v>
      </c>
      <c r="G52" s="70" t="s">
        <v>347</v>
      </c>
      <c r="H52" s="71" t="s">
        <v>348</v>
      </c>
      <c r="I52" s="70" t="s">
        <v>1257</v>
      </c>
      <c r="J52" s="73">
        <v>9.9499999999999993</v>
      </c>
      <c r="K52" s="75">
        <v>0.43</v>
      </c>
      <c r="L52" s="75">
        <v>0.86</v>
      </c>
      <c r="M52" s="75">
        <v>0.22</v>
      </c>
      <c r="N52" s="75">
        <v>0.43</v>
      </c>
      <c r="P52" s="117">
        <v>45469.828402777799</v>
      </c>
    </row>
    <row r="53" spans="1:16" ht="15" customHeight="1" x14ac:dyDescent="0.25">
      <c r="A53" s="70">
        <v>34</v>
      </c>
      <c r="B53" s="116">
        <v>45469</v>
      </c>
      <c r="C53" s="71" t="s">
        <v>1187</v>
      </c>
      <c r="D53" s="71" t="s">
        <v>1504</v>
      </c>
      <c r="E53" s="70"/>
      <c r="F53" s="71" t="s">
        <v>1505</v>
      </c>
      <c r="G53" s="70" t="s">
        <v>347</v>
      </c>
      <c r="H53" s="71" t="s">
        <v>348</v>
      </c>
      <c r="I53" s="70" t="s">
        <v>1257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7">
        <v>45469.8293865741</v>
      </c>
    </row>
    <row r="54" spans="1:16" ht="15" customHeight="1" x14ac:dyDescent="0.25">
      <c r="A54" s="70">
        <v>34</v>
      </c>
      <c r="B54" s="116">
        <v>45469</v>
      </c>
      <c r="C54" s="71" t="s">
        <v>1187</v>
      </c>
      <c r="D54" s="71" t="s">
        <v>1504</v>
      </c>
      <c r="E54" s="70"/>
      <c r="F54" s="71" t="s">
        <v>1505</v>
      </c>
      <c r="G54" s="70" t="s">
        <v>810</v>
      </c>
      <c r="H54" s="71" t="s">
        <v>811</v>
      </c>
      <c r="I54" s="70" t="s">
        <v>1184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7">
        <v>45469.8293865741</v>
      </c>
    </row>
    <row r="55" spans="1:16" ht="15" customHeight="1" x14ac:dyDescent="0.25">
      <c r="A55" s="70">
        <v>34</v>
      </c>
      <c r="B55" s="116">
        <v>45469</v>
      </c>
      <c r="C55" s="71" t="s">
        <v>1187</v>
      </c>
      <c r="D55" s="71" t="s">
        <v>1504</v>
      </c>
      <c r="E55" s="70"/>
      <c r="F55" s="71" t="s">
        <v>1505</v>
      </c>
      <c r="G55" s="70" t="s">
        <v>411</v>
      </c>
      <c r="H55" s="71" t="s">
        <v>412</v>
      </c>
      <c r="I55" s="70" t="s">
        <v>1184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7">
        <v>45469.8293865741</v>
      </c>
    </row>
    <row r="56" spans="1:16" ht="15" customHeight="1" x14ac:dyDescent="0.25">
      <c r="A56" s="70">
        <v>35</v>
      </c>
      <c r="B56" s="116">
        <v>45468</v>
      </c>
      <c r="C56" s="71" t="s">
        <v>1202</v>
      </c>
      <c r="D56" s="71" t="s">
        <v>1506</v>
      </c>
      <c r="E56" s="70"/>
      <c r="F56" s="71" t="s">
        <v>1507</v>
      </c>
      <c r="G56" s="70" t="s">
        <v>810</v>
      </c>
      <c r="H56" s="71" t="s">
        <v>811</v>
      </c>
      <c r="I56" s="70" t="s">
        <v>1184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7">
        <v>45469.831284722197</v>
      </c>
    </row>
    <row r="57" spans="1:16" ht="15" customHeight="1" x14ac:dyDescent="0.25">
      <c r="A57" s="70">
        <v>35</v>
      </c>
      <c r="B57" s="116">
        <v>45468</v>
      </c>
      <c r="C57" s="71" t="s">
        <v>1202</v>
      </c>
      <c r="D57" s="71" t="s">
        <v>1506</v>
      </c>
      <c r="E57" s="70"/>
      <c r="F57" s="71" t="s">
        <v>1507</v>
      </c>
      <c r="G57" s="70" t="s">
        <v>411</v>
      </c>
      <c r="H57" s="71" t="s">
        <v>412</v>
      </c>
      <c r="I57" s="70" t="s">
        <v>1184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7">
        <v>45469.831284722197</v>
      </c>
    </row>
    <row r="58" spans="1:16" ht="15" customHeight="1" x14ac:dyDescent="0.25">
      <c r="A58" s="70">
        <v>36</v>
      </c>
      <c r="B58" s="116">
        <v>45358</v>
      </c>
      <c r="C58" s="71" t="s">
        <v>1187</v>
      </c>
      <c r="D58" s="71" t="s">
        <v>1689</v>
      </c>
      <c r="E58" s="70"/>
      <c r="F58" s="71" t="s">
        <v>1690</v>
      </c>
      <c r="G58" s="70" t="s">
        <v>347</v>
      </c>
      <c r="H58" s="71" t="s">
        <v>348</v>
      </c>
      <c r="I58" s="70" t="s">
        <v>1257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7">
        <v>45476.635092592602</v>
      </c>
    </row>
    <row r="59" spans="1:16" ht="15" customHeight="1" x14ac:dyDescent="0.25">
      <c r="A59" s="70">
        <v>36</v>
      </c>
      <c r="B59" s="116">
        <v>45358</v>
      </c>
      <c r="C59" s="71" t="s">
        <v>1187</v>
      </c>
      <c r="D59" s="71" t="s">
        <v>1689</v>
      </c>
      <c r="E59" s="70"/>
      <c r="F59" s="71" t="s">
        <v>1690</v>
      </c>
      <c r="G59" s="70" t="s">
        <v>347</v>
      </c>
      <c r="H59" s="71" t="s">
        <v>348</v>
      </c>
      <c r="I59" s="70" t="s">
        <v>1257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7">
        <v>45476.635092592602</v>
      </c>
    </row>
    <row r="60" spans="1:16" ht="15" customHeight="1" x14ac:dyDescent="0.25">
      <c r="A60" s="70">
        <v>37</v>
      </c>
      <c r="B60" s="116">
        <v>45475</v>
      </c>
      <c r="C60" s="71" t="s">
        <v>1187</v>
      </c>
      <c r="D60" s="71" t="s">
        <v>1200</v>
      </c>
      <c r="E60" s="70">
        <v>16</v>
      </c>
      <c r="F60" s="71" t="s">
        <v>1248</v>
      </c>
      <c r="G60" s="70" t="s">
        <v>1641</v>
      </c>
      <c r="H60" s="71" t="s">
        <v>1640</v>
      </c>
      <c r="I60" s="70" t="s">
        <v>1210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7">
        <v>45476.6878125</v>
      </c>
    </row>
    <row r="61" spans="1:16" ht="15" customHeight="1" x14ac:dyDescent="0.25">
      <c r="A61" s="70">
        <v>38</v>
      </c>
      <c r="B61" s="116">
        <v>45475</v>
      </c>
      <c r="C61" s="71" t="s">
        <v>1187</v>
      </c>
      <c r="D61" s="71" t="s">
        <v>1698</v>
      </c>
      <c r="E61" s="70" t="s">
        <v>612</v>
      </c>
      <c r="F61" s="71"/>
      <c r="G61" s="70" t="s">
        <v>700</v>
      </c>
      <c r="H61" s="71" t="s">
        <v>1628</v>
      </c>
      <c r="I61" s="70" t="s">
        <v>1210</v>
      </c>
      <c r="J61" s="73">
        <v>3500</v>
      </c>
      <c r="K61" s="75">
        <v>0</v>
      </c>
      <c r="L61" s="75">
        <v>0</v>
      </c>
      <c r="M61" s="75">
        <v>0</v>
      </c>
      <c r="N61" s="75">
        <v>0</v>
      </c>
      <c r="P61" s="117">
        <v>45476.697349536997</v>
      </c>
    </row>
    <row r="62" spans="1:16" ht="15" customHeight="1" x14ac:dyDescent="0.25">
      <c r="A62" s="70">
        <v>39</v>
      </c>
      <c r="B62" s="116">
        <v>45476</v>
      </c>
      <c r="C62" s="71" t="s">
        <v>1187</v>
      </c>
      <c r="D62" s="71" t="s">
        <v>1702</v>
      </c>
      <c r="E62" s="70" t="s">
        <v>1399</v>
      </c>
      <c r="F62" s="71" t="s">
        <v>1226</v>
      </c>
      <c r="G62" s="70" t="s">
        <v>371</v>
      </c>
      <c r="H62" s="71" t="s">
        <v>372</v>
      </c>
      <c r="I62" s="70" t="s">
        <v>1184</v>
      </c>
      <c r="J62" s="73">
        <v>4795</v>
      </c>
      <c r="K62" s="75">
        <v>208.52</v>
      </c>
      <c r="L62" s="75">
        <v>416</v>
      </c>
      <c r="M62" s="75">
        <v>208.52</v>
      </c>
      <c r="N62" s="75">
        <v>416</v>
      </c>
      <c r="P62" s="117">
        <v>45476.703738425902</v>
      </c>
    </row>
    <row r="63" spans="1:16" ht="15" customHeight="1" x14ac:dyDescent="0.25">
      <c r="A63" s="70">
        <v>39</v>
      </c>
      <c r="B63" s="116">
        <v>45476</v>
      </c>
      <c r="C63" s="71" t="s">
        <v>1187</v>
      </c>
      <c r="D63" s="71" t="s">
        <v>1702</v>
      </c>
      <c r="E63" s="70" t="s">
        <v>1399</v>
      </c>
      <c r="F63" s="71" t="s">
        <v>1226</v>
      </c>
      <c r="G63" s="70" t="s">
        <v>371</v>
      </c>
      <c r="H63" s="71" t="s">
        <v>372</v>
      </c>
      <c r="I63" s="70" t="s">
        <v>1184</v>
      </c>
      <c r="J63" s="73">
        <v>100.65</v>
      </c>
      <c r="K63" s="75">
        <v>4.38</v>
      </c>
      <c r="L63" s="75">
        <v>8.73</v>
      </c>
      <c r="M63" s="75">
        <v>4.38</v>
      </c>
      <c r="N63" s="75">
        <v>8.73</v>
      </c>
      <c r="P63" s="117">
        <v>45476.703738425902</v>
      </c>
    </row>
  </sheetData>
  <phoneticPr fontId="2" type="noConversion"/>
  <conditionalFormatting sqref="A2:P63">
    <cfRule type="expression" dxfId="25" priority="4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1246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8">
        <v>45454</v>
      </c>
      <c r="C2" s="40" t="s">
        <v>1199</v>
      </c>
      <c r="D2" s="40" t="s">
        <v>1264</v>
      </c>
      <c r="E2" s="40" t="s">
        <v>1265</v>
      </c>
      <c r="F2" s="39" t="s">
        <v>347</v>
      </c>
      <c r="G2" s="40" t="s">
        <v>348</v>
      </c>
      <c r="H2" s="39" t="s">
        <v>1257</v>
      </c>
      <c r="I2" s="54">
        <v>100</v>
      </c>
      <c r="J2" s="54" t="s">
        <v>1268</v>
      </c>
      <c r="K2" s="54" t="s">
        <v>1269</v>
      </c>
      <c r="L2" s="54" t="s">
        <v>1270</v>
      </c>
      <c r="M2" s="54" t="s">
        <v>1271</v>
      </c>
    </row>
    <row r="3" spans="1:13" x14ac:dyDescent="0.2">
      <c r="A3" s="39">
        <v>1</v>
      </c>
      <c r="B3" s="118">
        <v>45454</v>
      </c>
      <c r="C3" s="40" t="s">
        <v>1199</v>
      </c>
      <c r="D3" s="40" t="s">
        <v>1264</v>
      </c>
      <c r="E3" s="40" t="s">
        <v>1265</v>
      </c>
      <c r="F3" s="39" t="s">
        <v>810</v>
      </c>
      <c r="G3" s="40" t="s">
        <v>811</v>
      </c>
      <c r="H3" s="39" t="s">
        <v>1184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8">
        <v>45454</v>
      </c>
      <c r="C4" s="40" t="s">
        <v>1202</v>
      </c>
      <c r="D4" s="40" t="s">
        <v>1272</v>
      </c>
      <c r="E4" s="40" t="s">
        <v>1273</v>
      </c>
      <c r="F4" s="39" t="s">
        <v>810</v>
      </c>
      <c r="G4" s="40" t="s">
        <v>811</v>
      </c>
      <c r="H4" s="39" t="s">
        <v>1184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8">
        <v>45453</v>
      </c>
      <c r="C5" s="40" t="s">
        <v>1187</v>
      </c>
      <c r="D5" s="40" t="s">
        <v>1283</v>
      </c>
      <c r="E5" s="40"/>
      <c r="F5" s="39" t="s">
        <v>1191</v>
      </c>
      <c r="G5" s="40" t="s">
        <v>440</v>
      </c>
      <c r="H5" s="39" t="s">
        <v>1184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8">
        <v>45453</v>
      </c>
      <c r="C6" s="40" t="s">
        <v>1187</v>
      </c>
      <c r="D6" s="40" t="s">
        <v>1283</v>
      </c>
      <c r="E6" s="40"/>
      <c r="F6" s="39" t="s">
        <v>1191</v>
      </c>
      <c r="G6" s="40" t="s">
        <v>440</v>
      </c>
      <c r="H6" s="39" t="s">
        <v>1184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8">
        <v>45456</v>
      </c>
      <c r="C7" s="40" t="s">
        <v>1202</v>
      </c>
      <c r="D7" s="40" t="s">
        <v>1330</v>
      </c>
      <c r="E7" s="40"/>
      <c r="F7" s="39" t="s">
        <v>456</v>
      </c>
      <c r="G7" s="40" t="s">
        <v>1213</v>
      </c>
      <c r="H7" s="39" t="s">
        <v>1184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8">
        <v>45454</v>
      </c>
      <c r="C8" s="40" t="s">
        <v>1187</v>
      </c>
      <c r="D8" s="40" t="s">
        <v>1331</v>
      </c>
      <c r="E8" s="40"/>
      <c r="F8" s="39" t="s">
        <v>1191</v>
      </c>
      <c r="G8" s="40" t="s">
        <v>440</v>
      </c>
      <c r="H8" s="39" t="s">
        <v>1184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8">
        <v>45454</v>
      </c>
      <c r="C9" s="40" t="s">
        <v>1187</v>
      </c>
      <c r="D9" s="40" t="s">
        <v>1331</v>
      </c>
      <c r="E9" s="40"/>
      <c r="F9" s="39" t="s">
        <v>1191</v>
      </c>
      <c r="G9" s="40" t="s">
        <v>440</v>
      </c>
      <c r="H9" s="39" t="s">
        <v>1184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8">
        <v>45454</v>
      </c>
      <c r="C10" s="40" t="s">
        <v>1187</v>
      </c>
      <c r="D10" s="40" t="s">
        <v>1331</v>
      </c>
      <c r="E10" s="40"/>
      <c r="F10" s="39" t="s">
        <v>1191</v>
      </c>
      <c r="G10" s="40" t="s">
        <v>440</v>
      </c>
      <c r="H10" s="39" t="s">
        <v>1184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8">
        <v>45454</v>
      </c>
      <c r="C11" s="40" t="s">
        <v>1187</v>
      </c>
      <c r="D11" s="40" t="s">
        <v>1331</v>
      </c>
      <c r="E11" s="40"/>
      <c r="F11" s="39" t="s">
        <v>1191</v>
      </c>
      <c r="G11" s="40" t="s">
        <v>440</v>
      </c>
      <c r="H11" s="39" t="s">
        <v>1184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8">
        <v>45454</v>
      </c>
      <c r="C12" s="40" t="s">
        <v>1187</v>
      </c>
      <c r="D12" s="40" t="s">
        <v>1331</v>
      </c>
      <c r="E12" s="40"/>
      <c r="F12" s="39" t="s">
        <v>1191</v>
      </c>
      <c r="G12" s="40" t="s">
        <v>440</v>
      </c>
      <c r="H12" s="39" t="s">
        <v>1184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8">
        <v>45457</v>
      </c>
      <c r="C13" s="40" t="s">
        <v>1187</v>
      </c>
      <c r="D13" s="40" t="s">
        <v>1322</v>
      </c>
      <c r="E13" s="40"/>
      <c r="F13" s="39" t="s">
        <v>425</v>
      </c>
      <c r="G13" s="40" t="s">
        <v>426</v>
      </c>
      <c r="H13" s="39" t="s">
        <v>1184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1287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1290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1291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1294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1295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1292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1310</v>
      </c>
      <c r="B128" s="7">
        <v>45455</v>
      </c>
      <c r="C128" s="27">
        <v>338</v>
      </c>
      <c r="D128" s="26"/>
      <c r="E128" s="26" t="s">
        <v>1302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1293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1296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1327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1328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1345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1351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1352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1353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1354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1378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1379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1380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1350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1355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1361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1356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1357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1381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1358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1359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1360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1472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1473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1466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1467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1480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1478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1479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1291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1294</v>
      </c>
      <c r="B349" t="s">
        <v>1311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1295</v>
      </c>
      <c r="B350" t="s">
        <v>1312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1292</v>
      </c>
      <c r="B351" t="s">
        <v>1313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1292</v>
      </c>
      <c r="C352" s="22"/>
      <c r="D352" s="1"/>
      <c r="E352" s="10"/>
      <c r="F352" s="6">
        <v>35</v>
      </c>
    </row>
    <row r="353" spans="1:6" x14ac:dyDescent="0.25">
      <c r="A353" t="s">
        <v>1292</v>
      </c>
      <c r="B353" t="s">
        <v>1314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1292</v>
      </c>
      <c r="C354" s="22"/>
      <c r="D354" s="1"/>
      <c r="E354" s="10"/>
      <c r="F354" s="6">
        <v>37</v>
      </c>
    </row>
    <row r="355" spans="1:6" x14ac:dyDescent="0.25">
      <c r="A355" t="s">
        <v>1292</v>
      </c>
      <c r="B355" t="s">
        <v>1315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1292</v>
      </c>
      <c r="C356" s="22"/>
      <c r="D356" s="1"/>
      <c r="E356" s="10"/>
      <c r="F356" s="6">
        <v>39</v>
      </c>
    </row>
    <row r="357" spans="1:6" x14ac:dyDescent="0.25">
      <c r="A357" t="s">
        <v>1292</v>
      </c>
      <c r="B357" t="s">
        <v>1316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1310</v>
      </c>
      <c r="B358" t="s">
        <v>1317</v>
      </c>
      <c r="C358" s="22"/>
      <c r="D358" s="1"/>
      <c r="E358" s="10"/>
      <c r="F358" s="6">
        <v>34</v>
      </c>
    </row>
    <row r="359" spans="1:6" x14ac:dyDescent="0.25">
      <c r="A359" t="s">
        <v>1293</v>
      </c>
      <c r="B359" t="s">
        <v>1318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1296</v>
      </c>
      <c r="B360" t="s">
        <v>1319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1296</v>
      </c>
      <c r="B361" t="s">
        <v>1320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1327</v>
      </c>
      <c r="B362" t="s">
        <v>1346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1328</v>
      </c>
      <c r="B363" t="s">
        <v>1347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1345</v>
      </c>
      <c r="B364" t="s">
        <v>1348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1351</v>
      </c>
      <c r="B365" t="s">
        <v>1382</v>
      </c>
      <c r="C365" s="22"/>
      <c r="D365" s="1"/>
      <c r="E365" s="10"/>
      <c r="F365" s="6">
        <v>34</v>
      </c>
    </row>
    <row r="366" spans="1:6" x14ac:dyDescent="0.25">
      <c r="A366" t="s">
        <v>1352</v>
      </c>
      <c r="B366" t="s">
        <v>1383</v>
      </c>
      <c r="C366" s="22"/>
      <c r="D366" s="1"/>
      <c r="E366" s="10"/>
      <c r="F366" s="6">
        <v>34</v>
      </c>
    </row>
    <row r="367" spans="1:6" x14ac:dyDescent="0.25">
      <c r="A367" t="s">
        <v>1353</v>
      </c>
      <c r="B367" t="s">
        <v>1384</v>
      </c>
      <c r="C367" s="22"/>
      <c r="D367" s="1"/>
      <c r="E367" s="10"/>
      <c r="F367" s="6">
        <v>34</v>
      </c>
    </row>
    <row r="368" spans="1:6" x14ac:dyDescent="0.25">
      <c r="A368" t="s">
        <v>1354</v>
      </c>
      <c r="B368" t="s">
        <v>1347</v>
      </c>
      <c r="C368" s="22"/>
      <c r="D368" s="1"/>
      <c r="E368" s="10"/>
      <c r="F368" s="6">
        <v>34</v>
      </c>
    </row>
    <row r="369" spans="1:6" x14ac:dyDescent="0.25">
      <c r="A369" t="s">
        <v>1378</v>
      </c>
      <c r="B369" t="s">
        <v>1385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1379</v>
      </c>
      <c r="B370" t="s">
        <v>1386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1380</v>
      </c>
      <c r="B371" t="s">
        <v>1387</v>
      </c>
      <c r="C371" s="22"/>
      <c r="D371" s="1"/>
      <c r="E371" s="10"/>
      <c r="F371" s="6">
        <v>34</v>
      </c>
    </row>
    <row r="372" spans="1:6" x14ac:dyDescent="0.25">
      <c r="A372" t="s">
        <v>1350</v>
      </c>
      <c r="B372" t="s">
        <v>1388</v>
      </c>
      <c r="C372" s="22"/>
      <c r="D372" s="1"/>
      <c r="E372" s="10"/>
      <c r="F372" s="6">
        <v>34</v>
      </c>
    </row>
    <row r="373" spans="1:6" x14ac:dyDescent="0.25">
      <c r="A373" t="s">
        <v>1355</v>
      </c>
      <c r="B373" t="s">
        <v>1389</v>
      </c>
      <c r="C373" s="22"/>
      <c r="D373" s="1"/>
      <c r="E373" s="10"/>
      <c r="F373" s="6">
        <v>34</v>
      </c>
    </row>
    <row r="374" spans="1:6" x14ac:dyDescent="0.25">
      <c r="A374" t="s">
        <v>1361</v>
      </c>
      <c r="B374" t="s">
        <v>1390</v>
      </c>
      <c r="C374" s="22"/>
      <c r="D374" s="1"/>
      <c r="E374" s="10"/>
      <c r="F374" s="6">
        <v>34</v>
      </c>
    </row>
    <row r="375" spans="1:6" x14ac:dyDescent="0.25">
      <c r="A375" t="s">
        <v>1356</v>
      </c>
      <c r="B375" t="s">
        <v>1391</v>
      </c>
      <c r="C375" s="22"/>
      <c r="D375" s="1"/>
      <c r="E375" s="10"/>
      <c r="F375" s="6">
        <v>34</v>
      </c>
    </row>
    <row r="376" spans="1:6" x14ac:dyDescent="0.25">
      <c r="A376" t="s">
        <v>1357</v>
      </c>
      <c r="B376" t="s">
        <v>1392</v>
      </c>
      <c r="C376" s="22"/>
      <c r="D376" s="1"/>
      <c r="E376" s="10"/>
      <c r="F376" s="6">
        <v>34</v>
      </c>
    </row>
    <row r="377" spans="1:6" x14ac:dyDescent="0.25">
      <c r="A377" t="s">
        <v>1381</v>
      </c>
      <c r="B377" t="s">
        <v>1393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1358</v>
      </c>
      <c r="B378" t="s">
        <v>1394</v>
      </c>
      <c r="C378" s="22"/>
      <c r="D378" s="1"/>
      <c r="E378" s="10"/>
      <c r="F378" s="6">
        <v>34</v>
      </c>
    </row>
    <row r="379" spans="1:6" x14ac:dyDescent="0.25">
      <c r="A379" t="s">
        <v>1359</v>
      </c>
      <c r="B379" t="s">
        <v>1395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1360</v>
      </c>
      <c r="B380" t="s">
        <v>1396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1472</v>
      </c>
      <c r="B381" t="s">
        <v>1474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1473</v>
      </c>
      <c r="B382" t="s">
        <v>1346</v>
      </c>
      <c r="C382" s="22"/>
      <c r="D382" s="1"/>
      <c r="E382" s="10"/>
      <c r="F382" s="6">
        <v>34</v>
      </c>
    </row>
    <row r="383" spans="1:6" x14ac:dyDescent="0.25">
      <c r="A383" t="s">
        <v>1466</v>
      </c>
      <c r="B383" t="s">
        <v>1475</v>
      </c>
      <c r="C383" s="22"/>
      <c r="D383" s="1"/>
      <c r="E383" s="10"/>
      <c r="F383" s="6">
        <v>34</v>
      </c>
    </row>
    <row r="384" spans="1:6" x14ac:dyDescent="0.25">
      <c r="A384" t="s">
        <v>1467</v>
      </c>
      <c r="B384" t="s">
        <v>1476</v>
      </c>
      <c r="C384" s="22"/>
      <c r="D384" s="1"/>
      <c r="E384" s="10"/>
      <c r="F384" s="6">
        <v>34</v>
      </c>
    </row>
    <row r="385" spans="1:6" x14ac:dyDescent="0.25">
      <c r="A385" t="s">
        <v>1480</v>
      </c>
      <c r="B385" t="s">
        <v>1508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1480</v>
      </c>
      <c r="B386" t="s">
        <v>1509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1478</v>
      </c>
      <c r="B387" t="s">
        <v>1510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885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748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748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763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524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517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516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515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514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513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512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509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506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503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495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472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479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471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463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455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447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439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394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409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394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379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364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263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232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242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236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174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172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167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168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167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167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167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168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151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146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141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136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126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96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105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104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104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104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106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103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103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103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103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103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102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89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96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89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88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88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88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88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88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86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87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86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87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86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84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85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84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84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84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84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84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84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84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84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84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84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84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85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84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83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83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83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83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83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83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83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83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83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84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83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84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83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84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82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82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82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82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82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82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82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82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82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81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81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82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81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81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82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77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76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77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76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76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76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76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76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76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76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76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76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75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75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75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75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75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75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75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75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75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75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68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68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68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69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69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69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68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68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69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67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67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67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68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65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65</v>
      </c>
    </row>
    <row r="152" spans="1:10" x14ac:dyDescent="0.25">
      <c r="A152" s="99" t="s">
        <v>1287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-9</v>
      </c>
    </row>
    <row r="153" spans="1:10" x14ac:dyDescent="0.25">
      <c r="A153" s="99" t="s">
        <v>1291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-7</v>
      </c>
    </row>
    <row r="154" spans="1:10" x14ac:dyDescent="0.25">
      <c r="A154" s="99" t="s">
        <v>1294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-9</v>
      </c>
    </row>
    <row r="155" spans="1:10" x14ac:dyDescent="0.25">
      <c r="A155" s="99" t="s">
        <v>1295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-9</v>
      </c>
    </row>
    <row r="156" spans="1:10" x14ac:dyDescent="0.25">
      <c r="A156" s="99" t="s">
        <v>1292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-7</v>
      </c>
    </row>
    <row r="157" spans="1:10" x14ac:dyDescent="0.25">
      <c r="A157" s="99" t="s">
        <v>1310</v>
      </c>
      <c r="B157" s="100">
        <v>45455</v>
      </c>
      <c r="C157" s="24" t="s">
        <v>1302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-8</v>
      </c>
    </row>
    <row r="158" spans="1:10" x14ac:dyDescent="0.25">
      <c r="A158" s="99" t="s">
        <v>1293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-9</v>
      </c>
    </row>
    <row r="159" spans="1:10" x14ac:dyDescent="0.25">
      <c r="A159" s="99" t="s">
        <v>1296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-9</v>
      </c>
    </row>
    <row r="160" spans="1:10" x14ac:dyDescent="0.25">
      <c r="A160" s="99" t="s">
        <v>1327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-13</v>
      </c>
    </row>
    <row r="161" spans="1:10" x14ac:dyDescent="0.25">
      <c r="A161" s="99" t="s">
        <v>1328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-13</v>
      </c>
    </row>
    <row r="162" spans="1:10" x14ac:dyDescent="0.25">
      <c r="A162" s="99" t="s">
        <v>1345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-13</v>
      </c>
    </row>
    <row r="163" spans="1:10" x14ac:dyDescent="0.25">
      <c r="A163" s="99" t="s">
        <v>1351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-12</v>
      </c>
    </row>
    <row r="164" spans="1:10" x14ac:dyDescent="0.25">
      <c r="A164" s="99" t="s">
        <v>1352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-12</v>
      </c>
    </row>
    <row r="165" spans="1:10" x14ac:dyDescent="0.25">
      <c r="A165" s="99" t="s">
        <v>1353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-13</v>
      </c>
    </row>
    <row r="166" spans="1:10" x14ac:dyDescent="0.25">
      <c r="A166" s="99" t="s">
        <v>1354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-13</v>
      </c>
    </row>
    <row r="167" spans="1:10" x14ac:dyDescent="0.25">
      <c r="A167" s="99" t="s">
        <v>1378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-14</v>
      </c>
    </row>
    <row r="168" spans="1:10" x14ac:dyDescent="0.25">
      <c r="A168" s="99" t="s">
        <v>1379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-14</v>
      </c>
    </row>
    <row r="169" spans="1:10" x14ac:dyDescent="0.25">
      <c r="A169" s="99" t="s">
        <v>1380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-14</v>
      </c>
    </row>
    <row r="170" spans="1:10" x14ac:dyDescent="0.25">
      <c r="A170" s="99" t="s">
        <v>1350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-14</v>
      </c>
    </row>
    <row r="171" spans="1:10" x14ac:dyDescent="0.25">
      <c r="A171" s="99" t="s">
        <v>1355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-14</v>
      </c>
    </row>
    <row r="172" spans="1:10" x14ac:dyDescent="0.25">
      <c r="A172" s="99" t="s">
        <v>1361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-14</v>
      </c>
    </row>
    <row r="173" spans="1:10" x14ac:dyDescent="0.25">
      <c r="A173" s="99" t="s">
        <v>1356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-14</v>
      </c>
    </row>
    <row r="174" spans="1:10" x14ac:dyDescent="0.25">
      <c r="A174" s="99" t="s">
        <v>1357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-14</v>
      </c>
    </row>
    <row r="175" spans="1:10" x14ac:dyDescent="0.25">
      <c r="A175" s="99" t="s">
        <v>1381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-14</v>
      </c>
    </row>
    <row r="176" spans="1:10" x14ac:dyDescent="0.25">
      <c r="A176" s="99" t="s">
        <v>1358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-14</v>
      </c>
    </row>
    <row r="177" spans="1:10" x14ac:dyDescent="0.25">
      <c r="A177" s="99" t="s">
        <v>1359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-11</v>
      </c>
    </row>
    <row r="178" spans="1:10" x14ac:dyDescent="0.25">
      <c r="A178" s="99" t="s">
        <v>1360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-14</v>
      </c>
    </row>
    <row r="179" spans="1:10" x14ac:dyDescent="0.25">
      <c r="A179" s="99" t="s">
        <v>1472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-14</v>
      </c>
    </row>
    <row r="180" spans="1:10" x14ac:dyDescent="0.25">
      <c r="A180" s="99" t="s">
        <v>1473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-15</v>
      </c>
    </row>
    <row r="181" spans="1:10" x14ac:dyDescent="0.25">
      <c r="A181" s="99" t="s">
        <v>1466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-15</v>
      </c>
    </row>
    <row r="182" spans="1:10" x14ac:dyDescent="0.25">
      <c r="A182" s="99" t="s">
        <v>1467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-14</v>
      </c>
    </row>
    <row r="183" spans="1:10" x14ac:dyDescent="0.25">
      <c r="A183" t="s">
        <v>1480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1478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1479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2024-07-04T15:03:42Z</dcterms:modified>
</cp:coreProperties>
</file>