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3E847CF-0257-491C-BB5B-F029C3648A25}"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<sst xmlns="http://schemas.openxmlformats.org/spreadsheetml/2006/main" count="47367" uniqueCount="6285">
  <si>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</si>
  <si>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</si>
  <si>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</si>
  <si>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</si>
  <si>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</si>
  <si>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</si>
  <si>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</si>
  <si>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</si>
  <si>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</si>
  <si>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</si>
  <si>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</si>
  <si>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</si>
  <si>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</si>
  <si>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</si>
  <si>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</si>
  <si>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</si>
  <si>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</si>
  <si>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</si>
  <si>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</si>
  <si>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</si>
  <si>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</si>
  <si>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</si>
  <si>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</si>
  <si>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</si>
  <si>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</si>
  <si>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</si>
  <si>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</si>
  <si>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</si>
  <si>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</si>
  <si>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</si>
  <si>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</si>
  <si>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</si>
  <si>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</si>
  <si>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</si>
  <si>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</si>
  <si>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</si>
  <si>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</si>
  <si>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</si>
  <si>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</si>
  <si>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</si>
  <si>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</si>
  <si>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</si>
  <si>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</si>
  <si>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</si>
  <si>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</si>
  <si>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</si>
  <si>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</si>
  <si>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</si>
  <si>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</si>
  <si>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</si>
  <si>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</si>
  <si>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</si>
  <si>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</si>
  <si>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</si>
  <si>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</si>
  <si>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</si>
  <si>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</si>
  <si>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</si>
  <si>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</si>
  <si>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</si>
  <si>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</si>
  <si>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</si>
  <si>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</si>
  <si>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</si>
  <si>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</si>
  <si>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</si>
  <si>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</si>
  <si>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</si>
  <si>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</si>
  <si>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</si>
  <si>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</si>
  <si>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</si>
  <si>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</si>
  <si>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</si>
  <si>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</si>
  <si>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</si>
  <si>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</si>
  <si>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</si>
  <si>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</si>
  <si>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</si>
  <si>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</si>
  <si>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</si>
  <si>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</si>
  <si>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</si>
  <si>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</si>
  <si>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</si>
  <si>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</si>
  <si>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</si>
  <si>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</si>
  <si>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</si>
  <si>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</si>
  <si>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</si>
  <si>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</si>
  <si>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</si>
  <si>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</si>
  <si>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</si>
  <si>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</si>
  <si>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</si>
  <si>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</si>
  <si>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</si>
  <si>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</si>
  <si>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</si>
  <si>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</si>
  <si>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</si>
  <si>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</si>
  <si>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</si>
  <si>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</si>
  <si>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</si>
  <si>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</si>
  <si>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</si>
  <si>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</si>
  <si>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</si>
  <si>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</si>
  <si>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</si>
  <si>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</si>
  <si>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</si>
  <si>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</si>
  <si>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</si>
  <si>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</si>
  <si>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</si>
  <si>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</si>
  <si>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</si>
  <si>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</si>
  <si>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</si>
  <si>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</si>
  <si>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</si>
  <si>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</si>
  <si>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</si>
  <si>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</si>
  <si>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</si>
  <si>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</si>
  <si>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</si>
  <si>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</si>
  <si>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</si>
  <si>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</si>
  <si>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</si>
  <si>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</si>
  <si>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</si>
  <si>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</si>
  <si>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</si>
  <si>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</si>
  <si>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</si>
  <si>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</si>
  <si>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</si>
  <si>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</si>
  <si>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</si>
  <si>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</si>
  <si>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</si>
  <si>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</si>
  <si>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</si>
  <si>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</si>
  <si>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</si>
  <si>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</si>
  <si>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</si>
  <si>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</si>
  <si>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</si>
  <si>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</si>
  <si>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</si>
  <si>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</si>
  <si>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</si>
  <si>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</si>
  <si>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</si>
  <si>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</si>
  <si>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</si>
  <si>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</si>
  <si>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</si>
  <si>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</si>
  <si>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</si>
  <si>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</si>
  <si>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</si>
  <si>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</si>
  <si>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</si>
  <si>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</si>
  <si>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</si>
  <si>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</si>
  <si>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</si>
  <si>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</si>
  <si>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</si>
  <si>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</si>
  <si>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</si>
  <si>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</si>
  <si>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</si>
  <si>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</si>
  <si>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</si>
  <si>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</si>
  <si>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</si>
  <si>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</si>
  <si>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</si>
  <si>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</si>
  <si>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</si>
  <si>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</si>
  <si>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</si>
  <si>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</si>
  <si>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</si>
  <si>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</si>
  <si>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</si>
  <si>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</si>
  <si>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</si>
  <si>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</si>
  <si>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</si>
  <si>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</si>
  <si>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</si>
  <si>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</si>
  <si>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</si>
  <si>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</si>
  <si>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</si>
  <si>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</si>
  <si>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</si>
  <si>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</si>
  <si>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</si>
  <si>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</si>
  <si>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</si>
  <si>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</si>
  <si>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</si>
  <si>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</si>
  <si>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</si>
  <si>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</si>
  <si>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</si>
  <si>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</si>
  <si>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</si>
  <si>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</si>
  <si>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</si>
  <si>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</si>
  <si>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</si>
  <si>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</si>
  <si>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</si>
  <si>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</si>
  <si>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</si>
  <si>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</si>
  <si>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</si>
  <si>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</si>
  <si>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</si>
  <si>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</si>
  <si>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</si>
  <si>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</si>
  <si>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</si>
  <si>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</si>
  <si>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</si>
  <si>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</si>
  <si>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</si>
  <si>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</si>
  <si>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</si>
  <si>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</si>
  <si>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</si>
  <si>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</si>
  <si>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</si>
  <si>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</si>
  <si>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</si>
  <si>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</si>
  <si>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</si>
  <si>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</si>
  <si>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</si>
  <si>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</si>
  <si>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</si>
  <si>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</si>
  <si>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</si>
  <si>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</si>
  <si>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</si>
  <si>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</si>
  <si>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</si>
  <si>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</si>
  <si>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</si>
  <si>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</si>
  <si>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</si>
  <si>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</si>
  <si>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</si>
  <si>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</si>
  <si>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</si>
  <si>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</si>
  <si>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</si>
  <si>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</si>
  <si>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</si>
  <si>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</si>
  <si>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</si>
  <si>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</si>
  <si>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</si>
  <si>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</si>
  <si>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</si>
  <si>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</si>
  <si>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</si>
  <si>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</si>
  <si>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</si>
  <si>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</si>
  <si>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</si>
  <si>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</si>
  <si>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</si>
  <si>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</si>
  <si>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</si>
  <si>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</si>
  <si>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</si>
  <si>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</si>
  <si>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</si>
  <si>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</si>
  <si>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</si>
  <si>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</si>
  <si>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</si>
  <si>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</si>
  <si>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</si>
  <si>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</si>
  <si>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</si>
  <si>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</si>
  <si>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</si>
  <si>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</si>
  <si>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</si>
  <si>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</si>
  <si>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</si>
  <si>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</si>
  <si>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</si>
  <si>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</si>
  <si>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</si>
  <si>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</si>
  <si>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</si>
  <si>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</si>
  <si>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</si>
  <si>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</si>
  <si>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</si>
  <si>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</si>
  <si>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</si>
  <si>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</si>
  <si>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</si>
  <si>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</si>
  <si>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</si>
  <si>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</si>
  <si>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</si>
  <si>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</si>
  <si>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</si>
  <si>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</si>
  <si>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</si>
  <si>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</si>
  <si>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</si>
  <si>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</si>
  <si>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</si>
  <si>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</si>
  <si>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</si>
  <si>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</si>
  <si>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</si>
  <si>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</si>
  <si>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</si>
  <si>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</si>
  <si>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</si>
  <si>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</si>
  <si>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</si>
  <si>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</si>
  <si>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</si>
  <si>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</si>
  <si>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</si>
  <si>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</si>
  <si>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</si>
  <si>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</si>
  <si>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</si>
  <si>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</si>
  <si>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</si>
  <si>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</si>
  <si>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</si>
  <si>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</si>
  <si>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</si>
  <si>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</si>
  <si>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</si>
  <si>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</si>
  <si>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</si>
  <si>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</si>
  <si>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</si>
  <si>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</si>
  <si>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</si>
  <si>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</si>
  <si>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</si>
  <si>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</si>
  <si>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</si>
  <si>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</si>
  <si>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</si>
  <si>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</si>
  <si>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</si>
  <si>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</si>
  <si>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</si>
  <si>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</si>
  <si>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</si>
  <si>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</si>
  <si>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</si>
  <si>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</si>
  <si>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</si>
  <si>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</si>
  <si>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</si>
  <si>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</si>
  <si>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</si>
  <si>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</si>
  <si>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</si>
  <si>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</si>
  <si>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</si>
  <si>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</si>
  <si>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</si>
  <si>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</si>
  <si>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</si>
  <si>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</si>
  <si>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</si>
  <si>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</si>
  <si>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</si>
  <si>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</si>
  <si>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</si>
  <si>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</si>
  <si>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</si>
  <si>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</si>
  <si>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</si>
  <si>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</si>
  <si>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</si>
  <si>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</si>
  <si>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</si>
  <si>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</si>
  <si>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</si>
  <si>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</si>
  <si>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</si>
  <si>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</si>
  <si>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</si>
  <si>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</si>
  <si>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</si>
  <si>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</si>
  <si>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</si>
  <si>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</si>
  <si>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</si>
  <si>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</si>
  <si>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</si>
  <si>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</si>
  <si>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</si>
  <si>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</si>
  <si>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</si>
  <si>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</si>
  <si>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</si>
  <si>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</si>
  <si>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</si>
  <si>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</si>
  <si>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</si>
  <si>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</si>
  <si>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</si>
  <si>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</si>
  <si>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</si>
  <si>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</si>
  <si>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</si>
  <si>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</si>
  <si>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</si>
  <si>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</si>
  <si>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</si>
  <si>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</si>
  <si>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</si>
  <si>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</si>
  <si>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</si>
  <si>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</si>
  <si>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</si>
  <si>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</si>
  <si>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</si>
  <si>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</si>
  <si>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</si>
  <si>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</si>
  <si>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</si>
  <si>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</si>
  <si>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</si>
  <si>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</si>
  <si>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</si>
  <si>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</si>
  <si>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</si>
  <si>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</si>
  <si>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</si>
  <si>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</si>
  <si>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</si>
  <si>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</si>
  <si>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</si>
  <si>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</si>
  <si>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</si>
  <si>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</si>
  <si>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</si>
  <si>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</si>
  <si>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</si>
  <si>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</si>
  <si>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</si>
  <si>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</si>
  <si>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</si>
  <si>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</si>
  <si>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</si>
  <si>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</si>
  <si>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</si>
  <si>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</si>
  <si>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</si>
  <si>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</si>
  <si>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</si>
  <si>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</si>
  <si>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</si>
  <si>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</si>
  <si>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</si>
  <si>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</si>
  <si>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</si>
  <si>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</si>
  <si>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</si>
  <si>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</si>
  <si>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</si>
  <si>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</si>
  <si>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</si>
  <si>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</si>
  <si>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</si>
  <si>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</si>
  <si>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</si>
  <si>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</si>
  <si>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</si>
  <si>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</si>
  <si>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</si>
  <si>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</si>
  <si>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</si>
  <si>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</si>
  <si>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</si>
  <si>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</si>
  <si>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</si>
  <si>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</si>
  <si>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</si>
  <si>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</si>
  <si>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</si>
  <si>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</si>
  <si>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</si>
  <si>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</si>
  <si>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</si>
  <si>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</si>
  <si>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</si>
  <si>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</si>
  <si>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</si>
  <si>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</si>
  <si>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</si>
  <si>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</si>
  <si>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</si>
  <si>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</si>
  <si>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</si>
  <si>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</si>
  <si>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</si>
  <si>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</si>
  <si>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</si>
  <si>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</si>
  <si>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</si>
  <si>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</si>
  <si>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</si>
  <si>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</si>
  <si>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</si>
  <si>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</si>
  <si>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</si>
  <si>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</si>
  <si>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</si>
  <si>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</si>
  <si>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</si>
  <si>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</si>
  <si>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</si>
  <si>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</si>
  <si>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</si>
  <si>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</si>
  <si>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</si>
  <si>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</si>
  <si>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</si>
  <si>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</si>
  <si>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</si>
  <si>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</si>
  <si>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</si>
  <si>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</si>
  <si>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</si>
  <si>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</si>
  <si>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</si>
  <si>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</si>
  <si>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</si>
  <si>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</si>
  <si>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</si>
  <si>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</si>
  <si>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</si>
  <si>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</si>
  <si>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</si>
  <si>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</si>
  <si>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</si>
  <si>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</si>
  <si>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</si>
  <si>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</si>
  <si>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</si>
  <si>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</si>
  <si>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</si>
  <si>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</si>
  <si>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</si>
  <si>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</si>
  <si>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</si>
  <si>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</si>
  <si>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</si>
  <si>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</si>
  <si>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</si>
  <si>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</si>
  <si>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</si>
  <si>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</si>
  <si>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</si>
  <si>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</si>
  <si>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</si>
  <si>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</si>
  <si>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</si>
  <si>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</si>
  <si>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</si>
  <si>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</si>
  <si>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</si>
  <si>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</si>
  <si>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</si>
  <si>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</si>
  <si>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</si>
  <si>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</si>
  <si>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</si>
  <si>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</si>
  <si>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</si>
  <si>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</si>
  <si>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</si>
  <si>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</si>
  <si>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</si>
  <si>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</si>
  <si>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</si>
  <si>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</si>
  <si>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</si>
  <si>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</si>
  <si>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</si>
  <si>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</si>
  <si>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</si>
  <si>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</si>
  <si>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</si>
  <si>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</si>
  <si>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</si>
  <si>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</si>
  <si>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</si>
  <si>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</si>
  <si>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</si>
  <si>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</si>
  <si>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</si>
  <si>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</si>
  <si>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</si>
  <si>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</si>
  <si>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</si>
  <si>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</si>
  <si>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</si>
  <si>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</si>
  <si>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</si>
  <si>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</si>
  <si>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</si>
  <si>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</si>
  <si>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</si>
  <si>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</si>
  <si>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</si>
  <si>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</si>
  <si>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</si>
  <si>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</si>
  <si>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</si>
  <si>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</si>
  <si>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</si>
  <si>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</si>
  <si>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</si>
  <si>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</si>
  <si>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</si>
  <si>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</si>
  <si>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</si>
  <si>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</si>
  <si>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</si>
  <si>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</si>
  <si>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</si>
  <si>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</si>
  <si>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</si>
  <si>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</si>
  <si>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</si>
  <si>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</si>
  <si>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</si>
  <si>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</si>
  <si>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</si>
  <si>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</si>
  <si>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</si>
  <si>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</si>
  <si>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</si>
  <si>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</si>
  <si>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</si>
  <si>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</si>
  <si>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</si>
  <si>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</si>
  <si>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</si>
  <si>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</si>
  <si>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</si>
  <si>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</si>
  <si>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</si>
  <si>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</si>
  <si>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</si>
  <si>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</si>
  <si>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</si>
  <si>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</si>
  <si>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</si>
  <si>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</si>
  <si>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</si>
  <si>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</si>
  <si>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</si>
  <si>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</si>
  <si>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</si>
  <si>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</si>
  <si>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</si>
  <si>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</si>
  <si>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</si>
  <si>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</si>
  <si>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</si>
  <si>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</si>
  <si>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</si>
  <si>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</si>
  <si>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</si>
  <si>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</si>
  <si>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</si>
  <si>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</si>
  <si>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</si>
  <si>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</si>
  <si>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</si>
  <si>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</si>
  <si>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</si>
  <si>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</si>
  <si>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</si>
  <si>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</si>
  <si>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</si>
  <si>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</si>
  <si>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</si>
  <si>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</si>
  <si>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</si>
  <si>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</si>
  <si>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</si>
  <si>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</si>
  <si>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</si>
  <si>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</si>
  <si>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</si>
  <si>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</si>
  <si>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</si>
  <si>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</si>
  <si>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</si>
  <si>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</si>
  <si>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</si>
  <si>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</si>
  <si>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</si>
  <si>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</si>
  <si>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</si>
  <si>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</si>
  <si>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</si>
  <si>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</si>
  <si>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</si>
  <si>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</si>
  <si>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</si>
  <si>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</si>
  <si>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</si>
  <si>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</si>
  <si>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</si>
  <si>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</si>
  <si>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</si>
  <si>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</si>
  <si>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</si>
  <si>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</si>
  <si>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</si>
  <si>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</si>
  <si>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</si>
  <si>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</si>
  <si>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</si>
  <si>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</si>
  <si>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</si>
  <si>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</si>
  <si>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</si>
  <si>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</si>
  <si>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</si>
  <si>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</si>
  <si>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</si>
  <si>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</si>
  <si>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</si>
  <si>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</si>
  <si>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</si>
  <si>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</si>
  <si>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</si>
  <si>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</si>
  <si>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</si>
  <si>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</si>
  <si>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</si>
  <si>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</si>
  <si>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</si>
  <si>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</si>
  <si>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</si>
  <si>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</si>
  <si>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</si>
  <si>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</si>
  <si>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</si>
  <si>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</si>
  <si>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</si>
  <si>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</si>
  <si>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</si>
  <si>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</si>
  <si>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</si>
  <si>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</si>
  <si>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</si>
  <si>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</si>
  <si>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</si>
  <si>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</si>
  <si>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</si>
  <si>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</si>
  <si>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</si>
  <si>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</si>
  <si>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</si>
  <si>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</si>
  <si>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</si>
  <si>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</si>
  <si>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</si>
  <si>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</si>
  <si>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</si>
  <si>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</si>
  <si>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</si>
  <si>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</si>
  <si>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</si>
  <si>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</si>
  <si>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</si>
  <si>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</si>
  <si>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</si>
  <si>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</si>
  <si>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</si>
  <si>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</si>
  <si>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</si>
  <si>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</si>
  <si>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</si>
  <si>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</si>
  <si>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</si>
  <si>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</si>
  <si>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</si>
  <si>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</si>
  <si>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</si>
  <si>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</si>
  <si>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</si>
  <si>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</si>
  <si>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</si>
  <si>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</si>
  <si>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</si>
  <si>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</si>
  <si>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</si>
  <si>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</si>
  <si>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</si>
  <si>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</si>
  <si>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</si>
  <si>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</si>
  <si>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</si>
  <si>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</si>
  <si>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</si>
  <si>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</si>
  <si>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</si>
  <si>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</si>
  <si>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</si>
  <si>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</si>
  <si>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</si>
  <si>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</si>
  <si>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</si>
  <si>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</si>
  <si>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</si>
  <si>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</si>
  <si>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</si>
  <si>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</si>
  <si>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</si>
  <si>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</si>
  <si>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</si>
  <si>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</si>
  <si>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</si>
  <si>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</si>
  <si>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</si>
  <si>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</si>
  <si>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</si>
  <si>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</si>
  <si>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</si>
  <si>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</si>
  <si>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</si>
  <si>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</si>
  <si>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</si>
  <si>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</si>
  <si>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</si>
  <si>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</si>
  <si>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</si>
  <si>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</si>
  <si>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</si>
  <si>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</si>
  <si>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</si>
  <si>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</si>
  <si>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</si>
  <si>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</si>
  <si>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</si>
  <si>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</si>
  <si>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</si>
  <si>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</si>
  <si>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</si>
  <si>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</si>
  <si>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</si>
  <si>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</si>
  <si>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</si>
  <si>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</si>
  <si>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</si>
  <si>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</si>
  <si>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</si>
  <si>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</si>
  <si>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</si>
  <si>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</si>
  <si>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</si>
  <si>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</si>
  <si>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</si>
  <si>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</si>
  <si>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</si>
  <si>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</si>
  <si>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</si>
  <si>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</si>
  <si>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</si>
  <si>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</si>
  <si>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</si>
  <si>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</si>
  <si>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</si>
  <si>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</si>
  <si>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</si>
  <si>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</si>
  <si>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</si>
  <si>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</si>
  <si>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</si>
  <si>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</si>
  <si>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</si>
  <si>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</si>
  <si>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</si>
  <si>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</si>
  <si>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</si>
  <si>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</si>
  <si>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</si>
  <si>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</si>
  <si>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</si>
  <si>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</si>
  <si>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</si>
  <si>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</si>
  <si>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</si>
  <si>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</si>
  <si>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</si>
  <si>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</si>
  <si>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</si>
  <si>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</si>
  <si>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</si>
  <si>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</si>
  <si>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</si>
  <si>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</si>
  <si>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</si>
  <si>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</si>
  <si>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</si>
  <si>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</si>
  <si>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</si>
  <si>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</si>
  <si>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</si>
  <si>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</si>
  <si>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</si>
  <si>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</si>
  <si>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</si>
  <si>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</si>
  <si>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</si>
  <si>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</si>
  <si>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</si>
  <si>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</si>
  <si>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</si>
  <si>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</si>
  <si>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</si>
  <si>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</si>
  <si>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</si>
  <si>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</si>
  <si>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</si>
  <si>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</si>
  <si>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</si>
  <si>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</si>
  <si>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</si>
  <si>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</si>
  <si>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</si>
  <si>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</si>
  <si>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</si>
  <si>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</si>
  <si>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</si>
  <si>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</si>
  <si>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</si>
  <si>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</si>
  <si>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</si>
  <si>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</si>
  <si>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</si>
  <si>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</si>
  <si>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</si>
  <si>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</si>
  <si>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</si>
  <si>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</si>
  <si>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</si>
  <si>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</si>
  <si>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</si>
  <si>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</si>
  <si>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</si>
  <si>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</si>
  <si>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</si>
  <si>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</si>
  <si>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</si>
  <si>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</si>
  <si>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</si>
  <si>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</si>
  <si>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</si>
  <si>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</si>
  <si>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</si>
  <si>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</si>
  <si>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</si>
  <si>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</si>
  <si>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</si>
  <si>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</si>
  <si>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</si>
  <si>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</si>
  <si>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</si>
  <si>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</si>
  <si>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</si>
  <si>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</si>
  <si>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</si>
  <si>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</si>
  <si>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</si>
  <si>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</si>
  <si>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</si>
  <si>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</si>
  <si>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</si>
  <si>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</si>
  <si>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</si>
  <si>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</si>
  <si>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</si>
  <si>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</si>
  <si>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</si>
  <si>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</si>
  <si>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</si>
  <si>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</si>
  <si>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</si>
  <si>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</si>
  <si>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</si>
  <si>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</si>
  <si>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</si>
  <si>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</si>
  <si>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</si>
  <si>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</si>
  <si>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</si>
  <si>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</si>
  <si>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</si>
  <si>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</si>
  <si>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</si>
  <si>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</si>
  <si>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</si>
  <si>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</si>
  <si>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</si>
  <si>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</si>
  <si>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</si>
  <si>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</si>
  <si>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</si>
  <si>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</si>
  <si>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</si>
  <si>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</si>
  <si>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</si>
  <si>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</si>
  <si>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</si>
  <si>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</si>
  <si>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</si>
  <si>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</si>
  <si>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</si>
  <si>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</si>
  <si>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</si>
  <si>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</si>
  <si>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</si>
  <si>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</si>
  <si>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</si>
  <si>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</si>
  <si>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</si>
  <si>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</si>
  <si>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</si>
  <si>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</si>
  <si>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</si>
  <si>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</si>
  <si>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</si>
  <si>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</si>
  <si>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</si>
  <si>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</si>
  <si>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</si>
  <si>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</si>
  <si>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</si>
  <si>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</si>
  <si>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</si>
  <si>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</si>
  <si>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</si>
  <si>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</si>
  <si>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</si>
  <si>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</si>
  <si>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</si>
  <si>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</si>
  <si>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</si>
  <si>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</si>
  <si>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</si>
  <si>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</si>
  <si>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</si>
  <si>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</si>
  <si>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</si>
  <si>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</si>
  <si>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</si>
  <si>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</si>
  <si>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</si>
  <si>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</si>
  <si>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</si>
  <si>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</si>
  <si>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</si>
  <si>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</si>
  <si>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</si>
  <si>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</si>
  <si>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</si>
  <si>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</si>
  <si>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</si>
  <si>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</si>
  <si>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</si>
  <si>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</si>
  <si>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</si>
  <si>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</si>
  <si>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</si>
  <si>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</si>
  <si>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</si>
  <si>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</si>
  <si>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</si>
  <si>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</si>
  <si>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</si>
  <si>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</si>
  <si>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</si>
  <si>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</si>
  <si>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</si>
  <si>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</si>
  <si>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</si>
  <si>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</si>
  <si>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</si>
  <si>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</si>
  <si>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</si>
  <si>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</si>
  <si>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</si>
  <si>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</si>
  <si>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</si>
  <si>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</si>
  <si>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</si>
  <si>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</si>
  <si>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</si>
  <si>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</si>
  <si>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</si>
  <si>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</si>
  <si>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</si>
  <si>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</si>
  <si>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</si>
  <si>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</si>
  <si>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</si>
  <si>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</si>
  <si>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</si>
  <si>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</si>
  <si>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</si>
  <si>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</si>
  <si>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</si>
  <si>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</si>
  <si>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</si>
  <si>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</si>
  <si>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</si>
  <si>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</si>
  <si>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</si>
  <si>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</si>
  <si>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</si>
  <si>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</si>
  <si>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</si>
  <si>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</si>
  <si>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</si>
  <si>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</si>
  <si>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</si>
  <si>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</si>
  <si>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</si>
  <si>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</si>
  <si>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</si>
  <si>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</si>
  <si>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</si>
  <si>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</si>
  <si>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</si>
  <si>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</si>
  <si>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</si>
  <si>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</si>
  <si>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</si>
  <si>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</si>
  <si>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</si>
  <si>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</si>
  <si>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</si>
  <si>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</si>
  <si>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</si>
  <si>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</si>
  <si>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</si>
  <si>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</si>
  <si>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</si>
  <si>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</si>
  <si>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</si>
  <si>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</si>
  <si>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</si>
  <si>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</si>
  <si>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</si>
  <si>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</si>
  <si>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</si>
  <si>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</si>
  <si>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</si>
  <si>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</si>
  <si>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</si>
  <si>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</si>
  <si>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</si>
  <si>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</si>
  <si>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</si>
  <si>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</si>
  <si>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</si>
  <si>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</si>
  <si>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</si>
  <si>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</si>
  <si>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</si>
  <si>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</si>
  <si>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</si>
  <si>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</si>
  <si>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</si>
  <si>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</si>
  <si>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</si>
  <si>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</si>
  <si>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</si>
  <si>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</si>
  <si>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</si>
  <si>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</si>
  <si>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</si>
  <si>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</si>
  <si>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</si>
  <si>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</si>
  <si>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</si>
  <si>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</si>
  <si>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</si>
  <si>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</si>
  <si>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</si>
  <si>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</si>
  <si>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</si>
  <si>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</si>
  <si>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</si>
  <si>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</si>
  <si>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</si>
  <si>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</si>
  <si>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</si>
  <si>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</si>
  <si>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</si>
  <si>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</si>
  <si>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</si>
  <si>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</si>
  <si>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</si>
  <si>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</si>
  <si>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</si>
  <si>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</si>
  <si>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</si>
  <si>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</si>
  <si>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</si>
  <si>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</si>
  <si>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</si>
  <si>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</si>
  <si>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</si>
  <si>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</si>
  <si>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</si>
  <si>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</si>
  <si>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</si>
  <si>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</si>
  <si>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</si>
  <si>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</si>
  <si>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</si>
  <si>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</si>
  <si>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</si>
  <si>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</si>
  <si>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</si>
  <si>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</si>
  <si>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</si>
  <si>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</si>
  <si>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</si>
  <si>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</si>
  <si>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</si>
  <si>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</si>
  <si>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</si>
  <si>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</si>
  <si>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</si>
  <si>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</si>
  <si>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</si>
  <si>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</si>
  <si>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</si>
  <si>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</si>
  <si>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</si>
  <si>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</si>
  <si>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</si>
  <si>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</si>
  <si>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</si>
  <si>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</si>
  <si>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</si>
  <si>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</si>
  <si>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</si>
  <si>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</si>
  <si>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</si>
  <si>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</si>
  <si>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</si>
  <si>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</si>
  <si>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</si>
  <si>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</si>
  <si>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</si>
  <si>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</si>
  <si>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</si>
  <si>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</si>
  <si>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</si>
  <si>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</si>
  <si>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</si>
  <si>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</si>
  <si>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</si>
  <si>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</si>
  <si>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</si>
  <si>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</si>
  <si>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</si>
  <si>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</si>
  <si>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</si>
  <si>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</si>
  <si>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</si>
  <si>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</si>
  <si>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</si>
  <si>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</si>
  <si>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</si>
  <si>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</si>
  <si>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</si>
  <si>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</si>
  <si>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</si>
  <si>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</si>
  <si>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</si>
  <si>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</si>
  <si>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</si>
  <si>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</si>
  <si>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</si>
  <si>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</si>
  <si>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</si>
  <si>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</si>
  <si>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</si>
  <si>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</si>
  <si>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</si>
  <si>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</si>
  <si>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</si>
  <si>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</si>
  <si>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</si>
  <si>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</si>
  <si>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</si>
  <si>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</si>
  <si>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</si>
  <si>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</si>
  <si>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</si>
  <si>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</si>
  <si>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</si>
  <si>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</si>
  <si>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</si>
  <si>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</si>
  <si>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</si>
  <si>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</si>
  <si>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</si>
  <si>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</si>
  <si>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</si>
  <si>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</si>
  <si>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</si>
  <si>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</si>
  <si>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</si>
  <si>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</si>
  <si>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</si>
  <si>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</si>
  <si>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</si>
  <si>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</si>
  <si>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</si>
  <si>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</si>
  <si>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</si>
  <si>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</si>
  <si>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</si>
  <si>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</si>
  <si>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</si>
  <si>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</si>
  <si>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</si>
  <si>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</si>
  <si>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</si>
  <si>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</si>
  <si>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</si>
  <si>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</si>
  <si>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</si>
  <si>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</si>
  <si>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</si>
  <si>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</si>
  <si>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</si>
  <si>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</si>
  <si>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</si>
  <si>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</si>
  <si>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</si>
  <si>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</si>
  <si>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</si>
  <si>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</si>
  <si>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</si>
  <si>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</si>
  <si>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</si>
  <si>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</si>
  <si>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</si>
  <si>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</si>
  <si>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</si>
  <si>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</si>
  <si>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</si>
  <si>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</si>
  <si>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</si>
  <si>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</si>
  <si>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</si>
  <si>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</si>
  <si>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</si>
  <si>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</si>
  <si>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</si>
  <si>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</si>
  <si>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</si>
  <si>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</si>
  <si>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</si>
  <si>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</si>
  <si>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</si>
  <si>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</si>
  <si>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</si>
  <si>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</si>
  <si>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</si>
  <si>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</si>
  <si>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</si>
  <si>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</si>
  <si>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</si>
  <si>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</si>
  <si>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</si>
  <si>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</si>
  <si>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</si>
  <si>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</si>
  <si>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</si>
  <si>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</si>
  <si>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</si>
  <si>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</si>
  <si>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</si>
  <si>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</si>
  <si>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</si>
  <si>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</si>
  <si>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</si>
  <si>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</si>
  <si>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</si>
  <si>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</si>
  <si>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</si>
  <si>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</si>
  <si>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</si>
  <si>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</si>
  <si>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</si>
  <si>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</si>
  <si>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</si>
  <si>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</si>
  <si>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</si>
  <si>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</si>
  <si>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</si>
  <si>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</si>
  <si>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</si>
  <si>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</si>
  <si>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</si>
  <si>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</si>
  <si>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</si>
  <si>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</si>
  <si>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</si>
  <si>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</si>
  <si>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</si>
  <si>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</si>
  <si>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</si>
  <si>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</si>
  <si>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</si>
  <si>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</si>
  <si>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</si>
  <si>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</si>
  <si>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</si>
  <si>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</si>
  <si>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</si>
  <si>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</si>
  <si>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</si>
  <si>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</si>
  <si>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</si>
  <si>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</si>
  <si>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</si>
  <si>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</si>
  <si>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</si>
  <si>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</si>
  <si>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</si>
  <si>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</si>
  <si>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</si>
  <si>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</si>
  <si>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</si>
  <si>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</si>
  <si>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</si>
  <si>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</si>
  <si>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</si>
  <si>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</si>
  <si>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</si>
  <si>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</si>
  <si>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</si>
  <si>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</si>
  <si>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</si>
  <si>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</si>
  <si>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</si>
  <si>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</si>
  <si>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</si>
  <si>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</si>
  <si>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</si>
  <si>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</si>
  <si>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</si>
  <si>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</si>
  <si>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</si>
  <si>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</si>
  <si>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</si>
  <si>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</si>
  <si>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</si>
  <si>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</si>
  <si>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</si>
  <si>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</si>
  <si>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</si>
  <si>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</si>
  <si>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</si>
  <si>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</si>
  <si>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</si>
  <si>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</si>
  <si>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</si>
  <si>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</si>
  <si>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</si>
  <si>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</si>
  <si>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</si>
  <si>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</si>
  <si>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</si>
  <si>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</si>
  <si>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</si>
  <si>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</si>
  <si>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</si>
  <si>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</si>
  <si>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</si>
  <si>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</si>
  <si>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</si>
  <si>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</si>
  <si>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</si>
  <si>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</si>
  <si>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</si>
  <si>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</si>
  <si>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</si>
  <si>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</si>
  <si>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</si>
  <si>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</si>
  <si>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</si>
  <si>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</si>
  <si>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</si>
  <si>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</si>
  <si>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</si>
  <si>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</si>
  <si>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</si>
  <si>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</si>
  <si>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</si>
  <si>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</si>
  <si>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</si>
  <si>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</si>
  <si>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</si>
  <si>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</si>
  <si>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</si>
  <si>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</si>
  <si>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</si>
  <si>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</si>
  <si>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</si>
  <si>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</si>
  <si>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</si>
  <si>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</si>
  <si>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</si>
  <si>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</si>
  <si>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</si>
  <si>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</si>
  <si>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</si>
  <si>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</si>
  <si>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</si>
  <si>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</si>
  <si>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</si>
  <si>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</si>
  <si>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</si>
  <si>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</si>
  <si>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</si>
  <si>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</si>
  <si>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</si>
  <si>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</si>
  <si>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</si>
  <si>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</si>
  <si>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</si>
  <si>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</si>
  <si>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</si>
  <si>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</si>
  <si>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</si>
  <si>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</si>
  <si>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</si>
  <si>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</si>
  <si>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</si>
  <si>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</si>
  <si>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</si>
  <si>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</si>
  <si>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</si>
  <si>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</si>
  <si>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</si>
  <si>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</si>
  <si>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</si>
  <si>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</si>
  <si>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</si>
  <si>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</si>
  <si>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</si>
  <si>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</si>
  <si>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</si>
  <si>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</si>
  <si>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</si>
  <si>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</si>
  <si>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</si>
  <si>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</si>
  <si>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</si>
  <si>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</si>
  <si>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</si>
  <si>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</si>
  <si>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</si>
  <si>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</si>
  <si>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</si>
  <si>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</si>
  <si>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</si>
  <si>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</si>
  <si>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</si>
  <si>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</si>
  <si>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</si>
  <si>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</si>
  <si>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</si>
  <si>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</si>
  <si>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</si>
  <si>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</si>
  <si>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</si>
  <si>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</si>
  <si>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</si>
  <si>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</si>
  <si>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</si>
  <si>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</si>
  <si>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</si>
  <si>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</si>
  <si>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</si>
  <si>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</si>
  <si>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</si>
  <si>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</si>
  <si>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</si>
  <si>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</si>
  <si>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</si>
  <si>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</si>
  <si>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</si>
  <si>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</si>
  <si>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</si>
  <si>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</si>
  <si>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</si>
  <si>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</si>
  <si>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</si>
  <si>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</si>
  <si>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</si>
  <si>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</si>
  <si>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</si>
  <si>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</si>
  <si>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</si>
  <si>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</si>
  <si>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</si>
  <si>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</si>
  <si>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</si>
  <si>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</si>
  <si>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</si>
  <si>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</si>
  <si>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</si>
  <si>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</si>
  <si>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</si>
  <si>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</si>
  <si>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</si>
  <si>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</si>
  <si>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</si>
  <si>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</si>
  <si>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</si>
  <si>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</si>
  <si>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</si>
  <si>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</si>
  <si>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</si>
  <si>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</si>
  <si>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</si>
  <si>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</si>
  <si>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</si>
  <si>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</si>
  <si>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</si>
  <si>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</si>
  <si>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</si>
  <si>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</si>
  <si>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</si>
  <si>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</si>
  <si>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</si>
  <si>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</si>
  <si>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</si>
  <si>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</si>
  <si>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</si>
  <si>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</si>
  <si>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</si>
  <si>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</si>
  <si>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</si>
  <si>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</si>
  <si>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</si>
  <si>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</si>
  <si>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</si>
  <si>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</si>
  <si>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</si>
  <si>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</si>
  <si>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</si>
  <si>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</si>
  <si>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</si>
  <si>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</si>
  <si>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</si>
  <si>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</si>
  <si>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</si>
  <si>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</si>
  <si>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</si>
  <si>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</si>
  <si>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</si>
  <si>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</si>
  <si>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</si>
  <si>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</si>
  <si>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</si>
  <si>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</si>
  <si>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</si>
  <si>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</si>
  <si>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</si>
  <si>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</si>
  <si>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</si>
  <si>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</si>
  <si>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</si>
  <si>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</si>
  <si>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</si>
  <si>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</si>
  <si>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</si>
  <si>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</si>
  <si>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</si>
  <si>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</si>
  <si>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</si>
  <si>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</si>
  <si>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</si>
  <si>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</si>
  <si>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</si>
  <si>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</si>
  <si>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</si>
  <si>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</si>
  <si>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</si>
  <si>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</si>
  <si>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</si>
  <si>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</si>
  <si>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</si>
  <si>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</si>
  <si>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</si>
  <si>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</si>
  <si>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</si>
  <si>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</si>
  <si>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</si>
  <si>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</si>
  <si>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</si>
  <si>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</si>
  <si>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</si>
  <si>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</si>
  <si>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</si>
  <si>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</si>
  <si>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</si>
  <si>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</si>
  <si>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</si>
  <si>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</si>
  <si>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</si>
  <si>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</si>
  <si>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</si>
  <si>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</si>
  <si>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</si>
  <si>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</si>
  <si>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</si>
  <si>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</si>
  <si>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</si>
  <si>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</si>
  <si>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</si>
  <si>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</si>
  <si>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</si>
  <si>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</si>
  <si>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</si>
  <si>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</si>
  <si>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</si>
  <si>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</si>
  <si>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</si>
  <si>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</si>
  <si>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</si>
  <si>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</si>
  <si>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</si>
  <si>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</si>
  <si>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</si>
  <si>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</si>
  <si>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</si>
  <si>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</si>
  <si>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</si>
  <si>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</si>
  <si>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</si>
  <si>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</si>
  <si>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</si>
  <si>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</si>
  <si>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</si>
  <si>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</si>
  <si>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</si>
  <si>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</si>
  <si>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</si>
  <si>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</si>
  <si>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</si>
  <si>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</si>
  <si>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</si>
  <si>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</si>
  <si>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</si>
  <si>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</si>
  <si>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</si>
  <si>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</si>
  <si>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</si>
  <si>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</si>
  <si>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</si>
  <si>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</si>
  <si>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</si>
  <si>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</si>
  <si>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</si>
  <si>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</si>
  <si>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</si>
  <si>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</si>
  <si>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</si>
  <si>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</si>
  <si>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</si>
  <si>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</si>
  <si>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</si>
  <si>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</si>
  <si>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</si>
  <si>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</si>
  <si>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</si>
  <si>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</si>
  <si>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</si>
  <si>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</si>
  <si>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</si>
  <si>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</si>
  <si>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</si>
  <si>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</si>
  <si>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</si>
  <si>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</si>
  <si>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</si>
  <si>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</si>
  <si>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</si>
  <si>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</si>
  <si>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</si>
  <si>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</si>
  <si>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</si>
  <si>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</si>
  <si>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</si>
  <si>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</si>
  <si>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</si>
  <si>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</si>
  <si>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</si>
  <si>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</si>
  <si>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</si>
  <si>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</si>
  <si>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</si>
  <si>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</si>
  <si>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</si>
  <si>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</si>
  <si>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</si>
  <si>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</si>
  <si>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</si>
  <si>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</si>
  <si>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</si>
  <si>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</si>
  <si>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</si>
  <si>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</si>
  <si>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</si>
  <si>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</si>
  <si>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</si>
  <si>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</si>
  <si>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</si>
  <si>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</si>
  <si>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</si>
  <si>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</si>
  <si>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</si>
  <si>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</si>
  <si>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</si>
  <si>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</si>
  <si>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</si>
  <si>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</si>
  <si>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</si>
  <si>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</si>
  <si>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</si>
  <si>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</si>
  <si>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</si>
  <si>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</si>
  <si>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</si>
  <si>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</si>
  <si>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</si>
  <si>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</si>
  <si>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</si>
  <si>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</si>
  <si>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</si>
  <si>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</si>
  <si>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</si>
  <si>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</si>
  <si>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</si>
  <si>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</si>
  <si>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</si>
  <si>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</si>
  <si>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</si>
  <si>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</si>
  <si>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</si>
  <si>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</si>
  <si>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</si>
  <si>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</si>
  <si>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</si>
  <si>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</si>
  <si>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</si>
  <si>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</si>
  <si>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</si>
  <si>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</si>
  <si>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</si>
  <si>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</si>
  <si>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</si>
  <si>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</si>
  <si>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</si>
  <si>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</si>
  <si>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</si>
  <si>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</si>
  <si>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</si>
  <si>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</si>
  <si>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</si>
  <si>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</si>
  <si>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</si>
  <si>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</si>
  <si>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</si>
  <si>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</si>
  <si>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</si>
  <si>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</si>
  <si>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</si>
  <si>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</si>
  <si>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</si>
  <si>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</si>
  <si>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</si>
  <si>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</si>
  <si>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</si>
  <si>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</si>
  <si>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</si>
  <si>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</si>
  <si>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</si>
  <si>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</si>
  <si>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</si>
  <si>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</si>
  <si>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</si>
  <si>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</si>
  <si>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</si>
  <si>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</si>
  <si>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</si>
  <si>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</si>
  <si>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</si>
  <si>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</si>
  <si>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</si>
  <si>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</si>
  <si>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</si>
  <si>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</si>
  <si>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</si>
  <si>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</si>
  <si>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</si>
  <si>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</si>
  <si>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</si>
  <si>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</si>
  <si>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</si>
  <si>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</si>
  <si>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</si>
  <si>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</si>
  <si>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</si>
  <si>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</si>
  <si>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</si>
  <si>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</si>
  <si>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</si>
  <si>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</si>
  <si>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</si>
  <si>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</si>
  <si>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</si>
  <si>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</si>
  <si>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</si>
  <si>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</si>
  <si>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</si>
  <si>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</si>
  <si>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</si>
  <si>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</si>
  <si>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</si>
  <si>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</si>
  <si>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</si>
  <si>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</si>
  <si>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</si>
  <si>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</si>
  <si>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</si>
  <si>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</si>
  <si>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</si>
  <si>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</si>
  <si>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</si>
  <si>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</si>
  <si>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</si>
  <si>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</si>
  <si>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</si>
  <si>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</si>
  <si>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</si>
  <si>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</si>
  <si>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</si>
  <si>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</si>
  <si>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</si>
  <si>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</si>
  <si>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</si>
  <si>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</si>
  <si>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</si>
  <si>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</si>
  <si>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</si>
  <si>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</si>
  <si>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</si>
  <si>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</si>
  <si>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</si>
  <si>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</si>
  <si>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</si>
  <si>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</si>
  <si>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</si>
  <si>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</si>
  <si>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</si>
  <si>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</si>
  <si>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</si>
  <si>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</si>
  <si>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</si>
  <si>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</si>
  <si>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</si>
  <si>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</si>
  <si>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</si>
  <si>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</si>
  <si>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</si>
  <si>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</si>
  <si>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</si>
  <si>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</si>
  <si>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</si>
  <si>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</si>
  <si>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</si>
  <si>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</si>
  <si>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</si>
  <si>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</si>
  <si>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</si>
  <si>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</si>
  <si>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</si>
  <si>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</si>
  <si>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</si>
  <si>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</si>
  <si>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</si>
  <si>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</si>
  <si>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</si>
  <si>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</si>
  <si>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</si>
  <si>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</si>
  <si>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</si>
  <si>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</si>
  <si>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</si>
  <si>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</si>
  <si>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</si>
  <si>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</si>
  <si>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</si>
  <si>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</si>
  <si>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</si>
  <si>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</si>
  <si>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</si>
  <si>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</si>
  <si>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</si>
  <si>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</si>
  <si>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</si>
  <si>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</si>
  <si>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</si>
  <si>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</si>
  <si>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</si>
  <si>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</si>
  <si>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</si>
  <si>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</si>
  <si>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</si>
  <si>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</si>
  <si>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</si>
  <si>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</si>
  <si>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</si>
  <si>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</si>
  <si>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</si>
  <si>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</si>
  <si>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</si>
  <si>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</si>
  <si>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</si>
  <si>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</si>
  <si>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</si>
  <si>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</si>
  <si>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</si>
  <si>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</si>
  <si>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</si>
  <si>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</si>
  <si>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</si>
  <si>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</si>
  <si>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</si>
  <si>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</si>
  <si>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</si>
  <si>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</si>
  <si>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</si>
  <si>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</si>
  <si>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</si>
  <si>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</si>
  <si>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</si>
  <si>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</si>
  <si>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</si>
  <si>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</si>
  <si>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</si>
  <si>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</si>
  <si>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</si>
  <si>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</si>
  <si>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</si>
  <si>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</si>
  <si>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</si>
  <si>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</si>
  <si>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</si>
  <si>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</si>
  <si>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</si>
  <si>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</si>
  <si>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</si>
  <si>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</si>
  <si>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</si>
  <si>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</si>
  <si>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</si>
  <si>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</si>
  <si>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</si>
  <si>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</si>
  <si>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</si>
  <si>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</si>
  <si>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</si>
  <si>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</si>
  <si>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</si>
  <si>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</si>
  <si>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</si>
  <si>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</si>
  <si>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</si>
  <si>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</si>
  <si>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</si>
  <si>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</si>
  <si>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</si>
  <si>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</si>
  <si>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</si>
  <si>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</si>
  <si>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</si>
  <si>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</si>
  <si>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</si>
  <si>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</si>
  <si>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</si>
  <si>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</si>
  <si>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</si>
  <si>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</si>
  <si>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</si>
  <si>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</si>
  <si>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</si>
  <si>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</si>
  <si>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</si>
  <si>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</si>
  <si>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</si>
  <si>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</si>
  <si>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</si>
  <si>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</si>
  <si>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</si>
  <si>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</si>
  <si>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</si>
  <si>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</si>
  <si>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</si>
  <si>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</si>
  <si>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</si>
  <si>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</si>
  <si>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</si>
  <si>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</si>
  <si>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</si>
  <si>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</si>
  <si>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</si>
  <si>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</si>
  <si>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</si>
  <si>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</si>
  <si>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</si>
  <si>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</si>
  <si>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</si>
  <si>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</si>
  <si>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</si>
  <si>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</si>
  <si>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</si>
  <si>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</si>
  <si>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</si>
  <si>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</si>
  <si>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</si>
  <si>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</si>
  <si>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</si>
  <si>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</si>
  <si>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</si>
  <si>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</si>
  <si>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</si>
  <si>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</si>
  <si>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</si>
  <si>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</si>
  <si>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</si>
  <si>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</si>
  <si>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</si>
  <si>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</si>
  <si>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</si>
  <si>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</si>
  <si>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</si>
  <si>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</si>
  <si>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</si>
  <si>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</si>
  <si>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</si>
  <si>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</si>
  <si>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</si>
  <si>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</si>
  <si>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</si>
  <si>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</si>
  <si>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</si>
  <si>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</si>
  <si>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</si>
  <si>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</si>
  <si>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</si>
  <si>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</si>
  <si>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</si>
  <si>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</si>
  <si>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</si>
  <si>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</si>
  <si>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</si>
  <si>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</si>
  <si>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</si>
  <si>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</si>
  <si>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</si>
  <si>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</si>
  <si>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</si>
  <si>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</si>
  <si>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</si>
  <si>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</si>
  <si>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</si>
  <si>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</si>
  <si>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</si>
  <si>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</si>
  <si>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</si>
  <si>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</si>
  <si>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</si>
  <si>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</si>
  <si>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</si>
  <si>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</si>
  <si>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</si>
  <si>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</si>
  <si>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</si>
  <si>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</si>
  <si>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</si>
  <si>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</si>
  <si>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</si>
  <si>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</si>
  <si>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</si>
  <si>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</si>
  <si>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</si>
  <si>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</si>
  <si>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</si>
  <si>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</si>
  <si>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</si>
  <si>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</si>
  <si>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</si>
  <si>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</si>
  <si>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</si>
  <si>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</si>
  <si>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</si>
  <si>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</si>
  <si>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</si>
  <si>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</si>
  <si>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</si>
  <si>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</si>
  <si>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</si>
  <si>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</si>
  <si>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</si>
  <si>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</si>
  <si>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</si>
  <si>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</si>
  <si>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</si>
  <si>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</si>
  <si>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</si>
  <si>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</si>
  <si>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</si>
  <si>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</si>
  <si>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</si>
  <si>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</si>
  <si>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</si>
  <si>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</si>
  <si>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</si>
  <si>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</si>
  <si>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</si>
  <si>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</si>
  <si>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</si>
  <si>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</si>
  <si>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</si>
  <si>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</si>
  <si>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</si>
  <si>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</si>
  <si>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</si>
  <si>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</si>
  <si>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</si>
  <si>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</si>
  <si>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</si>
  <si>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</si>
  <si>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</si>
  <si>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</si>
  <si>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</si>
  <si>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</si>
  <si>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</si>
  <si>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</si>
  <si>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</si>
  <si>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</si>
  <si>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</si>
  <si>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</si>
  <si>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</si>
  <si>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</si>
  <si>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</si>
  <si>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</si>
  <si>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</si>
  <si>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</si>
  <si>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</si>
  <si>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</si>
  <si>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</si>
  <si>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</si>
  <si>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</si>
  <si>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</si>
  <si>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</si>
  <si>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</si>
  <si>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</si>
  <si>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</si>
  <si>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</si>
  <si>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</si>
  <si>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</si>
  <si>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</si>
  <si>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</si>
  <si>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</si>
  <si>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</si>
  <si>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</si>
  <si>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</si>
  <si>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</si>
  <si>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</si>
  <si>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</si>
  <si>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</si>
  <si>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</si>
  <si>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</si>
  <si>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</si>
  <si>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</si>
  <si>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</si>
  <si>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</si>
  <si>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</si>
  <si>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</si>
  <si>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</si>
  <si>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</si>
  <si>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</si>
  <si>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</si>
  <si>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</si>
  <si>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</si>
  <si>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</si>
  <si>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</si>
  <si>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</si>
  <si>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</si>
  <si>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</si>
  <si>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</si>
  <si>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</si>
  <si>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</si>
  <si>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</si>
  <si>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</si>
  <si>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</si>
  <si>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</si>
  <si>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</si>
  <si>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</si>
  <si>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</si>
  <si>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</si>
  <si>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</si>
  <si>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</si>
  <si>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</si>
  <si>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</si>
  <si>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</si>
  <si>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</si>
  <si>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</si>
  <si>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</si>
  <si>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</si>
  <si>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</si>
  <si>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</si>
  <si>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</si>
  <si>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</si>
  <si>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</si>
  <si>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</si>
  <si>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</si>
  <si>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</si>
  <si>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</si>
  <si>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</si>
  <si>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</si>
  <si>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</si>
  <si>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</si>
  <si>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</si>
  <si>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</si>
  <si>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</si>
  <si>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</si>
  <si>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</si>
  <si>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</si>
  <si>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</si>
  <si>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</si>
  <si>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</si>
  <si>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</si>
  <si>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</si>
  <si>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</si>
  <si>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</si>
  <si>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</si>
  <si>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</si>
  <si>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</si>
  <si>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</si>
  <si>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</si>
  <si>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</si>
  <si>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</si>
  <si>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</si>
  <si>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</si>
  <si>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</si>
  <si>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</si>
  <si>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</si>
  <si>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</si>
  <si>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</si>
  <si>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</si>
  <si>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</si>
  <si>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</si>
  <si>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</si>
  <si>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</si>
  <si>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</si>
  <si>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</si>
  <si>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</si>
  <si>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</si>
  <si>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</si>
  <si>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</si>
  <si>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</si>
  <si>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</si>
  <si>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</si>
  <si>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</si>
  <si>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</si>
  <si>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</si>
  <si>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</si>
  <si>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</si>
  <si>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</si>
  <si>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</si>
  <si>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</si>
  <si>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</si>
  <si>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</si>
  <si>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</si>
  <si>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</si>
  <si>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</si>
  <si>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</si>
  <si>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</si>
  <si>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</si>
  <si>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</si>
  <si>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</si>
  <si>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</si>
  <si>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</si>
  <si>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</si>
  <si>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</si>
  <si>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</si>
  <si>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</si>
  <si>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</si>
  <si>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</si>
  <si>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</si>
  <si>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</si>
  <si>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</si>
  <si>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</si>
  <si>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</si>
  <si>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</si>
  <si>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</si>
  <si>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</si>
  <si>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</si>
  <si>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</si>
  <si>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</si>
  <si>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</si>
  <si>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</si>
  <si>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</si>
  <si>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</si>
  <si>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</si>
  <si>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</si>
  <si>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</si>
  <si>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</si>
  <si>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</si>
  <si>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</si>
  <si>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</si>
  <si>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</si>
  <si>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</si>
  <si>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</si>
  <si>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</si>
  <si>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</si>
  <si>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</si>
  <si>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</si>
  <si>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</si>
  <si>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</si>
  <si>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</si>
  <si>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</si>
  <si>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</si>
  <si>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</si>
  <si>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</si>
  <si>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</si>
  <si>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</si>
  <si>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</si>
  <si>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</si>
  <si>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</si>
  <si>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</si>
  <si>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</si>
  <si>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</si>
  <si>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</si>
  <si>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</si>
  <si>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</si>
  <si>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</si>
  <si>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</si>
  <si>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</si>
  <si>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</si>
  <si>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</si>
  <si>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</si>
  <si>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</si>
  <si>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</si>
  <si>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</si>
  <si>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</si>
  <si>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</si>
  <si>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</si>
  <si>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</si>
  <si>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</si>
  <si>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</si>
  <si>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</si>
  <si>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</si>
  <si>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</si>
  <si>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</si>
  <si>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</si>
  <si>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</si>
  <si>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</si>
  <si>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</si>
  <si>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</si>
  <si>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</si>
  <si>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</si>
  <si>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</si>
  <si>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</si>
  <si>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</si>
  <si>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</si>
  <si>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</si>
  <si>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</si>
  <si>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</si>
  <si>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</si>
  <si>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</si>
  <si>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</si>
  <si>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</si>
  <si>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</si>
  <si>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</si>
  <si>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</si>
  <si>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</si>
  <si>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</si>
  <si>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</si>
  <si>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</si>
  <si>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</si>
  <si>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</si>
  <si>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</si>
  <si>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</si>
  <si>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</si>
  <si>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</si>
  <si>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</si>
  <si>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</si>
  <si>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</si>
  <si>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</si>
  <si>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</si>
  <si>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</si>
  <si>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</si>
  <si>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</si>
  <si>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</si>
  <si>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</si>
  <si>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</si>
  <si>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</si>
  <si>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</si>
  <si>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</si>
  <si>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</si>
  <si>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</si>
  <si>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</si>
  <si>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</si>
  <si>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</si>
  <si>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</si>
  <si>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</si>
  <si>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</si>
  <si>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</si>
  <si>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</si>
  <si>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</si>
  <si>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</si>
  <si>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</si>
  <si>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</si>
  <si>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</si>
  <si>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</si>
  <si>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</si>
  <si>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</si>
  <si>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</si>
  <si>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</si>
  <si>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</si>
  <si>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</si>
  <si>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</si>
  <si>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</si>
  <si>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</si>
  <si>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</si>
  <si>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</si>
  <si>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</si>
  <si>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</si>
  <si>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</si>
  <si>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</si>
  <si>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</si>
  <si>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</si>
  <si>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</si>
  <si>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</si>
  <si>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</si>
  <si>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</si>
  <si>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</si>
  <si>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</si>
  <si>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</si>
  <si>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</si>
  <si>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</si>
  <si>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</si>
  <si>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</si>
  <si>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</si>
  <si>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</si>
  <si>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</si>
  <si>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</si>
  <si>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</si>
  <si>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</si>
  <si>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</si>
  <si>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</si>
  <si>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</si>
  <si>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</si>
  <si>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</si>
  <si>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</si>
  <si>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</si>
  <si>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</si>
  <si>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</si>
  <si>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</si>
  <si>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</si>
  <si>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</si>
  <si>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</si>
  <si>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</si>
  <si>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</si>
  <si>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</si>
  <si>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</si>
  <si>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</si>
  <si>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</si>
  <si>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</si>
  <si>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</si>
  <si>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</si>
  <si>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</si>
  <si>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</si>
  <si>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</si>
  <si>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</si>
  <si>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</si>
  <si>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</si>
  <si>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</si>
  <si>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</si>
  <si>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</si>
  <si>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</si>
  <si>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</si>
  <si>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</si>
  <si>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</si>
  <si>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</si>
  <si>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</si>
  <si>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</si>
  <si>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</si>
  <si>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</si>
  <si>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</si>
  <si>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</si>
  <si>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</si>
  <si>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</si>
  <si>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</si>
  <si>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</si>
  <si>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</si>
  <si>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</si>
  <si>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</si>
  <si>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</si>
  <si>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</si>
  <si>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</si>
  <si>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</si>
  <si>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</si>
  <si>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</si>
  <si>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</si>
  <si>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</si>
  <si>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</si>
  <si>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</si>
  <si>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</si>
  <si>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</si>
  <si>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</si>
  <si>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</si>
  <si>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</si>
  <si>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</si>
  <si>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</si>
  <si>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</si>
  <si>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</si>
  <si>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</si>
  <si>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</si>
  <si>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</si>
  <si>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</si>
  <si>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</si>
  <si>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</si>
  <si>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</si>
  <si>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</si>
  <si>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</si>
  <si>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</si>
  <si>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</si>
  <si>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</si>
  <si>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</si>
  <si>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</si>
  <si>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</si>
  <si>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</si>
  <si>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</si>
  <si>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</si>
  <si>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</si>
  <si>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</si>
  <si>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</si>
  <si>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</si>
  <si>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</si>
  <si>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</si>
  <si>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</si>
  <si>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</si>
  <si>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</si>
  <si>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</si>
  <si>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</si>
  <si>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</si>
  <si>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</si>
  <si>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</si>
  <si>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</si>
  <si>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</si>
  <si>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</si>
  <si>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</si>
  <si>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</si>
  <si>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</si>
  <si>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</si>
  <si>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</si>
  <si>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</si>
  <si>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</si>
  <si>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</si>
  <si>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</si>
  <si>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</si>
  <si>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</si>
  <si>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</si>
  <si>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</si>
  <si>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</si>
  <si>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</si>
  <si>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</si>
  <si>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</si>
  <si>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</si>
  <si>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</si>
  <si>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</si>
  <si>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</si>
  <si>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</si>
  <si>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</si>
  <si>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</si>
  <si>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</si>
  <si>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</si>
  <si>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</si>
  <si>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</si>
  <si>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</si>
  <si>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</si>
  <si>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</si>
  <si>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</si>
  <si>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</si>
  <si>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</si>
  <si>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</si>
  <si>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</si>
  <si>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</si>
  <si>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</si>
  <si>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</si>
  <si>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</si>
  <si>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</si>
  <si>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</si>
  <si>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</si>
  <si>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</si>
  <si>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</si>
  <si>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</si>
  <si>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</si>
  <si>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</si>
  <si>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</si>
  <si>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</si>
  <si>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</si>
  <si>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</si>
  <si>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</si>
  <si>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</si>
  <si>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</si>
  <si>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</si>
  <si>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</si>
  <si>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</si>
  <si>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</si>
  <si>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</si>
  <si>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</si>
  <si>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</si>
  <si>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</si>
  <si>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</si>
  <si>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</si>
  <si>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</si>
  <si>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</si>
  <si>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</si>
  <si>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</si>
  <si>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</si>
  <si>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</si>
  <si>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</si>
  <si>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</si>
  <si>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</si>
  <si>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</si>
  <si>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</si>
  <si>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</si>
  <si>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</si>
  <si>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</si>
  <si>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</si>
  <si>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</si>
  <si>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</si>
  <si>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</si>
  <si>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</si>
  <si>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</si>
  <si>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</si>
  <si>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</si>
  <si>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</si>
  <si>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</si>
  <si>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</si>
  <si>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</si>
  <si>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</si>
  <si>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</si>
  <si>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</si>
  <si>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</si>
  <si>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</si>
  <si>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</si>
  <si>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</si>
  <si>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</si>
  <si>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</si>
  <si>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</si>
  <si>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</si>
  <si>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</si>
  <si>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</si>
  <si>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</si>
  <si>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</si>
  <si>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</si>
  <si>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</si>
  <si>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</si>
  <si>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</si>
  <si>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</si>
  <si>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</si>
  <si>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</si>
  <si>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</si>
  <si>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</si>
  <si>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</si>
  <si>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</si>
  <si>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</si>
  <si>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</si>
  <si>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</si>
  <si>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</si>
  <si>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</si>
  <si>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</si>
  <si>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</si>
  <si>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</si>
  <si>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</si>
  <si>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</si>
  <si>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</si>
  <si>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</si>
  <si>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</si>
  <si>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</si>
  <si>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</si>
  <si>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</si>
  <si>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</si>
  <si>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</si>
  <si>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</si>
  <si>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</si>
  <si>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</si>
  <si>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</si>
  <si>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</si>
  <si>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</si>
  <si>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</si>
  <si>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</si>
  <si>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</si>
  <si>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</si>
  <si>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</si>
  <si>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</si>
  <si>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</si>
  <si>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</si>
  <si>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</si>
  <si>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</si>
  <si>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</si>
  <si>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</si>
  <si>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</si>
  <si>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</si>
  <si>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</si>
  <si>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</si>
  <si>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</si>
  <si>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</si>
  <si>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</si>
  <si>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</si>
  <si>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</si>
  <si>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</si>
  <si>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</si>
  <si>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</si>
  <si>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</si>
  <si>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</si>
  <si>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</si>
  <si>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</si>
  <si>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</si>
  <si>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</si>
  <si>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</si>
  <si>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</si>
  <si>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</si>
  <si>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</si>
  <si>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</si>
  <si>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</si>
  <si>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</si>
  <si>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</si>
  <si>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</si>
  <si>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</si>
  <si>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</si>
  <si>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</si>
  <si>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</si>
  <si>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</si>
  <si>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</si>
  <si>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</si>
  <si>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</si>
  <si>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</si>
  <si>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</si>
  <si>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</si>
  <si>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</si>
  <si>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</si>
  <si>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</si>
  <si>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</si>
  <si>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</si>
  <si>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</si>
  <si>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</si>
  <si>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</si>
  <si>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</si>
  <si>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</si>
  <si>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</si>
  <si>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</si>
  <si>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</si>
  <si>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</si>
  <si>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</si>
  <si>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</si>
  <si>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</si>
  <si>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</si>
  <si>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</si>
  <si>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</si>
  <si>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</si>
  <si>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</si>
  <si>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</si>
  <si>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</si>
  <si>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</si>
  <si>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</si>
  <si>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</si>
  <si>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</si>
  <si>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</si>
  <si>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</si>
  <si>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</si>
  <si>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</si>
  <si>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</si>
  <si>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</si>
  <si>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</si>
  <si>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</si>
  <si>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</si>
  <si>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</si>
  <si>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</si>
  <si>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</si>
  <si>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</si>
  <si>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</si>
  <si>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</si>
  <si>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</si>
  <si>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</si>
  <si>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</si>
  <si>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</si>
  <si>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</si>
  <si>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</si>
  <si>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</si>
  <si>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</si>
  <si>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</si>
  <si>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</si>
  <si>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</si>
  <si>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</si>
  <si>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</si>
  <si>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</si>
  <si>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</si>
  <si>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</si>
  <si>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</si>
  <si>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</si>
  <si>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</si>
  <si>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</si>
  <si>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</si>
  <si>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</si>
  <si>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</si>
  <si>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</si>
  <si>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</si>
  <si>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</si>
  <si>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</si>
  <si>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</si>
  <si>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</si>
  <si>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</si>
  <si>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</si>
  <si>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</si>
  <si>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</si>
  <si>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</si>
  <si>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</si>
  <si>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</si>
  <si>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</si>
  <si>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</si>
  <si>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</si>
  <si>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</si>
  <si>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</si>
  <si>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</si>
  <si>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</si>
  <si>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</si>
  <si>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</si>
  <si>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</si>
  <si>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</si>
  <si>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</si>
  <si>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</si>
  <si>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</si>
  <si>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</si>
  <si>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</si>
  <si>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</si>
  <si>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</si>
  <si>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</si>
  <si>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</si>
  <si>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</si>
  <si>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</si>
  <si>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</si>
  <si>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</si>
  <si>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</si>
  <si>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</si>
  <si>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</si>
  <si>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</si>
  <si>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</si>
  <si>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</si>
  <si>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</si>
  <si>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</si>
  <si>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</si>
  <si>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</si>
  <si>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</si>
  <si>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</si>
  <si>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</si>
  <si>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</si>
  <si>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</si>
  <si>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</si>
  <si>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</si>
  <si>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</si>
  <si>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</si>
  <si>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</si>
  <si>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</si>
  <si>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</si>
  <si>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</si>
  <si>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</si>
  <si>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</si>
  <si>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</si>
  <si>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</si>
  <si>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</si>
  <si>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</si>
  <si>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</si>
  <si>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</si>
  <si>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</si>
  <si>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</si>
  <si>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</si>
  <si>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</si>
  <si>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</si>
  <si>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</si>
  <si>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</si>
  <si>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</si>
  <si>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</si>
  <si>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</si>
  <si>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</si>
  <si>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</si>
  <si>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</si>
  <si>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</si>
  <si>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</si>
  <si>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</si>
  <si>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</si>
  <si>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</si>
  <si>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</si>
  <si>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</si>
  <si>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</si>
  <si>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</si>
  <si>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</si>
  <si>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</si>
  <si>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</si>
  <si>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</si>
  <si>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</si>
  <si>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</si>
  <si>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</si>
  <si>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</si>
  <si>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</si>
  <si>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</si>
  <si>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</si>
  <si>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</si>
  <si>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</si>
  <si>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</si>
  <si>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</si>
  <si>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</si>
  <si>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</si>
  <si>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</si>
  <si>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</si>
  <si>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</si>
  <si>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</si>
  <si>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</si>
  <si>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</si>
  <si>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</si>
  <si>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</si>
  <si>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</si>
  <si>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</si>
  <si>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</si>
  <si>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</si>
  <si>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</si>
  <si>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</si>
  <si>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</si>
  <si>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</si>
  <si>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</si>
  <si>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</si>
  <si>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</si>
  <si>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</si>
  <si>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</si>
  <si>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</si>
  <si>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</si>
  <si>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</si>
  <si>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</si>
  <si>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</si>
  <si>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</si>
  <si>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</si>
  <si>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</si>
  <si>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</si>
  <si>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</si>
  <si>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</si>
  <si>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</si>
  <si>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</si>
  <si>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</si>
  <si>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</si>
  <si>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</si>
  <si>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</si>
  <si>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</si>
  <si>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</si>
  <si>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</si>
  <si>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</si>
  <si>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</si>
  <si>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</si>
  <si>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</si>
  <si>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</si>
  <si>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</si>
  <si>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</si>
  <si>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</si>
  <si>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</si>
  <si>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</si>
  <si>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</si>
  <si>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</si>
  <si>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</si>
  <si>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</si>
  <si>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</si>
  <si>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</si>
  <si>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</si>
  <si>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</si>
  <si>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</si>
  <si>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</si>
  <si>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</si>
  <si>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</si>
  <si>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</si>
  <si>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</si>
  <si>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</si>
  <si>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</si>
  <si>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</si>
  <si>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</si>
  <si>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</si>
  <si>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</si>
  <si>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</si>
  <si>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</si>
  <si>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</si>
  <si>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</si>
  <si>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</si>
  <si>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</si>
  <si>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</si>
  <si>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</si>
  <si>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</si>
  <si>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</si>
  <si>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</si>
  <si>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</si>
  <si>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</si>
  <si>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</si>
  <si>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</si>
  <si>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</si>
  <si>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</si>
  <si>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</si>
  <si>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</si>
  <si>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</si>
  <si>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</si>
  <si>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</si>
  <si>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</si>
  <si>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</si>
  <si>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</si>
  <si>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</si>
  <si>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</si>
  <si>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</si>
  <si>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</si>
  <si>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</si>
  <si>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</si>
  <si>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</si>
  <si>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</si>
  <si>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</si>
  <si>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</si>
  <si>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</si>
  <si>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</si>
  <si>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</si>
  <si>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</si>
  <si>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</si>
  <si>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</si>
  <si>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</si>
  <si>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</si>
  <si>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</si>
  <si>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</si>
  <si>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</si>
  <si>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</si>
  <si>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</si>
  <si>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</si>
  <si>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</si>
  <si>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</si>
  <si>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</si>
  <si>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</si>
  <si>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</si>
  <si>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</si>
  <si>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</si>
  <si>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</si>
  <si>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</si>
  <si>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</si>
  <si>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</si>
  <si>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</si>
  <si>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</si>
  <si>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</si>
  <si>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</si>
  <si>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</si>
  <si>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</si>
  <si>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</si>
  <si>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</si>
  <si>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</si>
  <si>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</si>
  <si>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</si>
  <si>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</si>
  <si>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</si>
  <si>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</si>
  <si>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</si>
  <si>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</si>
  <si>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</si>
  <si>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</si>
  <si>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</si>
  <si>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</si>
  <si>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</si>
  <si>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</si>
  <si>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</si>
  <si>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</si>
  <si>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</si>
  <si>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</si>
  <si>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</si>
  <si>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</si>
  <si>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</si>
  <si>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</si>
  <si>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</si>
  <si>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</si>
  <si>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</si>
  <si>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</si>
  <si>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</si>
  <si>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</si>
  <si>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</si>
  <si>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</si>
  <si>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</si>
  <si>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</si>
  <si>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</si>
  <si>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</si>
  <si>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</si>
  <si>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</si>
  <si>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</si>
  <si>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</si>
  <si>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</si>
  <si>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</si>
  <si>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</si>
  <si>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</si>
  <si>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</si>
  <si>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</si>
  <si>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</si>
  <si>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</si>
  <si>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</si>
  <si>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</si>
  <si>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</si>
  <si>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</si>
  <si>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</si>
  <si>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</si>
  <si>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</si>
  <si>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</si>
  <si>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</si>
  <si>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</si>
  <si>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</si>
  <si>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</si>
  <si>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</si>
  <si>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</si>
  <si>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</si>
  <si>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</si>
  <si>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</si>
  <si>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</si>
  <si>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</si>
  <si>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</si>
  <si>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</si>
  <si>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</si>
  <si>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</si>
  <si>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</si>
  <si>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</si>
  <si>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</si>
  <si>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</si>
  <si>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</si>
  <si>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</si>
  <si>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</si>
  <si>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</si>
  <si>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</si>
  <si>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</si>
  <si>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</si>
  <si>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</si>
  <si>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</si>
  <si>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</si>
  <si>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</si>
  <si>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</si>
  <si>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</si>
  <si>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</si>
  <si>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</si>
  <si>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</si>
  <si>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</si>
  <si>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</si>
  <si>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</si>
  <si>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</si>
  <si>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</si>
  <si>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</si>
  <si>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</si>
  <si>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</si>
  <si>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</si>
  <si>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</si>
  <si>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</si>
  <si>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</si>
  <si>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</si>
  <si>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</si>
  <si>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</si>
  <si>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</si>
  <si>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</si>
  <si>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</si>
  <si>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</si>
  <si>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</si>
  <si>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</si>
  <si>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</si>
  <si>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</si>
  <si>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</si>
  <si>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</si>
  <si>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</si>
  <si>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</si>
  <si>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</si>
  <si>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</si>
  <si>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</si>
  <si>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</si>
  <si>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</si>
  <si>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</si>
  <si>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</si>
  <si>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</si>
  <si>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</si>
  <si>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</si>
  <si>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</si>
  <si>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</si>
  <si>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</si>
  <si>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</si>
  <si>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</si>
  <si>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</si>
  <si>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</si>
  <si>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</si>
  <si>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</si>
  <si>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</si>
  <si>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</si>
  <si>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</si>
  <si>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</si>
  <si>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</si>
  <si>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</si>
  <si>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</si>
  <si>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</si>
  <si>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</si>
  <si>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</si>
  <si>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</si>
  <si>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</si>
  <si>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</si>
  <si>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</si>
  <si>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</si>
  <si>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</si>
  <si>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</si>
  <si>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</si>
  <si>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</si>
  <si>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</si>
  <si>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</si>
  <si>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</si>
  <si>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</si>
  <si>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</si>
  <si>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</si>
  <si>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</si>
  <si>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</si>
  <si>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</si>
  <si>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</si>
  <si>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</si>
  <si>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</si>
  <si>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</si>
  <si>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</si>
  <si>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</si>
  <si>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</si>
  <si>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</si>
  <si>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</si>
  <si>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</si>
  <si>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</si>
  <si>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</si>
  <si>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</si>
  <si>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</si>
  <si>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</si>
  <si>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</si>
  <si>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</si>
  <si>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</si>
  <si>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</si>
  <si>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</si>
  <si>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</si>
  <si>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</si>
  <si>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</si>
  <si>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</si>
  <si>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</si>
  <si>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</si>
  <si>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</si>
  <si>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</si>
  <si>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</si>
  <si>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</si>
  <si>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</si>
  <si>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</si>
  <si>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</si>
  <si>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</si>
  <si>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</si>
  <si>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</si>
  <si>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</si>
  <si>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</si>
  <si>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</si>
  <si>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</si>
  <si>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</si>
  <si>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</si>
  <si>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</si>
  <si>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</si>
  <si>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</si>
  <si>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</si>
  <si>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</si>
  <si>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</si>
  <si>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</si>
  <si>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</si>
  <si>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</si>
  <si>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</si>
  <si>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</si>
  <si>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</si>
  <si>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</si>
  <si>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</si>
  <si>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</si>
  <si>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</si>
  <si>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</si>
  <si>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</si>
  <si>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</si>
  <si>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</si>
  <si>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</si>
  <si>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</si>
  <si>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</si>
  <si>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</si>
  <si>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</si>
  <si>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</si>
  <si>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</si>
  <si>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</si>
  <si>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</si>
  <si>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</si>
  <si>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</si>
  <si>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</si>
  <si>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</si>
  <si>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</si>
  <si>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</si>
  <si>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</si>
  <si>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</si>
  <si>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</si>
  <si>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</si>
  <si>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</si>
  <si>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</si>
  <si>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</si>
  <si>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</si>
  <si>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</si>
  <si>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</si>
  <si>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</si>
  <si>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</si>
  <si>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</si>
  <si>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</si>
  <si>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</si>
  <si>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</si>
  <si>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</si>
  <si>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</si>
  <si>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</si>
  <si>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</si>
  <si>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</si>
  <si>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</si>
  <si>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</si>
  <si>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</si>
  <si>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</si>
  <si>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</si>
  <si>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</si>
  <si>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</si>
  <si>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</si>
  <si>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</si>
  <si>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</si>
  <si>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</si>
  <si>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</si>
  <si>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</si>
  <si>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</si>
  <si>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</si>
  <si>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</si>
  <si>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</si>
  <si>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</si>
  <si>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</si>
  <si>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</si>
  <si>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</si>
  <si>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</si>
  <si>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</si>
  <si>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</si>
  <si>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</si>
  <si>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</si>
  <si>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</si>
  <si>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</si>
  <si>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</si>
  <si>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</si>
  <si>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</si>
  <si>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</si>
  <si>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</si>
  <si>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</si>
  <si>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</si>
  <si>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</si>
  <si>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</si>
  <si>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</si>
  <si>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</si>
  <si>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</si>
  <si>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</si>
  <si>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</si>
  <si>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</si>
  <si>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</si>
  <si>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</si>
  <si>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</si>
  <si>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</si>
  <si>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</si>
  <si>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</si>
  <si>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</si>
  <si>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</si>
  <si>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</si>
  <si>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</si>
  <si>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</si>
  <si>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</si>
  <si>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</si>
  <si>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</si>
  <si>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</si>
  <si>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</si>
  <si>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</si>
  <si>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</si>
  <si>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</si>
  <si>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</si>
  <si>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</si>
  <si>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</si>
  <si>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</si>
  <si>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</si>
  <si>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</si>
  <si>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</si>
  <si>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</si>
  <si>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</si>
  <si>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</si>
  <si>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</si>
  <si>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</si>
  <si>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</si>
  <si>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</si>
  <si>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</si>
  <si>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</si>
  <si>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</si>
  <si>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</si>
  <si>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</si>
  <si>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</si>
  <si>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</si>
  <si>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</si>
  <si>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</si>
  <si>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</si>
  <si>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</si>
  <si>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</si>
  <si>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</si>
  <si>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</si>
  <si>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</si>
  <si>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</si>
  <si>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</si>
  <si>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</si>
  <si>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</si>
  <si>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</si>
  <si>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</si>
  <si>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</si>
  <si>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</si>
  <si>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</si>
  <si>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</si>
  <si>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</si>
  <si>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</si>
  <si>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</si>
  <si>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</si>
  <si>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</si>
  <si>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</si>
  <si>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</si>
  <si>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</si>
  <si>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</si>
  <si>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</si>
  <si>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</si>
  <si>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</si>
  <si>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</si>
  <si>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</si>
  <si>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</si>
  <si>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</si>
  <si>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</si>
  <si>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</si>
  <si>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</si>
  <si>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</si>
  <si>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</si>
  <si>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</si>
  <si>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</si>
  <si>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</si>
  <si>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</si>
  <si>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</si>
  <si>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</si>
  <si>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</si>
  <si>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</si>
  <si>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</si>
  <si>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</si>
  <si>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</si>
  <si>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</si>
  <si>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</si>
  <si>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</si>
  <si>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</si>
  <si>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</si>
  <si>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</si>
  <si>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</si>
  <si>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</si>
  <si>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</si>
  <si>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</si>
  <si>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</si>
  <si>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</si>
  <si>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</si>
  <si>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</si>
  <si>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</si>
  <si>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</si>
  <si>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</si>
  <si>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</si>
  <si>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</si>
  <si>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</si>
  <si>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</si>
  <si>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</si>
  <si>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</si>
  <si>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</si>
  <si>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</si>
  <si>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</si>
  <si>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</si>
  <si>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</si>
  <si>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</si>
  <si>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</si>
  <si>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</si>
  <si>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</si>
  <si>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</si>
  <si>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</si>
  <si>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</si>
  <si>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</si>
  <si>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</si>
  <si>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</si>
  <si>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</si>
  <si>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</si>
  <si>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</si>
  <si>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</si>
  <si>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</si>
  <si>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</si>
  <si>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</si>
  <si>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</si>
  <si>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</si>
  <si>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</si>
  <si>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</si>
  <si>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</si>
  <si>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</si>
  <si>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</si>
  <si>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</si>
  <si>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</si>
  <si>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</si>
  <si>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</si>
  <si>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</si>
  <si>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</si>
  <si>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</si>
  <si>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</si>
  <si>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</si>
  <si>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</si>
  <si>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</si>
  <si>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</si>
  <si>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</si>
  <si>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</si>
  <si>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</si>
  <si>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</si>
  <si>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</si>
  <si>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</si>
  <si>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</si>
  <si>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</si>
  <si>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</si>
  <si>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</si>
  <si>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</si>
  <si>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</si>
  <si>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</si>
  <si>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</si>
  <si>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</si>
  <si>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</si>
  <si>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</si>
  <si>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</si>
  <si>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</si>
  <si>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</si>
  <si>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</si>
  <si>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</si>
  <si>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</si>
  <si>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</si>
  <si>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</si>
  <si>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</si>
  <si>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</si>
  <si>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</si>
  <si>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</si>
  <si>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</si>
  <si>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</si>
  <si>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</si>
  <si>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</si>
  <si>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</si>
  <si>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</si>
  <si>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</si>
  <si>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</si>
  <si>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</si>
  <si>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</si>
  <si>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</si>
  <si>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</si>
  <si>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</si>
  <si>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</si>
  <si>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</si>
  <si>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</si>
  <si>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</si>
  <si>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</si>
  <si>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</si>
  <si>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</si>
  <si>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</si>
  <si>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</si>
  <si>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</si>
  <si>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</si>
  <si>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</si>
  <si>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</si>
  <si>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</si>
  <si>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</si>
  <si>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</si>
  <si>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</si>
  <si>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</si>
  <si>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</si>
  <si>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</si>
  <si>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</si>
  <si>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</si>
  <si>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</si>
  <si>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</si>
  <si>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</si>
  <si>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</si>
  <si>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</si>
  <si>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</si>
  <si>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</si>
  <si>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</si>
  <si>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</si>
  <si>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</si>
  <si>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</si>
  <si>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</si>
  <si>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</si>
  <si>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</si>
  <si>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</si>
  <si>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</si>
  <si>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</si>
  <si>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</si>
  <si>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</si>
  <si>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</si>
  <si>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</si>
  <si>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</si>
  <si>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</si>
  <si>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</si>
  <si>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</si>
  <si>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</si>
  <si>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</si>
  <si>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</si>
  <si>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</si>
  <si>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</si>
  <si>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</si>
  <si>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</si>
  <si>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</si>
  <si>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</si>
  <si>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</si>
  <si>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</si>
  <si>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</si>
  <si>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</si>
  <si>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</si>
  <si>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</si>
  <si>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</si>
  <si>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</si>
  <si>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</si>
  <si>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</si>
  <si>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</si>
  <si>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</si>
  <si>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</si>
  <si>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</si>
  <si>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</si>
  <si>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</si>
  <si>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</si>
  <si>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</si>
  <si>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</si>
  <si>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</si>
  <si>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</si>
  <si>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</si>
  <si>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</si>
  <si>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</si>
  <si>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</si>
  <si>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</si>
  <si>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</si>
  <si>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</si>
  <si>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</si>
  <si>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</si>
  <si>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</si>
  <si>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</si>
  <si>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</si>
  <si>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</si>
  <si>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</si>
  <si>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</si>
  <si>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</si>
  <si>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</si>
  <si>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</si>
  <si>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</si>
  <si>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</si>
  <si>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</si>
  <si>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</si>
  <si>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</si>
  <si>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</si>
  <si>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</si>
  <si>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</si>
  <si>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</si>
  <si>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</si>
  <si>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</si>
  <si>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</si>
  <si>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</si>
  <si>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</si>
  <si>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</si>
  <si>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</si>
  <si>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</si>
  <si>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</si>
  <si>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</si>
  <si>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</si>
  <si>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</si>
  <si>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</si>
  <si>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</si>
  <si>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</si>
  <si>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</si>
  <si>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</si>
  <si>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</si>
  <si>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</si>
  <si>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</si>
  <si>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</si>
  <si>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</si>
  <si>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</si>
  <si>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</si>
  <si>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</si>
  <si>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</si>
  <si>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</si>
  <si>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</si>
  <si>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</si>
  <si>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</si>
  <si>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</si>
  <si>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</si>
  <si>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</si>
  <si>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</si>
  <si>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</si>
  <si>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</si>
  <si>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</si>
  <si>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</si>
  <si>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</si>
  <si>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</si>
  <si>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</si>
  <si>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</si>
  <si>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</si>
  <si>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</si>
  <si>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</si>
  <si>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</si>
  <si>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</si>
  <si>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</si>
  <si>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</si>
  <si>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</si>
  <si>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</si>
  <si>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</si>
  <si>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</si>
  <si>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</si>
  <si>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</si>
  <si>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</si>
  <si>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</si>
  <si>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</si>
  <si>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</si>
  <si>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</si>
  <si>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</si>
  <si>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</si>
  <si>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</si>
  <si>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</si>
  <si>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</si>
  <si>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</si>
  <si>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</si>
  <si>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</si>
  <si>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</si>
  <si>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</si>
  <si>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</si>
  <si>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</si>
  <si>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</si>
  <si>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</si>
  <si>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</si>
  <si>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</si>
  <si>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</si>
  <si>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</si>
  <si>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</si>
  <si>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</si>
  <si>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</si>
  <si>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</si>
  <si>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</si>
  <si>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</si>
  <si>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</si>
  <si>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</si>
  <si>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</si>
  <si>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</si>
  <si>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</si>
  <si>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</si>
  <si>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</si>
  <si>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</si>
  <si>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</si>
  <si>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</si>
  <si>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</si>
  <si>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</si>
  <si>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</si>
  <si>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</si>
  <si>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</si>
  <si>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</si>
  <si>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</si>
  <si>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</si>
  <si>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</si>
  <si>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</si>
  <si>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</si>
  <si>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</si>
  <si>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</si>
  <si>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</si>
  <si>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</si>
  <si>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</si>
  <si>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</si>
  <si>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</si>
  <si>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</si>
  <si>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</si>
  <si>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</si>
  <si>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</si>
  <si>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</si>
  <si>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</si>
  <si>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</si>
  <si>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</si>
  <si>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</si>
  <si>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</si>
  <si>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</si>
  <si>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</si>
  <si>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</si>
  <si>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</si>
  <si>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</si>
  <si>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</si>
  <si>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</si>
  <si>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</si>
  <si>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</si>
  <si>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</si>
  <si>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</si>
  <si>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</si>
  <si>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</si>
  <si>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</si>
  <si>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</si>
  <si>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</si>
  <si>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</si>
  <si>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</si>
  <si>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</si>
  <si>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</si>
  <si>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</si>
  <si>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</si>
  <si>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</si>
  <si>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</si>
  <si>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</si>
  <si>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</si>
  <si>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</si>
  <si>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</si>
  <si>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</si>
  <si>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</si>
  <si>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</si>
  <si>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</si>
  <si>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</si>
  <si>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</si>
  <si>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</si>
  <si>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</si>
  <si>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</si>
  <si>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</si>
  <si>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</si>
  <si>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</si>
  <si>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</si>
  <si>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</si>
  <si>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</si>
  <si>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</si>
  <si>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</si>
  <si>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</si>
  <si>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</si>
  <si>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</si>
  <si>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</si>
  <si>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</si>
  <si>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</si>
  <si>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</si>
  <si>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</si>
  <si>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</si>
  <si>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</si>
  <si>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</si>
  <si>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</si>
  <si>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</si>
  <si>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</si>
  <si>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</si>
  <si>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</si>
  <si>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</si>
  <si>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</si>
  <si>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</si>
  <si>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</si>
  <si>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</si>
  <si>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</si>
  <si>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</si>
  <si>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</si>
  <si>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</si>
  <si>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</si>
  <si>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</si>
  <si>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</si>
  <si>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</si>
  <si>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</si>
  <si>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</si>
  <si>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</si>
  <si>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</si>
  <si>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</si>
  <si>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</si>
  <si>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</si>
  <si>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</si>
  <si>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</si>
  <si>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</si>
  <si>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</si>
  <si>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</si>
  <si>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</si>
  <si>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</si>
  <si>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</si>
  <si>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</si>
  <si>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</si>
  <si>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</si>
  <si>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</si>
  <si>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</si>
  <si>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</si>
  <si>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</si>
  <si>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</si>
  <si>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</si>
  <si>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</si>
  <si>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</si>
  <si>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</si>
  <si>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</si>
  <si>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</si>
  <si>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</si>
  <si>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</si>
  <si>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</si>
  <si>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</si>
  <si>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</si>
  <si>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</si>
  <si>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</si>
  <si>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</si>
  <si>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</si>
  <si>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</si>
  <si>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</si>
  <si>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</si>
  <si>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</si>
  <si>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</si>
  <si>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</si>
  <si>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</si>
  <si>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</si>
  <si>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</si>
  <si>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</si>
  <si>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</si>
  <si>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</si>
  <si>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</si>
  <si>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</si>
  <si>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</si>
  <si>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</si>
  <si>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</si>
  <si>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</si>
  <si>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</si>
  <si>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</si>
  <si>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</si>
  <si>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</si>
  <si>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</si>
  <si>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</si>
  <si>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</si>
  <si>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</si>
  <si>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</si>
  <si>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</si>
  <si>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</si>
  <si>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</si>
  <si>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</si>
  <si>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</si>
  <si>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</si>
  <si>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</si>
  <si>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</si>
  <si>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</si>
  <si>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</si>
  <si>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</si>
  <si>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</si>
  <si>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</si>
  <si>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</si>
  <si>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</si>
  <si>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</si>
  <si>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</si>
  <si>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</si>
  <si>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</si>
  <si>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</si>
  <si>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</si>
  <si>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</si>
  <si>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</si>
  <si>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</si>
  <si>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</si>
  <si>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</si>
  <si>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</si>
  <si>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</si>
  <si>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</si>
  <si>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</si>
  <si>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</si>
  <si>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</si>
  <si>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</si>
  <si>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</si>
  <si>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</si>
  <si>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</si>
  <si>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</si>
  <si>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</si>
  <si>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</si>
  <si>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</si>
  <si>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</si>
  <si>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</si>
  <si>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</si>
  <si>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</si>
  <si>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</si>
  <si>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</si>
  <si>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</si>
  <si>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</si>
  <si>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</si>
  <si>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</si>
  <si>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</si>
  <si>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</si>
  <si>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</si>
  <si>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</si>
  <si>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</si>
  <si>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</si>
  <si>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</si>
  <si>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</si>
  <si>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</si>
  <si>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</si>
  <si>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</si>
  <si>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</si>
  <si>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</si>
  <si>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</si>
  <si>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</si>
  <si>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</si>
  <si>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</si>
  <si>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</si>
  <si>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</si>
  <si>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</si>
  <si>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</si>
  <si>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</si>
  <si>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</si>
  <si>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</si>
  <si>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</si>
  <si>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</si>
  <si>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</si>
  <si>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</si>
  <si>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</si>
  <si>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</si>
  <si>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</si>
  <si>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</si>
  <si>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</si>
  <si>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</si>
  <si>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</si>
  <si>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</si>
  <si>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</si>
  <si>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</si>
  <si>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</si>
  <si>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</si>
  <si>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</si>
  <si>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</si>
  <si>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</si>
  <si>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</si>
  <si>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</si>
  <si>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</si>
  <si>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</si>
  <si>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</si>
  <si>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</si>
  <si>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</si>
  <si>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</si>
  <si>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</si>
  <si>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</si>
  <si>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</si>
  <si>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</si>
  <si>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</si>
  <si>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</si>
  <si>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</si>
  <si>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</si>
  <si>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</si>
  <si>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</si>
  <si>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</si>
  <si>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</si>
  <si>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</si>
  <si>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</si>
  <si>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</si>
  <si>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</si>
  <si>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</si>
  <si>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</si>
  <si>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</si>
  <si>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</si>
  <si>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</si>
  <si>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</si>
  <si>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</si>
  <si>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</si>
  <si>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</si>
  <si>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</si>
  <si>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</si>
  <si>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</si>
  <si>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</si>
  <si>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</si>
  <si>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</si>
  <si>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</si>
  <si>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</si>
  <si>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</si>
  <si>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</si>
  <si>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</si>
  <si>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</si>
  <si>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</si>
  <si>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</si>
  <si>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</si>
  <si>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</si>
  <si>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</si>
  <si>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</si>
  <si>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</si>
  <si>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</si>
  <si>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</si>
  <si>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</si>
  <si>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</si>
  <si>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</si>
  <si>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</si>
  <si>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</si>
  <si>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</si>
  <si>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</si>
  <si>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</si>
  <si>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</si>
  <si>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</si>
  <si>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</si>
  <si>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</si>
  <si>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</si>
  <si>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</si>
  <si>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</si>
  <si>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</si>
  <si>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</si>
  <si>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</si>
  <si>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</si>
  <si>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</si>
  <si>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</si>
  <si>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</si>
  <si>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</si>
  <si>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</si>
  <si>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</si>
  <si>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</si>
  <si>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</si>
  <si>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</si>
  <si>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</si>
  <si>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</si>
  <si>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</si>
  <si>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</si>
  <si>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</si>
  <si>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</si>
  <si>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</si>
  <si>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</si>
  <si>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</si>
  <si>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</si>
  <si>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</si>
  <si>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</si>
  <si>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</si>
  <si>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</si>
  <si>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</si>
  <si>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</si>
  <si>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</si>
  <si>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</si>
  <si>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</si>
  <si>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</si>
  <si>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</si>
  <si>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</si>
  <si>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</si>
  <si>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</si>
  <si>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</si>
  <si>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</si>
  <si>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</si>
  <si>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</si>
  <si>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</si>
  <si>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</si>
  <si>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</si>
  <si>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</si>
  <si>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</si>
  <si>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</si>
  <si>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</si>
  <si>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</si>
  <si>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</si>
  <si>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</si>
  <si>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</si>
  <si>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</si>
  <si>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</si>
  <si>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</si>
  <si>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</si>
  <si>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</si>
  <si>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</si>
  <si>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</si>
  <si>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</si>
  <si>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</si>
  <si>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</si>
  <si>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</si>
  <si>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</si>
  <si>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</si>
  <si>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</si>
  <si>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</si>
  <si>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</si>
  <si>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</si>
  <si>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</si>
  <si>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</si>
  <si>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</si>
  <si>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</si>
  <si>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</si>
  <si>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</si>
  <si>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</si>
  <si>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</si>
  <si>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</si>
  <si>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</si>
  <si>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</si>
  <si>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</si>
  <si>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</si>
  <si>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</si>
  <si>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</si>
  <si>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</si>
  <si>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</si>
  <si>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</si>
  <si>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</si>
  <si>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</si>
  <si>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</si>
  <si>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</si>
  <si>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</si>
  <si>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</si>
  <si>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</si>
  <si>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</si>
  <si>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</si>
  <si>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</si>
  <si>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</si>
  <si>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</si>
  <si>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</si>
  <si>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</si>
  <si>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</si>
  <si>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</si>
  <si>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</si>
  <si>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</si>
  <si>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</si>
  <si>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</si>
  <si>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</si>
  <si>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</si>
  <si>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</si>
  <si>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</si>
  <si>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</si>
  <si>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</si>
  <si>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</si>
  <si>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</si>
  <si>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</si>
  <si>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</si>
  <si>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</si>
  <si>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</si>
  <si>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</si>
  <si>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</si>
  <si>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</si>
  <si>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</si>
  <si>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</si>
  <si>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</si>
  <si>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</si>
  <si>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</si>
  <si>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</si>
  <si>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</si>
  <si>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</si>
  <si>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</si>
  <si>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</si>
  <si>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</si>
  <si>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</si>
  <si>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</si>
  <si>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</si>
  <si>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</si>
  <si>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</si>
  <si>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</si>
  <si>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</si>
  <si>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</si>
  <si>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</si>
  <si>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</si>
  <si>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</si>
  <si>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</si>
  <si>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</si>
  <si>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</si>
  <si>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</si>
  <si>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</si>
  <si>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</si>
  <si>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</si>
  <si>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</si>
  <si>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</si>
  <si>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</si>
  <si>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</si>
  <si>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</si>
  <si>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</si>
  <si>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</si>
  <si>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</si>
  <si>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</si>
  <si>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</si>
  <si>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</si>
  <si>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</si>
  <si>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</si>
  <si>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</si>
  <si>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</si>
  <si>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</si>
  <si>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</si>
  <si>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</si>
  <si>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</si>
  <si>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</si>
  <si>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</si>
  <si>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</si>
  <si>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</si>
  <si>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</si>
  <si>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</si>
  <si>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</si>
  <si>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</si>
  <si>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</si>
  <si>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</si>
  <si>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</si>
  <si>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</si>
  <si>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</si>
  <si>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</si>
  <si>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</si>
  <si>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</si>
  <si>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</si>
  <si>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</si>
  <si>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</si>
  <si>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</si>
  <si>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</si>
  <si>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</si>
  <si>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</si>
  <si>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</si>
  <si>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</si>
  <si>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</si>
  <si>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</si>
  <si>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</si>
  <si>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</si>
  <si>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</si>
  <si>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</si>
  <si>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</si>
  <si>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</si>
  <si>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</si>
  <si>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</si>
  <si>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</si>
  <si>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</si>
  <si>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</si>
  <si>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</si>
  <si>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</si>
  <si>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</si>
  <si>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</si>
  <si>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</si>
  <si>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</si>
  <si>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</si>
  <si>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</si>
  <si>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</si>
  <si>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</si>
  <si>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</si>
  <si>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</si>
  <si>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</si>
  <si>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</si>
  <si>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</si>
  <si>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</si>
  <si>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</si>
  <si>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</si>
  <si>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</si>
  <si>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</si>
  <si>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</si>
  <si>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</si>
  <si>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</si>
  <si>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</si>
  <si>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</si>
  <si>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</si>
  <si>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</si>
  <si>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</si>
  <si>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</si>
  <si>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</si>
  <si>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</si>
  <si>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</si>
  <si>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</si>
  <si>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</si>
  <si>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</si>
  <si>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</si>
  <si>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</si>
  <si>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</si>
  <si>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</si>
  <si>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</si>
  <si>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</si>
  <si>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</si>
  <si>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</si>
  <si>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</si>
  <si>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</si>
  <si>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</si>
  <si>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</si>
  <si>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</si>
  <si>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</si>
  <si>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</si>
  <si>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</si>
  <si>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</si>
  <si>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</si>
  <si>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</si>
  <si>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</si>
  <si>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</si>
  <si>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</si>
  <si>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</si>
  <si>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</si>
  <si>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</si>
  <si>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</si>
  <si>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</si>
  <si>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</si>
  <si>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</si>
  <si>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</si>
  <si>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</si>
  <si>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</si>
  <si>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</si>
  <si>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</si>
  <si>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</si>
  <si>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</si>
  <si>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</si>
  <si>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</si>
  <si>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</si>
  <si>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</si>
  <si>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</si>
  <si>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</si>
  <si>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</si>
  <si>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</si>
  <si>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</si>
  <si>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</si>
  <si>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</si>
  <si>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</si>
  <si>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</si>
  <si>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</si>
  <si>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</si>
  <si>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</si>
  <si>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</si>
  <si>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</si>
  <si>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</si>
  <si>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</si>
  <si>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</si>
  <si>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</si>
  <si>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</si>
  <si>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</si>
  <si>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</si>
  <si>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</si>
  <si>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</si>
  <si>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</si>
  <si>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</si>
  <si>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</si>
  <si>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</si>
  <si>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</si>
  <si>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</si>
  <si>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</si>
  <si>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</si>
  <si>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</si>
  <si>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</si>
  <si>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</si>
  <si>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</si>
  <si>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</si>
  <si>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</si>
  <si>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</si>
  <si>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</si>
  <si>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</si>
  <si>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</si>
  <si>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</si>
  <si>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</si>
  <si>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</si>
  <si>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</si>
  <si>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</si>
  <si>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</si>
  <si>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</si>
  <si>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</si>
  <si>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</si>
  <si>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</si>
  <si>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</si>
  <si>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</si>
  <si>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</si>
  <si>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</si>
  <si>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</si>
  <si>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</si>
  <si>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</si>
  <si>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</si>
  <si>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</si>
  <si>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</si>
  <si>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</si>
  <si>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</si>
  <si>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</si>
  <si>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</si>
  <si>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</si>
  <si>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</si>
  <si>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</si>
  <si>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</si>
  <si>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</si>
  <si>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</si>
  <si>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</si>
  <si>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</si>
  <si>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</si>
  <si>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</si>
  <si>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</si>
  <si>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</si>
  <si>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</si>
  <si>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</si>
  <si>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</si>
  <si>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</si>
  <si>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</si>
  <si>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</si>
  <si>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</si>
  <si>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</si>
  <si>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</si>
  <si>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</si>
  <si>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</si>
  <si>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</si>
  <si>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</si>
  <si>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</si>
  <si>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</si>
  <si>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</si>
  <si>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</si>
  <si>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</si>
  <si>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</si>
  <si>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</si>
  <si>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</si>
  <si>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</si>
  <si>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</si>
  <si>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</si>
  <si>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</si>
  <si>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</si>
  <si>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</si>
  <si>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</si>
  <si>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</si>
  <si>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</si>
  <si>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</si>
  <si>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</si>
  <si>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</si>
  <si>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</si>
  <si>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</si>
  <si>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</si>
  <si>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</si>
  <si>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</si>
  <si>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</si>
  <si>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</si>
  <si>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</si>
  <si>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</si>
  <si>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</si>
  <si>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</si>
  <si>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</si>
  <si>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</si>
  <si>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</si>
  <si>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</si>
  <si>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</si>
  <si>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</si>
  <si>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</si>
  <si>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</si>
  <si>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</si>
  <si>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</si>
  <si>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</si>
  <si>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</si>
  <si>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</si>
  <si>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</si>
  <si>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</si>
  <si>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</si>
  <si>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</si>
  <si>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</si>
  <si>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</si>
  <si>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</si>
  <si>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</si>
  <si>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</si>
  <si>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</si>
  <si>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</si>
  <si>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</si>
  <si>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</si>
  <si>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</si>
  <si>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</si>
  <si>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</si>
  <si>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</si>
  <si>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</si>
  <si>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</si>
  <si>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</si>
  <si>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</si>
  <si>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</si>
  <si>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</si>
  <si>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</si>
  <si>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</si>
  <si>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</si>
  <si>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</si>
  <si>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</si>
  <si>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</si>
  <si>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</si>
  <si>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</si>
  <si>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</si>
  <si>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</si>
  <si>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</si>
  <si>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</si>
  <si>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</si>
  <si>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</si>
  <si>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</si>
  <si>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</si>
  <si>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</si>
  <si>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</si>
  <si>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</si>
  <si>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</si>
  <si>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</si>
  <si>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</si>
  <si>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</si>
  <si>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</si>
  <si>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</si>
  <si>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</si>
  <si>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</si>
  <si>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</si>
  <si>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</si>
  <si>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</si>
  <si>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</si>
  <si>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</si>
  <si>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</si>
  <si>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</si>
  <si>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</si>
  <si>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</si>
  <si>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</si>
  <si>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</si>
  <si>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</si>
  <si>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</si>
  <si>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</si>
  <si>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</si>
  <si>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</si>
  <si>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</si>
  <si>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</si>
  <si>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</si>
  <si>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</si>
  <si>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</si>
  <si>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</si>
  <si>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</si>
  <si>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</si>
  <si>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</si>
  <si>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</si>
  <si>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</si>
  <si>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</si>
  <si>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</si>
  <si>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</si>
  <si>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</si>
  <si>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</si>
  <si>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</si>
  <si>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</si>
  <si>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</si>
  <si>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</si>
  <si>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</si>
  <si>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</si>
  <si>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</si>
  <si>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</si>
  <si>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</si>
  <si>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</si>
  <si>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</si>
  <si>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</si>
  <si>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</si>
  <si>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</si>
  <si>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</si>
  <si>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</si>
  <si>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</si>
  <si>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</si>
  <si>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</si>
  <si>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</si>
  <si>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</si>
  <si>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</si>
  <si>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</si>
  <si>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</si>
  <si>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</si>
  <si>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</si>
  <si>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</si>
  <si>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</si>
  <si>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</si>
  <si>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</si>
  <si>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</si>
  <si>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</si>
  <si>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</si>
  <si>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</si>
  <si>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</si>
  <si>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</si>
  <si>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</si>
  <si>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</si>
  <si>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</si>
  <si>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</si>
  <si>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</si>
  <si>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</si>
  <si>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</si>
  <si>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</si>
  <si>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</si>
  <si>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</si>
  <si>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</si>
  <si>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</si>
  <si>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</si>
  <si>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</si>
  <si>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</si>
  <si>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</si>
  <si>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</si>
  <si>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</si>
  <si>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</si>
  <si>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</si>
  <si>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</si>
  <si>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</si>
  <si>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</si>
  <si>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</si>
  <si>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</si>
  <si>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</si>
  <si>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</si>
  <si>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</si>
  <si>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</si>
  <si>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</si>
  <si>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</si>
  <si>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</si>
  <si>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</si>
  <si>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</si>
  <si>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</si>
  <si>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</si>
  <si>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</si>
  <si>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</si>
  <si>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</si>
  <si>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</si>
  <si>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</si>
  <si>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</si>
  <si>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</si>
  <si>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</si>
  <si>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</si>
  <si>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</si>
  <si>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</si>
  <si>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</si>
  <si>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</si>
  <si>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</si>
  <si>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</si>
  <si>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</si>
  <si>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</si>
  <si>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</si>
  <si>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</si>
  <si>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</si>
  <si>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</si>
  <si>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</si>
  <si>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</si>
  <si>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</si>
  <si>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</si>
  <si>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</si>
  <si>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</si>
  <si>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</si>
  <si>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</si>
  <si>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</si>
  <si>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</si>
  <si>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</si>
  <si>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</si>
  <si>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</si>
  <si>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</si>
  <si>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</si>
  <si>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</si>
  <si>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</si>
  <si>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</si>
  <si>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</si>
  <si>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</si>
  <si>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</si>
  <si>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</si>
  <si>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</si>
  <si>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</si>
  <si>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</si>
  <si>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</si>
  <si>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</si>
  <si>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</si>
  <si>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</si>
  <si>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</si>
  <si>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</si>
  <si>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</si>
  <si>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</si>
  <si>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</si>
  <si>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</si>
  <si>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</si>
  <si>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</si>
  <si>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</si>
  <si>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</si>
  <si>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</si>
  <si>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</si>
  <si>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</si>
  <si>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</si>
  <si>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</si>
  <si>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</si>
  <si>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</si>
  <si>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</si>
  <si>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</si>
  <si>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</si>
  <si>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</si>
  <si>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</si>
  <si>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</si>
  <si>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</si>
  <si>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</si>
  <si>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</si>
  <si>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</si>
  <si>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</si>
  <si>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</si>
  <si>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</si>
  <si>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</si>
  <si>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</si>
  <si>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</si>
  <si>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</si>
  <si>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</si>
  <si>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</si>
  <si>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</si>
  <si>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</si>
  <si>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</si>
  <si>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</si>
  <si>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</si>
  <si>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</si>
  <si>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</si>
  <si>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</si>
  <si>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</si>
  <si>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</si>
  <si>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</si>
  <si>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</si>
  <si>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</si>
  <si>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</si>
  <si>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</si>
  <si>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</si>
  <si>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</si>
  <si>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</si>
  <si>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</si>
  <si>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</si>
  <si>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</si>
  <si>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</si>
  <si>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</si>
  <si>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</si>
  <si>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</si>
  <si>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</si>
  <si>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</si>
  <si>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</si>
  <si>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</si>
  <si>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</si>
  <si>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</si>
  <si>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</si>
  <si>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</si>
  <si>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</si>
  <si>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</si>
  <si>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</si>
  <si>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</si>
  <si>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</si>
  <si>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</si>
  <si>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</si>
  <si>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</si>
  <si>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</si>
  <si>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</si>
  <si>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</si>
  <si>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</si>
  <si>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</si>
  <si>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</si>
  <si>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</si>
  <si>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</si>
  <si>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</si>
  <si>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</si>
  <si>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</si>
  <si>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</si>
  <si>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</si>
  <si>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</si>
  <si>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</si>
  <si>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</si>
  <si>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</si>
  <si>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</si>
  <si>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</si>
  <si>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</si>
  <si>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</si>
  <si>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</si>
  <si>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</si>
  <si>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</si>
  <si>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</si>
  <si>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</si>
  <si>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</si>
  <si>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</si>
  <si>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</si>
  <si>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</si>
  <si>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</si>
  <si>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</si>
  <si>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</si>
  <si>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</si>
  <si>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</si>
  <si>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</si>
  <si>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</si>
  <si>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</si>
  <si>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</si>
  <si>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</si>
  <si>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</si>
  <si>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</si>
  <si>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</si>
  <si>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</si>
  <si>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</si>
  <si>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</si>
  <si>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</si>
  <si>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</si>
  <si>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</si>
  <si>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</si>
  <si>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</si>
  <si>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</si>
  <si>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</si>
  <si>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</si>
  <si>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</si>
  <si>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</si>
  <si>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</si>
  <si>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</si>
  <si>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</si>
  <si>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</si>
  <si>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</si>
  <si>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</si>
  <si>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</si>
  <si>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</si>
  <si>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</si>
  <si>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</si>
  <si>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</si>
  <si>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</si>
  <si>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</si>
  <si>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</si>
  <si>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</si>
  <si>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</si>
  <si>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</si>
  <si>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</si>
  <si>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</si>
  <si>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</si>
  <si>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</si>
  <si>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</si>
  <si>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</si>
  <si>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</si>
  <si>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</si>
  <si>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</si>
  <si>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</si>
  <si>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</si>
  <si>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</si>
  <si>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</si>
  <si>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</si>
  <si>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</si>
  <si>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</si>
  <si>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</si>
  <si>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</si>
  <si>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</si>
  <si>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</si>
  <si>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</si>
  <si>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</si>
  <si>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</si>
  <si>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</si>
  <si>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</si>
  <si>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</si>
  <si>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</si>
  <si>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</si>
  <si>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</si>
  <si>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</si>
  <si>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</si>
  <si>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</si>
  <si>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</si>
  <si>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</si>
  <si>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</si>
  <si>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</si>
  <si>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</si>
  <si>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</si>
  <si>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</si>
  <si>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</si>
  <si>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</si>
  <si>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</si>
  <si>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</si>
  <si>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</si>
  <si>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</si>
  <si>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</si>
  <si>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</si>
  <si>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</si>
  <si>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</si>
  <si>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</si>
  <si>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</si>
  <si>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</si>
  <si>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</si>
  <si>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</si>
  <si>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</si>
  <si>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</si>
  <si>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</si>
  <si>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</si>
  <si>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</si>
  <si>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</si>
  <si>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</si>
  <si>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</si>
  <si>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</si>
  <si>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</si>
  <si>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</si>
  <si>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</si>
  <si>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</si>
  <si>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</si>
  <si>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</si>
  <si>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</si>
  <si>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</si>
  <si>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</si>
  <si>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</si>
  <si>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</si>
  <si>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</si>
  <si>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</si>
  <si>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</si>
  <si>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</si>
  <si>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</si>
  <si>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</si>
  <si>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</si>
  <si>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</si>
  <si>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</si>
  <si>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</si>
  <si>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</si>
  <si>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</si>
  <si>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</si>
  <si>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</si>
  <si>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</si>
  <si>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</si>
  <si>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</si>
  <si>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</si>
  <si>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</si>
  <si>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</si>
  <si>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</si>
  <si>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</si>
  <si>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</si>
  <si>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</si>
  <si>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</si>
  <si>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</si>
  <si>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</si>
  <si>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</si>
  <si>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</si>
  <si>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</si>
  <si>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</si>
  <si>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</si>
  <si>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</si>
  <si>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</si>
  <si>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</si>
  <si>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</si>
  <si>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</si>
  <si>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</si>
  <si>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</si>
  <si>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</si>
  <si>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</si>
  <si>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</si>
  <si>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</si>
  <si>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</si>
  <si>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</si>
  <si>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</si>
  <si>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</si>
  <si>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</si>
  <si>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</si>
  <si>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</si>
  <si>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</si>
  <si>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</si>
  <si>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</si>
  <si>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</si>
  <si>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</si>
  <si>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</si>
  <si>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</si>
  <si>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</si>
  <si>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</si>
  <si>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</si>
  <si>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</si>
  <si>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</si>
  <si>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</si>
  <si>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</si>
  <si>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</si>
  <si>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</si>
  <si>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</si>
  <si>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</si>
  <si>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</si>
  <si>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</si>
  <si>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</si>
  <si>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</si>
  <si>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</si>
  <si>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</si>
  <si>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</si>
  <si>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</si>
  <si>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</si>
  <si>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</si>
  <si>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</si>
  <si>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</si>
  <si>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</si>
  <si>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</si>
  <si>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</si>
  <si>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</si>
  <si>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</si>
  <si>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</si>
  <si>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</si>
  <si>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</si>
  <si>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</si>
  <si>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</si>
  <si>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</si>
  <si>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</si>
  <si>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</si>
  <si>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</si>
  <si>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</si>
  <si>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</si>
  <si>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</si>
  <si>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</si>
  <si>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</si>
  <si>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</si>
  <si>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</si>
  <si>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</si>
  <si>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</si>
  <si>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</si>
  <si>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</si>
  <si>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</si>
  <si>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</si>
  <si>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</si>
  <si>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</si>
  <si>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</si>
  <si>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</si>
  <si>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</si>
  <si>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</si>
  <si>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</si>
  <si>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</si>
  <si>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</si>
  <si>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</si>
  <si>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</si>
  <si>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</si>
  <si>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</si>
  <si>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</si>
  <si>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</si>
  <si>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</si>
  <si>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</si>
  <si>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</si>
  <si>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</si>
  <si>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</si>
  <si>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</si>
  <si>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</si>
  <si>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</si>
  <si>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</si>
  <si>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</si>
  <si>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</si>
  <si>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</si>
  <si>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</si>
  <si>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</si>
  <si>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</si>
  <si>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</si>
  <si>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</si>
  <si>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</si>
  <si>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</si>
  <si>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</si>
  <si>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</si>
  <si>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</si>
  <si>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</si>
  <si>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</si>
  <si>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</si>
  <si>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</si>
  <si>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</si>
  <si>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</si>
  <si>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</si>
  <si>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</si>
  <si>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</si>
  <si>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</si>
  <si>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</si>
  <si>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</si>
  <si>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</si>
  <si>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</si>
  <si>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</si>
  <si>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</si>
  <si>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</si>
  <si>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</si>
  <si>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</si>
  <si>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</si>
  <si>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</si>
  <si>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</si>
  <si>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</si>
  <si>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</si>
  <si>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</si>
  <si>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</si>
  <si>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</si>
  <si>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</si>
  <si>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</si>
  <si>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</si>
  <si>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</si>
  <si>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</si>
  <si>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</si>
  <si>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</si>
  <si>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</si>
  <si>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</si>
  <si>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</si>
  <si>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</si>
  <si>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</si>
  <si>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</si>
  <si>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</si>
  <si>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</si>
  <si>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</si>
  <si>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</si>
  <si>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</si>
  <si>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</si>
  <si>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</si>
  <si>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</si>
  <si>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</si>
  <si>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</si>
  <si>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</si>
  <si>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</si>
  <si>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</si>
  <si>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</si>
  <si>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</si>
  <si>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</si>
  <si>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</si>
  <si>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</si>
  <si>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</si>
  <si>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</si>
  <si>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</si>
  <si>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</si>
  <si>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</si>
  <si>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</si>
  <si>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</si>
  <si>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</si>
  <si>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</si>
  <si>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</si>
  <si>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</si>
  <si>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</si>
  <si>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</si>
  <si>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</si>
  <si>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</si>
  <si>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</si>
  <si>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</si>
  <si>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</si>
  <si>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</si>
  <si>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</si>
  <si>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</si>
  <si>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</si>
  <si>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</si>
  <si>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</si>
  <si>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</si>
  <si>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</si>
  <si>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</si>
  <si>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</si>
  <si>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</si>
  <si>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</si>
  <si>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</si>
  <si>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</si>
  <si>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</si>
  <si>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</si>
  <si>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</si>
  <si>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</si>
  <si>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</si>
  <si>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</si>
  <si>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</si>
  <si>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</si>
  <si>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</si>
  <si>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</si>
  <si>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</si>
  <si>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</si>
  <si>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</si>
  <si>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</si>
  <si>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</si>
  <si>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</si>
  <si>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</si>
  <si>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</si>
  <si>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</si>
  <si>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</si>
  <si>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</si>
  <si>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</si>
  <si>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</si>
  <si>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</si>
  <si>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</si>
  <si>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</si>
  <si>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</si>
  <si>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</si>
  <si>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</si>
  <si>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</si>
  <si>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</si>
  <si>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</si>
  <si>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</si>
  <si>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</si>
  <si>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</si>
  <si>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</si>
  <si>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</si>
  <si>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</si>
  <si>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</si>
  <si>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</si>
  <si>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</si>
  <si>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</si>
  <si>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</si>
  <si>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</si>
  <si>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</si>
  <si>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</si>
  <si>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</si>
  <si>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</si>
  <si>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</si>
  <si>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</si>
  <si>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</si>
  <si>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</si>
  <si>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</si>
  <si>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</si>
  <si>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</si>
  <si>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</si>
  <si>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</si>
  <si>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</si>
  <si>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</si>
  <si>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</si>
  <si>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</si>
  <si>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</si>
  <si>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</si>
  <si>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</si>
  <si>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</si>
  <si>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</si>
  <si>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</si>
  <si>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</si>
  <si>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</si>
  <si>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</si>
  <si>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</si>
  <si>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</si>
  <si>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</si>
  <si>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</si>
  <si>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</si>
  <si>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</si>
  <si>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</si>
  <si>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</si>
  <si>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</si>
  <si>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</si>
  <si>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</si>
  <si>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</si>
  <si>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</si>
  <si>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</si>
  <si>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</si>
  <si>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</si>
  <si>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</si>
  <si>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</si>
  <si>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</si>
  <si>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</si>
  <si>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</si>
  <si>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</si>
  <si>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</si>
  <si>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</si>
  <si>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</si>
  <si>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</si>
  <si>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</si>
  <si>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</si>
  <si>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</si>
  <si>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</si>
  <si>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</si>
  <si>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</si>
  <si>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</si>
  <si>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</si>
  <si>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</si>
  <si>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</si>
  <si>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</si>
  <si>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</si>
  <si>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</si>
  <si>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</si>
  <si>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</si>
  <si>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</si>
  <si>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</si>
  <si>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</si>
  <si>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</si>
  <si>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</si>
  <si>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</si>
  <si>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</si>
  <si>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</si>
  <si>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</si>
  <si>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</si>
  <si>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</si>
  <si>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</si>
  <si>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</si>
  <si>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</si>
  <si>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</si>
  <si>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</si>
  <si>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</si>
  <si>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</si>
  <si>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</si>
  <si>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</si>
  <si>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</si>
  <si>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</si>
  <si>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</si>
  <si>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</si>
  <si>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</si>
  <si>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</si>
  <si>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</si>
  <si>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</si>
  <si>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</si>
  <si>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</si>
  <si>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</si>
  <si>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</si>
  <si>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</si>
  <si>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</si>
  <si>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</si>
  <si>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</si>
  <si>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</si>
  <si>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</si>
  <si>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</si>
  <si>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</si>
  <si>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</si>
  <si>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</si>
  <si>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</si>
  <si>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</si>
  <si>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</si>
  <si>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</si>
  <si>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</si>
  <si>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</si>
  <si>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</si>
  <si>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</si>
  <si>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</si>
  <si>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</si>
  <si>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</si>
  <si>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</si>
  <si>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</si>
  <si>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</si>
  <si>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</si>
  <si>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</si>
  <si>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</si>
  <si>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</si>
  <si>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</si>
  <si>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</si>
  <si>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</si>
  <si>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</si>
  <si>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</si>
  <si>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</si>
  <si>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</si>
  <si>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</si>
  <si>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</si>
  <si>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</si>
  <si>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</si>
  <si>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</si>
  <si>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</si>
  <si>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</si>
  <si>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</si>
  <si>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</si>
  <si>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</si>
  <si>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</si>
  <si>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</si>
  <si>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</si>
  <si>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</si>
  <si>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</si>
  <si>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</si>
  <si>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</si>
  <si>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</si>
  <si>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</si>
  <si>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</si>
  <si>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</si>
  <si>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</si>
  <si>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</si>
  <si>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</si>
  <si>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</si>
  <si>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</si>
  <si>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</si>
  <si>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</si>
  <si>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</si>
  <si>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</si>
  <si>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</si>
  <si>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</si>
  <si>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</si>
  <si>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</si>
  <si>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</si>
  <si>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</si>
  <si>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</si>
  <si>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</si>
  <si>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</si>
  <si>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</si>
  <si>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</si>
  <si>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</si>
  <si>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</si>
  <si>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</si>
  <si>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</si>
  <si>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</si>
  <si>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</si>
  <si>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</si>
  <si>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</si>
  <si>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</si>
  <si>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</si>
  <si>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</si>
  <si>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</si>
  <si>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</si>
  <si>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</si>
  <si>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</si>
  <si>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</si>
  <si>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</si>
  <si>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</si>
  <si>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</si>
  <si>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</si>
  <si>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</si>
  <si>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</si>
  <si>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</si>
  <si>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</si>
  <si>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</si>
  <si>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</si>
  <si>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</si>
  <si>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</si>
  <si>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</si>
  <si>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</si>
  <si>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</si>
  <si>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</si>
  <si>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</si>
  <si>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</si>
  <si>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</si>
  <si>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</si>
  <si>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</si>
  <si>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</si>
  <si>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</si>
  <si>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</si>
  <si>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</si>
  <si>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</si>
  <si>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</si>
  <si>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</si>
  <si>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</si>
  <si>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</si>
  <si>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</si>
  <si>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</si>
  <si>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</si>
  <si>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</si>
  <si>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</si>
  <si>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</si>
  <si>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</si>
  <si>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</si>
  <si>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</si>
  <si>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</si>
  <si>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</si>
  <si>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</si>
  <si>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</si>
  <si>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</si>
  <si>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</si>
  <si>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</si>
  <si>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</si>
  <si>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</si>
  <si>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</si>
  <si>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</si>
  <si>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</si>
  <si>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</si>
  <si>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</si>
  <si>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</si>
  <si>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</si>
  <si>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</si>
  <si>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</si>
  <si>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</si>
  <si>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</si>
  <si>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</si>
  <si>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</si>
  <si>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</si>
  <si>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</si>
  <si>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</si>
  <si>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</si>
  <si>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</si>
  <si>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</si>
  <si>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</si>
  <si>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</si>
  <si>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</si>
  <si>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</si>
  <si>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</si>
  <si>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</si>
  <si>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</si>
  <si>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</si>
  <si>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</si>
  <si>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</si>
  <si>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</si>
  <si>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</si>
  <si>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</si>
  <si>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</si>
  <si>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</si>
  <si>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</si>
  <si>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</si>
  <si>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</si>
  <si>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</si>
  <si>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</si>
  <si>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</si>
  <si>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</si>
  <si>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</si>
  <si>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</si>
  <si>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</si>
  <si>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</si>
  <si>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</si>
  <si>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</si>
  <si>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</si>
  <si>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</si>
  <si>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</si>
  <si>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</si>
  <si>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</si>
  <si>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</si>
  <si>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</si>
  <si>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</si>
  <si>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</si>
  <si>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</si>
  <si>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</si>
  <si>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</si>
  <si>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</si>
  <si>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</si>
  <si>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</si>
  <si>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</si>
  <si>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</si>
  <si>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</si>
  <si>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</si>
  <si>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</si>
  <si>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</si>
  <si>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</si>
  <si>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</si>
  <si>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</si>
  <si>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</si>
  <si>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</si>
  <si>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</si>
  <si>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</si>
  <si>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</si>
  <si>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</si>
  <si>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</si>
  <si>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</si>
  <si>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</si>
  <si>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</si>
  <si>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</si>
  <si>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</si>
  <si>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</si>
  <si>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</si>
  <si>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</si>
  <si>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</si>
  <si>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</si>
  <si>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</si>
  <si>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</si>
  <si>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</si>
  <si>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</si>
  <si>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</si>
  <si>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</si>
  <si>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</si>
  <si>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</si>
  <si>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</si>
  <si>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</si>
  <si>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</si>
  <si>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</si>
  <si>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</si>
  <si>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</si>
  <si>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</si>
  <si>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</si>
  <si>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</si>
  <si>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</si>
  <si>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</si>
  <si>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</si>
  <si>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</si>
  <si>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</si>
  <si>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</si>
  <si>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</si>
  <si>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</si>
  <si>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</si>
  <si>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</si>
  <si>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</si>
  <si>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</si>
  <si>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</si>
  <si>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</si>
  <si>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</si>
  <si>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</si>
  <si>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</si>
  <si>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</si>
  <si>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</si>
  <si>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</si>
  <si>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</si>
  <si>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</si>
  <si>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</si>
  <si>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</si>
  <si>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</si>
  <si>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</si>
  <si>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</si>
  <si>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</si>
  <si>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</si>
  <si>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</si>
  <si>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</si>
  <si>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</si>
  <si>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</si>
  <si>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</si>
  <si>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</si>
  <si>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</si>
  <si>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</si>
  <si>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</si>
  <si>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</si>
  <si>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</si>
  <si>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</si>
  <si>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</si>
  <si>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</si>
  <si>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</si>
  <si>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</si>
  <si>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</si>
  <si>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</si>
  <si>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</si>
  <si>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</si>
  <si>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</si>
  <si>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</si>
  <si>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</si>
  <si>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</si>
  <si>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</si>
  <si>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</si>
  <si>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</si>
  <si>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</si>
  <si>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</si>
  <si>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</si>
  <si>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</si>
  <si>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</si>
  <si>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</si>
  <si>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</si>
  <si>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</si>
  <si>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</si>
  <si>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</si>
  <si>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</si>
  <si>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</si>
  <si>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</si>
  <si>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</si>
  <si>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</si>
  <si>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</si>
  <si>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</si>
  <si>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</si>
  <si>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</si>
  <si>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</si>
  <si>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</si>
  <si>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</si>
  <si>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</si>
  <si>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</si>
  <si>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</si>
  <si>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</si>
  <si>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</si>
  <si>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</si>
  <si>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</si>
  <si>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</si>
  <si>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</si>
  <si>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</si>
  <si>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</si>
  <si>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</si>
  <si>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</si>
  <si>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</si>
  <si>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</si>
  <si>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</si>
  <si>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</si>
  <si>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</si>
  <si>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</si>
  <si>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</si>
  <si>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</si>
  <si>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</si>
  <si>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</si>
  <si>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</si>
  <si>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</si>
  <si>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</si>
  <si>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</si>
  <si>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</si>
  <si>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</si>
  <si>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</si>
  <si>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</si>
  <si>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</si>
  <si>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</si>
  <si>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</si>
  <si>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</si>
  <si>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</si>
  <si>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</si>
  <si>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</si>
  <si>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</si>
  <si>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</si>
  <si>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</si>
  <si>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</si>
  <si>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</si>
  <si>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</si>
  <si>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</si>
  <si>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</si>
  <si>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</si>
  <si>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</si>
  <si>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</si>
  <si>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</si>
  <si>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</si>
  <si>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</si>
  <si>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</si>
  <si>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</si>
  <si>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</si>
  <si>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</si>
  <si>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</si>
  <si>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</si>
  <si>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</si>
  <si>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</si>
  <si>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</si>
  <si>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</si>
  <si>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</si>
  <si>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</si>
  <si>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</si>
  <si>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</si>
  <si>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</si>
  <si>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</si>
  <si>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</si>
  <si>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</si>
  <si>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</si>
  <si>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</si>
  <si>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</si>
  <si>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</si>
  <si>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</si>
  <si>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</si>
  <si>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</si>
  <si>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</si>
  <si>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</si>
  <si>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</si>
  <si>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</si>
  <si>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</si>
  <si>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</si>
  <si>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</si>
  <si>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</si>
  <si>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</si>
  <si>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</si>
  <si>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</si>
  <si>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</si>
  <si>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</si>
  <si>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</si>
  <si>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</si>
  <si>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</si>
  <si>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</si>
  <si>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</si>
  <si>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</si>
  <si>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</si>
  <si>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</si>
  <si>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</si>
  <si>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</si>
  <si>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</si>
  <si>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</si>
  <si>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</si>
  <si>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</si>
  <si>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</si>
  <si>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</si>
  <si>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</si>
  <si>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</si>
  <si>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</si>
  <si>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</si>
  <si>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</si>
  <si>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</si>
  <si>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</si>
  <si>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</si>
  <si>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</si>
  <si>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</si>
  <si>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</si>
  <si>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</si>
  <si>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</si>
  <si>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</si>
  <si>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</si>
  <si>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</si>
  <si>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</si>
  <si>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</si>
  <si>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</si>
  <si>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</si>
  <si>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</si>
  <si>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</si>
  <si>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</si>
  <si>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</si>
  <si>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</si>
  <si>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</si>
  <si>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</si>
  <si>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</si>
  <si>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</si>
  <si>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</si>
  <si>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</si>
  <si>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</si>
  <si>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</si>
  <si>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</si>
  <si>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</si>
  <si>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</si>
  <si>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</si>
  <si>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</si>
  <si>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</si>
  <si>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</si>
  <si>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</si>
  <si>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</si>
  <si>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</si>
  <si>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</si>
  <si>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</si>
  <si>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</si>
  <si>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</si>
  <si>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</si>
  <si>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</si>
  <si>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</si>
  <si>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</si>
  <si>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</si>
  <si>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</si>
  <si>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</si>
  <si>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</si>
  <si>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</si>
  <si>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</si>
  <si>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</si>
  <si>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</si>
  <si>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</si>
  <si>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</si>
  <si>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</si>
  <si>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</si>
  <si>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</si>
  <si>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</si>
  <si>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</si>
  <si>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</si>
  <si>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</si>
  <si>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</si>
  <si>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</si>
  <si>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</si>
  <si>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</si>
  <si>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</si>
  <si>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</si>
  <si>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</si>
  <si>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</si>
  <si>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</si>
  <si>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</si>
  <si>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</si>
  <si>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</si>
  <si>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</si>
  <si>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</si>
  <si>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</si>
  <si>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</si>
  <si>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</si>
  <si>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</si>
  <si>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</si>
  <si>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</si>
  <si>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</si>
  <si>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</si>
  <si>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</si>
  <si>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</si>
  <si>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</si>
  <si>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</si>
  <si>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</si>
  <si>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</si>
  <si>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</si>
  <si>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</si>
  <si>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</si>
  <si>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</si>
  <si>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</si>
  <si>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</si>
  <si>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</si>
  <si>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</si>
  <si>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</si>
  <si>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</si>
  <si>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</si>
  <si>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</si>
  <si>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</si>
  <si>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</si>
  <si>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</si>
  <si>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</si>
  <si>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</si>
  <si>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</si>
  <si>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</si>
  <si>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</si>
  <si>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</si>
  <si>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</si>
  <si>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</si>
  <si>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</si>
  <si>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</si>
  <si>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</si>
  <si>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</si>
  <si>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</si>
  <si>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</si>
  <si>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</si>
  <si>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</si>
  <si>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</si>
  <si>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</si>
  <si>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</si>
  <si>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</si>
  <si>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</si>
  <si>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</si>
  <si>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</si>
  <si>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</si>
  <si>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</si>
  <si>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</si>
  <si>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</si>
  <si>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</si>
  <si>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</si>
  <si>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</si>
  <si>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</si>
  <si>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</si>
  <si>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</si>
  <si>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</si>
  <si>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</si>
  <si>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</si>
  <si>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</si>
  <si>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</si>
  <si>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</si>
  <si>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</si>
  <si>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</si>
  <si>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</si>
  <si>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</si>
  <si>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</si>
  <si>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</si>
  <si>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</si>
  <si>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</si>
  <si>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</si>
  <si>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</si>
  <si>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</si>
  <si>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</si>
  <si>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</si>
  <si>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</si>
  <si>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</si>
  <si>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</si>
  <si>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</si>
  <si>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</si>
  <si>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</si>
  <si>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</si>
  <si>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</si>
  <si>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</si>
  <si>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</si>
  <si>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</si>
  <si>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</si>
  <si>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</si>
  <si>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</si>
  <si>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</si>
  <si>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</si>
  <si>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</si>
  <si>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</si>
  <si>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</si>
  <si>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</si>
  <si>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</si>
  <si>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</si>
  <si>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</si>
  <si>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</si>
  <si>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</si>
  <si>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</si>
  <si>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</si>
  <si>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</si>
  <si>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</si>
  <si>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</si>
  <si>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</si>
  <si>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</si>
  <si>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</si>
  <si>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</si>
  <si>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</si>
  <si>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</si>
  <si>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</si>
  <si>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</si>
  <si>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</si>
  <si>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</si>
  <si>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</si>
  <si>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</si>
  <si>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</si>
  <si>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</si>
  <si>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</si>
  <si>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</si>
  <si>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</si>
  <si>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</si>
  <si>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</si>
  <si>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</si>
  <si>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</si>
  <si>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</si>
  <si>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</si>
  <si>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</si>
  <si>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</si>
  <si>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</si>
  <si>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</si>
  <si>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</si>
  <si>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</si>
  <si>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</si>
  <si>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</si>
  <si>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</si>
  <si>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</si>
  <si>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</si>
  <si>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</si>
  <si>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</si>
  <si>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</si>
  <si>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</si>
  <si>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</si>
  <si>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</si>
  <si>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</si>
  <si>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</si>
  <si>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</si>
  <si>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</si>
  <si>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</si>
  <si>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</si>
  <si>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</si>
  <si>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</si>
  <si>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</si>
  <si>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</si>
  <si>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</si>
  <si>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</si>
  <si>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</si>
  <si>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</si>
  <si>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</si>
  <si>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</si>
  <si>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</si>
  <si>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</si>
  <si>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</si>
  <si>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</si>
  <si>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</si>
  <si>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</si>
  <si>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</si>
  <si>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</si>
  <si>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</si>
  <si>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</si>
  <si>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</si>
  <si>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</si>
  <si>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</si>
  <si>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</si>
  <si>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</si>
  <si>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</si>
  <si>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</si>
  <si>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</si>
  <si>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</si>
  <si>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</si>
  <si>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</si>
  <si>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</si>
  <si>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</si>
  <si>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</si>
  <si>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</si>
  <si>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</si>
  <si>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</si>
  <si>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</si>
  <si>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</si>
  <si>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</si>
  <si>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</si>
  <si>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</si>
  <si>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</si>
  <si>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</si>
  <si>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</si>
  <si>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</si>
  <si>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</si>
  <si>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</si>
  <si>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</si>
  <si>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</si>
  <si>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</si>
  <si>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</si>
  <si>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</si>
  <si>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</si>
  <si>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</si>
  <si>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</si>
  <si>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</si>
  <si>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</si>
  <si>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</si>
  <si>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</si>
  <si>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</si>
  <si>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</si>
  <si>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</si>
  <si>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</si>
  <si>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</si>
  <si>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</si>
  <si>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</si>
  <si>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</si>
  <si>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</si>
  <si>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</si>
  <si>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</si>
  <si>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</si>
  <si>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</si>
  <si>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</si>
  <si>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</si>
  <si>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</si>
  <si>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</si>
  <si>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</si>
  <si>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</si>
  <si>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</si>
  <si>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</si>
  <si>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</si>
  <si>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</si>
  <si>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</si>
  <si>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</si>
  <si>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</si>
  <si>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</si>
  <si>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</si>
  <si>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</si>
  <si>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</si>
  <si>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</si>
  <si>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</si>
  <si>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</si>
  <si>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</si>
  <si>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</si>
  <si>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</si>
  <si>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</si>
  <si>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</si>
  <si>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</si>
  <si>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</si>
  <si>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</si>
  <si>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</si>
  <si>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</si>
  <si>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</si>
  <si>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</si>
  <si>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</si>
  <si>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</si>
  <si>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</si>
  <si>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</si>
  <si>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</si>
  <si>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</si>
  <si>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</si>
  <si>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</si>
  <si>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</si>
  <si>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</si>
  <si>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</si>
  <si>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</si>
  <si>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</si>
  <si>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</si>
  <si>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</si>
  <si>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</si>
  <si>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</si>
  <si>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</si>
  <si>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</si>
  <si>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</si>
  <si>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</si>
  <si>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</si>
  <si>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</si>
  <si>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</si>
  <si>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</si>
  <si>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</si>
  <si>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</si>
  <si>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</si>
  <si>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</si>
  <si>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</si>
  <si>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</si>
  <si>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</si>
  <si>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</si>
  <si>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</si>
  <si>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</si>
  <si>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</si>
  <si>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</si>
  <si>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Expédition du dossier du RPDB par Purolator + 44 $ de frais</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</si>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</sst>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27" totalsRowShown="0" headerRowDxfId="31" dataDxfId="30" tableBorderDxfId="29">
  <autoFilter ref="A1:J2027"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49" totalsRowShown="0" headerRowDxfId="18" dataDxfId="17" tableBorderDxfId="16">
  <autoFilter ref="A1:P284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2" totalsRowShown="0" headerRowDxfId="177" dataDxfId="176" tableBorderDxfId="175">
  <autoFilter ref="A1:R13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6" totalsRowShown="0" headerRowDxfId="156" dataDxfId="154" headerRowBorderDxfId="155" tableBorderDxfId="153">
  <autoFilter ref="A1:E276"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57" totalsRowShown="0" headerRowDxfId="147" dataDxfId="145" headerRowBorderDxfId="146" tableBorderDxfId="144">
  <autoFilter ref="A1:G257"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049"/>
  <sheetViews>
    <sheetView zoomScaleNormal="100" workbookViewId="0" rightToLeft="false">
      <pane ySplit="1" topLeftCell="A2004"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602</v>
      </c>
      <c r="B1876" s="258">
        <v>45622</v>
      </c>
      <c r="C1876" s="204" t="s">
        <v>5924</v>
      </c>
      <c r="D1876" s="211"/>
      <c r="E1876" s="205" t="s">
        <v>28</v>
      </c>
      <c r="F1876" s="204" t="s">
        <v>27</v>
      </c>
      <c r="G1876" s="206">
        <v>2414.48</v>
      </c>
      <c r="H1876" s="206"/>
      <c r="I1876" s="211"/>
      <c r="J1876" s="262">
        <v>45623.3928240741</v>
      </c>
    </row>
    <row spans="1:10" x14ac:dyDescent="0.25" outlineLevel="0" r="1877">
      <c r="A1877" s="203">
        <v>602</v>
      </c>
      <c r="B1877" s="258">
        <v>45622</v>
      </c>
      <c r="C1877" s="204" t="s">
        <v>5924</v>
      </c>
      <c r="D1877" s="211"/>
      <c r="E1877" s="205" t="s">
        <v>920</v>
      </c>
      <c r="F1877" s="204" t="s">
        <v>921</v>
      </c>
      <c r="G1877" s="206"/>
      <c r="H1877" s="206">
        <v>105</v>
      </c>
      <c r="I1877" s="211"/>
      <c r="J1877" s="262">
        <v>45623.3928240741</v>
      </c>
    </row>
    <row spans="1:10" x14ac:dyDescent="0.25" outlineLevel="0" r="1878">
      <c r="A1878" s="203">
        <v>602</v>
      </c>
      <c r="B1878" s="258">
        <v>45622</v>
      </c>
      <c r="C1878" s="204" t="s">
        <v>5924</v>
      </c>
      <c r="D1878" s="211"/>
      <c r="E1878" s="205" t="s">
        <v>922</v>
      </c>
      <c r="F1878" s="204" t="s">
        <v>923</v>
      </c>
      <c r="G1878" s="206"/>
      <c r="H1878" s="206">
        <v>209.48</v>
      </c>
      <c r="I1878" s="211"/>
      <c r="J1878" s="262">
        <v>45623.3928240741</v>
      </c>
    </row>
    <row spans="1:10" x14ac:dyDescent="0.25" outlineLevel="0" r="1879">
      <c r="A1879" s="203">
        <v>602</v>
      </c>
      <c r="B1879" s="258">
        <v>45622</v>
      </c>
      <c r="C1879" s="204" t="s">
        <v>5924</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5925</v>
      </c>
      <c r="D1882" s="211"/>
      <c r="E1882" s="205" t="s">
        <v>28</v>
      </c>
      <c r="F1882" s="204" t="s">
        <v>27</v>
      </c>
      <c r="G1882" s="206">
        <v>7616.5</v>
      </c>
      <c r="H1882" s="206"/>
      <c r="I1882" s="211"/>
      <c r="J1882" s="262">
        <v>45623.3941319444</v>
      </c>
    </row>
    <row spans="1:10" x14ac:dyDescent="0.25" outlineLevel="0" r="1883">
      <c r="A1883" s="203">
        <v>604</v>
      </c>
      <c r="B1883" s="258">
        <v>45618</v>
      </c>
      <c r="C1883" s="204" t="s">
        <v>5925</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5926</v>
      </c>
      <c r="D1886" s="204" t="s">
        <v>5927</v>
      </c>
      <c r="E1886" s="205" t="s">
        <v>95</v>
      </c>
      <c r="F1886" s="204" t="s">
        <v>477</v>
      </c>
      <c r="G1886" s="206"/>
      <c r="H1886" s="206">
        <v>54.96</v>
      </c>
      <c r="I1886" s="211"/>
      <c r="J1886" s="262">
        <v>45623.3976041667</v>
      </c>
    </row>
    <row spans="1:10" x14ac:dyDescent="0.25" outlineLevel="0" r="1887">
      <c r="A1887" s="203">
        <v>606</v>
      </c>
      <c r="B1887" s="258">
        <v>45623</v>
      </c>
      <c r="C1887" s="204" t="s">
        <v>5926</v>
      </c>
      <c r="D1887" s="204" t="s">
        <v>5927</v>
      </c>
      <c r="E1887" s="205" t="s">
        <v>1109</v>
      </c>
      <c r="F1887" s="204" t="s">
        <v>1110</v>
      </c>
      <c r="G1887" s="206">
        <v>51.38</v>
      </c>
      <c r="H1887" s="206"/>
      <c r="I1887" s="211"/>
      <c r="J1887" s="262">
        <v>45623.3976041667</v>
      </c>
    </row>
    <row spans="1:10" x14ac:dyDescent="0.25" outlineLevel="0" r="1888">
      <c r="A1888" s="203">
        <v>606</v>
      </c>
      <c r="B1888" s="258">
        <v>45623</v>
      </c>
      <c r="C1888" s="204" t="s">
        <v>5926</v>
      </c>
      <c r="D1888" s="204" t="s">
        <v>5927</v>
      </c>
      <c r="E1888" s="205" t="s">
        <v>1085</v>
      </c>
      <c r="F1888" s="204" t="s">
        <v>1084</v>
      </c>
      <c r="G1888" s="206">
        <v>1.2</v>
      </c>
      <c r="H1888" s="206"/>
      <c r="I1888" s="211"/>
      <c r="J1888" s="262">
        <v>45623.3976041667</v>
      </c>
    </row>
    <row spans="1:10" x14ac:dyDescent="0.25" outlineLevel="0" r="1889">
      <c r="A1889" s="203">
        <v>606</v>
      </c>
      <c r="B1889" s="258">
        <v>45623</v>
      </c>
      <c r="C1889" s="204" t="s">
        <v>5926</v>
      </c>
      <c r="D1889" s="204" t="s">
        <v>5927</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5928</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5928</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5929</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5929</v>
      </c>
      <c r="E1893" s="205" t="s">
        <v>30</v>
      </c>
      <c r="F1893" s="204" t="s">
        <v>471</v>
      </c>
      <c r="G1893" s="206"/>
      <c r="H1893" s="206">
        <v>503.02</v>
      </c>
      <c r="I1893" s="211"/>
      <c r="J1893" s="262">
        <v>45623.4052662037</v>
      </c>
    </row>
    <row spans="1:10" x14ac:dyDescent="0.25" outlineLevel="0" r="1894">
      <c r="A1894" s="203">
        <v>609</v>
      </c>
      <c r="B1894" s="258">
        <v>45597</v>
      </c>
      <c r="C1894" s="204" t="s">
        <v>5930</v>
      </c>
      <c r="D1894" s="204" t="s">
        <v>5931</v>
      </c>
      <c r="E1894" s="205" t="s">
        <v>28</v>
      </c>
      <c r="F1894" s="204" t="s">
        <v>27</v>
      </c>
      <c r="G1894" s="206"/>
      <c r="H1894" s="206">
        <v>741.59</v>
      </c>
      <c r="I1894" s="211"/>
      <c r="J1894" s="262">
        <v>45623.4267361111</v>
      </c>
    </row>
    <row spans="1:10" x14ac:dyDescent="0.25" outlineLevel="0" r="1895">
      <c r="A1895" s="203">
        <v>609</v>
      </c>
      <c r="B1895" s="258">
        <v>45597</v>
      </c>
      <c r="C1895" s="204" t="s">
        <v>5930</v>
      </c>
      <c r="D1895" s="204" t="s">
        <v>5931</v>
      </c>
      <c r="E1895" s="205" t="s">
        <v>1067</v>
      </c>
      <c r="F1895" s="204" t="s">
        <v>1066</v>
      </c>
      <c r="G1895" s="206">
        <v>645</v>
      </c>
      <c r="H1895" s="206"/>
      <c r="I1895" s="211"/>
      <c r="J1895" s="262">
        <v>45623.4267361111</v>
      </c>
    </row>
    <row spans="1:10" x14ac:dyDescent="0.25" outlineLevel="0" r="1896">
      <c r="A1896" s="203">
        <v>609</v>
      </c>
      <c r="B1896" s="258">
        <v>45597</v>
      </c>
      <c r="C1896" s="204" t="s">
        <v>5930</v>
      </c>
      <c r="D1896" s="204" t="s">
        <v>5931</v>
      </c>
      <c r="E1896" s="205" t="s">
        <v>1085</v>
      </c>
      <c r="F1896" s="204" t="s">
        <v>1084</v>
      </c>
      <c r="G1896" s="206">
        <v>32.25</v>
      </c>
      <c r="H1896" s="206"/>
      <c r="I1896" s="211"/>
      <c r="J1896" s="262">
        <v>45623.4267361111</v>
      </c>
    </row>
    <row spans="1:10" x14ac:dyDescent="0.25" outlineLevel="0" r="1897">
      <c r="A1897" s="203">
        <v>609</v>
      </c>
      <c r="B1897" s="258">
        <v>45597</v>
      </c>
      <c r="C1897" s="204" t="s">
        <v>5930</v>
      </c>
      <c r="D1897" s="204" t="s">
        <v>5931</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5932</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5932</v>
      </c>
      <c r="E1899" s="205" t="s">
        <v>30</v>
      </c>
      <c r="F1899" s="204" t="s">
        <v>471</v>
      </c>
      <c r="G1899" s="206"/>
      <c r="H1899" s="206">
        <v>999.13</v>
      </c>
      <c r="I1899" s="211"/>
      <c r="J1899" s="262">
        <v>45623.4271180556</v>
      </c>
    </row>
    <row spans="1:10" x14ac:dyDescent="0.25" outlineLevel="0" r="1900">
      <c r="A1900" s="203">
        <v>611</v>
      </c>
      <c r="B1900" s="258">
        <v>45615</v>
      </c>
      <c r="C1900" s="204" t="s">
        <v>5933</v>
      </c>
      <c r="D1900" s="211"/>
      <c r="E1900" s="205" t="s">
        <v>28</v>
      </c>
      <c r="F1900" s="204" t="s">
        <v>27</v>
      </c>
      <c r="G1900" s="206">
        <v>6639.81</v>
      </c>
      <c r="H1900" s="206"/>
      <c r="I1900" s="211"/>
      <c r="J1900" s="262">
        <v>45623.4349189815</v>
      </c>
    </row>
    <row spans="1:10" x14ac:dyDescent="0.25" outlineLevel="0" r="1901">
      <c r="A1901" s="203">
        <v>611</v>
      </c>
      <c r="B1901" s="258">
        <v>45615</v>
      </c>
      <c r="C1901" s="204" t="s">
        <v>5933</v>
      </c>
      <c r="D1901" s="211"/>
      <c r="E1901" s="205" t="s">
        <v>920</v>
      </c>
      <c r="F1901" s="204" t="s">
        <v>921</v>
      </c>
      <c r="G1901" s="206"/>
      <c r="H1901" s="206">
        <v>288.75</v>
      </c>
      <c r="I1901" s="211"/>
      <c r="J1901" s="262">
        <v>45623.4349189815</v>
      </c>
    </row>
    <row spans="1:10" x14ac:dyDescent="0.25" outlineLevel="0" r="1902">
      <c r="A1902" s="203">
        <v>611</v>
      </c>
      <c r="B1902" s="258">
        <v>45615</v>
      </c>
      <c r="C1902" s="204" t="s">
        <v>5933</v>
      </c>
      <c r="D1902" s="211"/>
      <c r="E1902" s="205" t="s">
        <v>922</v>
      </c>
      <c r="F1902" s="204" t="s">
        <v>923</v>
      </c>
      <c r="G1902" s="206"/>
      <c r="H1902" s="206">
        <v>576.06</v>
      </c>
      <c r="I1902" s="211"/>
      <c r="J1902" s="262">
        <v>45623.4349189815</v>
      </c>
    </row>
    <row spans="1:10" x14ac:dyDescent="0.25" outlineLevel="0" r="1903">
      <c r="A1903" s="212">
        <v>611</v>
      </c>
      <c r="B1903" s="260">
        <v>45615</v>
      </c>
      <c r="C1903" s="213" t="s">
        <v>5933</v>
      </c>
      <c r="D1903" s="214"/>
      <c r="E1903" s="215" t="s">
        <v>918</v>
      </c>
      <c r="F1903" s="213" t="s">
        <v>919</v>
      </c>
      <c r="G1903" s="216"/>
      <c r="H1903" s="216">
        <v>5775</v>
      </c>
      <c r="I1903" s="214"/>
      <c r="J1903" s="264">
        <v>45623.4349189815</v>
      </c>
    </row>
    <row spans="1:10" x14ac:dyDescent="0.25" outlineLevel="0" r="1904">
      <c r="A1904" s="203">
        <v>612</v>
      </c>
      <c r="B1904" s="258">
        <v>45626</v>
      </c>
      <c r="C1904" s="204" t="s">
        <v>5942</v>
      </c>
      <c r="D1904" s="204" t="s">
        <v>5943</v>
      </c>
      <c r="E1904" s="205" t="s">
        <v>1797</v>
      </c>
      <c r="F1904" s="204" t="s">
        <v>2590</v>
      </c>
      <c r="G1904" s="206"/>
      <c r="H1904" s="206">
        <v>224.63</v>
      </c>
      <c r="I1904" s="211"/>
      <c r="J1904" s="262">
        <v>45623.4737847222</v>
      </c>
    </row>
    <row spans="1:10" x14ac:dyDescent="0.25" outlineLevel="0" r="1905">
      <c r="A1905" s="203">
        <v>612</v>
      </c>
      <c r="B1905" s="258">
        <v>45626</v>
      </c>
      <c r="C1905" s="204" t="s">
        <v>5942</v>
      </c>
      <c r="D1905" s="204" t="s">
        <v>5943</v>
      </c>
      <c r="E1905" s="205" t="s">
        <v>1113</v>
      </c>
      <c r="F1905" s="204" t="s">
        <v>1114</v>
      </c>
      <c r="G1905" s="206">
        <v>157.44</v>
      </c>
      <c r="H1905" s="206"/>
      <c r="I1905" s="211"/>
      <c r="J1905" s="262">
        <v>45623.4737847222</v>
      </c>
    </row>
    <row spans="1:10" x14ac:dyDescent="0.25" outlineLevel="0" r="1906">
      <c r="A1906" s="203">
        <v>612</v>
      </c>
      <c r="B1906" s="258">
        <v>45626</v>
      </c>
      <c r="C1906" s="204" t="s">
        <v>5942</v>
      </c>
      <c r="D1906" s="204" t="s">
        <v>5943</v>
      </c>
      <c r="E1906" s="205" t="s">
        <v>1085</v>
      </c>
      <c r="F1906" s="204" t="s">
        <v>1084</v>
      </c>
      <c r="G1906" s="206">
        <v>7.87</v>
      </c>
      <c r="H1906" s="206"/>
      <c r="I1906" s="211"/>
      <c r="J1906" s="262">
        <v>45623.4737847222</v>
      </c>
    </row>
    <row spans="1:10" x14ac:dyDescent="0.25" outlineLevel="0" r="1907">
      <c r="A1907" s="203">
        <v>612</v>
      </c>
      <c r="B1907" s="258">
        <v>45626</v>
      </c>
      <c r="C1907" s="204" t="s">
        <v>5942</v>
      </c>
      <c r="D1907" s="204" t="s">
        <v>5943</v>
      </c>
      <c r="E1907" s="205" t="s">
        <v>1086</v>
      </c>
      <c r="F1907" s="204" t="s">
        <v>1087</v>
      </c>
      <c r="G1907" s="206">
        <v>15.7</v>
      </c>
      <c r="H1907" s="206"/>
      <c r="I1907" s="211"/>
      <c r="J1907" s="262">
        <v>45623.4737847222</v>
      </c>
    </row>
    <row spans="1:10" x14ac:dyDescent="0.25" outlineLevel="0" r="1908">
      <c r="A1908" s="203">
        <v>612</v>
      </c>
      <c r="B1908" s="258">
        <v>45626</v>
      </c>
      <c r="C1908" s="204" t="s">
        <v>5942</v>
      </c>
      <c r="D1908" s="204" t="s">
        <v>5943</v>
      </c>
      <c r="E1908" s="205" t="s">
        <v>1265</v>
      </c>
      <c r="F1908" s="204" t="s">
        <v>1266</v>
      </c>
      <c r="G1908" s="206">
        <v>37.94</v>
      </c>
      <c r="H1908" s="206"/>
      <c r="I1908" s="211"/>
      <c r="J1908" s="262">
        <v>45623.4737847222</v>
      </c>
    </row>
    <row spans="1:10" x14ac:dyDescent="0.25" outlineLevel="0" r="1909">
      <c r="A1909" s="203">
        <v>612</v>
      </c>
      <c r="B1909" s="258">
        <v>45626</v>
      </c>
      <c r="C1909" s="204" t="s">
        <v>5942</v>
      </c>
      <c r="D1909" s="204" t="s">
        <v>5943</v>
      </c>
      <c r="E1909" s="205" t="s">
        <v>1085</v>
      </c>
      <c r="F1909" s="204" t="s">
        <v>1084</v>
      </c>
      <c r="G1909" s="206">
        <v>1.9</v>
      </c>
      <c r="H1909" s="206"/>
      <c r="I1909" s="211"/>
      <c r="J1909" s="262">
        <v>45623.4737847222</v>
      </c>
    </row>
    <row spans="1:10" x14ac:dyDescent="0.25" outlineLevel="0" r="1910">
      <c r="A1910" s="203">
        <v>612</v>
      </c>
      <c r="B1910" s="258">
        <v>45626</v>
      </c>
      <c r="C1910" s="204" t="s">
        <v>5942</v>
      </c>
      <c r="D1910" s="204" t="s">
        <v>5943</v>
      </c>
      <c r="E1910" s="205" t="s">
        <v>1086</v>
      </c>
      <c r="F1910" s="204" t="s">
        <v>1087</v>
      </c>
      <c r="G1910" s="206">
        <v>3.78</v>
      </c>
      <c r="H1910" s="206"/>
      <c r="I1910" s="211"/>
      <c r="J1910" s="262">
        <v>45623.4737847222</v>
      </c>
    </row>
    <row spans="1:10" x14ac:dyDescent="0.25" outlineLevel="0" r="1911">
      <c r="A1911" s="203">
        <v>613</v>
      </c>
      <c r="B1911" s="258">
        <v>45623</v>
      </c>
      <c r="C1911" s="204" t="s">
        <v>5944</v>
      </c>
      <c r="D1911" s="204" t="s">
        <v>5945</v>
      </c>
      <c r="E1911" s="205" t="s">
        <v>28</v>
      </c>
      <c r="F1911" s="204" t="s">
        <v>27</v>
      </c>
      <c r="G1911" s="206"/>
      <c r="H1911" s="206">
        <v>103.48</v>
      </c>
      <c r="I1911" s="211"/>
      <c r="J1911" s="262">
        <v>45623.5598726852</v>
      </c>
    </row>
    <row spans="1:10" x14ac:dyDescent="0.25" outlineLevel="0" r="1912">
      <c r="A1912" s="203">
        <v>613</v>
      </c>
      <c r="B1912" s="258">
        <v>45623</v>
      </c>
      <c r="C1912" s="204" t="s">
        <v>5944</v>
      </c>
      <c r="D1912" s="204" t="s">
        <v>5945</v>
      </c>
      <c r="E1912" s="205" t="s">
        <v>1106</v>
      </c>
      <c r="F1912" s="204" t="s">
        <v>1107</v>
      </c>
      <c r="G1912" s="206">
        <v>90</v>
      </c>
      <c r="H1912" s="206"/>
      <c r="I1912" s="211"/>
      <c r="J1912" s="262">
        <v>45623.5598726852</v>
      </c>
    </row>
    <row spans="1:10" x14ac:dyDescent="0.25" outlineLevel="0" r="1913">
      <c r="A1913" s="203">
        <v>613</v>
      </c>
      <c r="B1913" s="258">
        <v>45623</v>
      </c>
      <c r="C1913" s="204" t="s">
        <v>5944</v>
      </c>
      <c r="D1913" s="204" t="s">
        <v>5945</v>
      </c>
      <c r="E1913" s="205" t="s">
        <v>1085</v>
      </c>
      <c r="F1913" s="204" t="s">
        <v>1084</v>
      </c>
      <c r="G1913" s="206">
        <v>4.5</v>
      </c>
      <c r="H1913" s="206"/>
      <c r="I1913" s="211"/>
      <c r="J1913" s="262">
        <v>45623.5598726852</v>
      </c>
    </row>
    <row spans="1:10" x14ac:dyDescent="0.25" outlineLevel="0" r="1914">
      <c r="A1914" s="203">
        <v>613</v>
      </c>
      <c r="B1914" s="258">
        <v>45623</v>
      </c>
      <c r="C1914" s="204" t="s">
        <v>5944</v>
      </c>
      <c r="D1914" s="204" t="s">
        <v>5945</v>
      </c>
      <c r="E1914" s="205" t="s">
        <v>1086</v>
      </c>
      <c r="F1914" s="204" t="s">
        <v>1087</v>
      </c>
      <c r="G1914" s="206">
        <v>8.98</v>
      </c>
      <c r="H1914" s="206"/>
      <c r="I1914" s="211"/>
      <c r="J1914" s="262">
        <v>45623.5598726852</v>
      </c>
    </row>
    <row spans="1:10" x14ac:dyDescent="0.25" outlineLevel="0" r="1915">
      <c r="A1915" s="203">
        <v>614</v>
      </c>
      <c r="B1915" s="258">
        <v>45623</v>
      </c>
      <c r="C1915" s="204" t="s">
        <v>5946</v>
      </c>
      <c r="D1915" s="204" t="s">
        <v>5947</v>
      </c>
      <c r="E1915" s="205" t="s">
        <v>95</v>
      </c>
      <c r="F1915" s="204" t="s">
        <v>477</v>
      </c>
      <c r="G1915" s="206"/>
      <c r="H1915" s="206">
        <v>446</v>
      </c>
      <c r="I1915" s="211"/>
      <c r="J1915" s="262">
        <v>45623.5841782407</v>
      </c>
    </row>
    <row spans="1:10" x14ac:dyDescent="0.25" outlineLevel="0" r="1916">
      <c r="A1916" s="203">
        <v>614</v>
      </c>
      <c r="B1916" s="258">
        <v>45623</v>
      </c>
      <c r="C1916" s="204" t="s">
        <v>5946</v>
      </c>
      <c r="D1916" s="204" t="s">
        <v>5947</v>
      </c>
      <c r="E1916" s="205" t="s">
        <v>3854</v>
      </c>
      <c r="F1916" s="204" t="s">
        <v>3855</v>
      </c>
      <c r="G1916" s="206">
        <v>446</v>
      </c>
      <c r="H1916" s="206"/>
      <c r="I1916" s="211"/>
      <c r="J1916" s="262">
        <v>45623.5841782407</v>
      </c>
    </row>
    <row spans="1:10" x14ac:dyDescent="0.25" outlineLevel="0" r="1917">
      <c r="A1917" s="203">
        <v>615</v>
      </c>
      <c r="B1917" s="258">
        <v>45623</v>
      </c>
      <c r="C1917" s="204" t="s">
        <v>5765</v>
      </c>
      <c r="D1917" s="204" t="s">
        <v>5948</v>
      </c>
      <c r="E1917" s="205" t="s">
        <v>95</v>
      </c>
      <c r="F1917" s="204" t="s">
        <v>477</v>
      </c>
      <c r="G1917" s="206"/>
      <c r="H1917" s="206">
        <v>130.2</v>
      </c>
      <c r="I1917" s="211"/>
      <c r="J1917" s="262">
        <v>45624.1629398148</v>
      </c>
    </row>
    <row spans="1:10" x14ac:dyDescent="0.25" outlineLevel="0" r="1918">
      <c r="A1918" s="203">
        <v>615</v>
      </c>
      <c r="B1918" s="258">
        <v>45623</v>
      </c>
      <c r="C1918" s="204" t="s">
        <v>5765</v>
      </c>
      <c r="D1918" s="204" t="s">
        <v>5948</v>
      </c>
      <c r="E1918" s="205" t="s">
        <v>1102</v>
      </c>
      <c r="F1918" s="204" t="s">
        <v>1103</v>
      </c>
      <c r="G1918" s="206">
        <v>113.24</v>
      </c>
      <c r="H1918" s="206"/>
      <c r="I1918" s="211"/>
      <c r="J1918" s="262">
        <v>45624.1629398148</v>
      </c>
    </row>
    <row spans="1:10" x14ac:dyDescent="0.25" outlineLevel="0" r="1919">
      <c r="A1919" s="203">
        <v>615</v>
      </c>
      <c r="B1919" s="258">
        <v>45623</v>
      </c>
      <c r="C1919" s="204" t="s">
        <v>5765</v>
      </c>
      <c r="D1919" s="204" t="s">
        <v>5948</v>
      </c>
      <c r="E1919" s="205" t="s">
        <v>1085</v>
      </c>
      <c r="F1919" s="204" t="s">
        <v>1084</v>
      </c>
      <c r="G1919" s="206">
        <v>5.66</v>
      </c>
      <c r="H1919" s="206"/>
      <c r="I1919" s="211"/>
      <c r="J1919" s="262">
        <v>45624.1629398148</v>
      </c>
    </row>
    <row spans="1:10" x14ac:dyDescent="0.25" outlineLevel="0" r="1920">
      <c r="A1920" s="203">
        <v>615</v>
      </c>
      <c r="B1920" s="258">
        <v>45623</v>
      </c>
      <c r="C1920" s="204" t="s">
        <v>5765</v>
      </c>
      <c r="D1920" s="204" t="s">
        <v>5948</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5949</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5949</v>
      </c>
      <c r="E1922" s="205" t="s">
        <v>30</v>
      </c>
      <c r="F1922" s="204" t="s">
        <v>471</v>
      </c>
      <c r="G1922" s="206"/>
      <c r="H1922" s="206">
        <v>15331.92</v>
      </c>
      <c r="I1922" s="211"/>
      <c r="J1922" s="262">
        <v>45624.1651273148</v>
      </c>
    </row>
    <row spans="1:10" x14ac:dyDescent="0.25" outlineLevel="0" r="1923">
      <c r="A1923" s="203">
        <v>617</v>
      </c>
      <c r="B1923" s="258">
        <v>45623</v>
      </c>
      <c r="C1923" s="204" t="s">
        <v>5950</v>
      </c>
      <c r="D1923" s="204" t="s">
        <v>5951</v>
      </c>
      <c r="E1923" s="205" t="s">
        <v>95</v>
      </c>
      <c r="F1923" s="204" t="s">
        <v>477</v>
      </c>
      <c r="G1923" s="206"/>
      <c r="H1923" s="206">
        <v>84.15</v>
      </c>
      <c r="I1923" s="211"/>
      <c r="J1923" s="262">
        <v>45624.1678935185</v>
      </c>
    </row>
    <row spans="1:10" x14ac:dyDescent="0.25" outlineLevel="0" r="1924">
      <c r="A1924" s="203">
        <v>617</v>
      </c>
      <c r="B1924" s="258">
        <v>45623</v>
      </c>
      <c r="C1924" s="204" t="s">
        <v>5950</v>
      </c>
      <c r="D1924" s="204" t="s">
        <v>5951</v>
      </c>
      <c r="E1924" s="205" t="s">
        <v>1158</v>
      </c>
      <c r="F1924" s="204" t="s">
        <v>20</v>
      </c>
      <c r="G1924" s="206">
        <v>73.19</v>
      </c>
      <c r="H1924" s="206"/>
      <c r="I1924" s="211"/>
      <c r="J1924" s="262">
        <v>45624.1678935185</v>
      </c>
    </row>
    <row spans="1:10" x14ac:dyDescent="0.25" outlineLevel="0" r="1925">
      <c r="A1925" s="203">
        <v>617</v>
      </c>
      <c r="B1925" s="258">
        <v>45623</v>
      </c>
      <c r="C1925" s="204" t="s">
        <v>5950</v>
      </c>
      <c r="D1925" s="204" t="s">
        <v>5951</v>
      </c>
      <c r="E1925" s="205" t="s">
        <v>1085</v>
      </c>
      <c r="F1925" s="204" t="s">
        <v>1084</v>
      </c>
      <c r="G1925" s="206">
        <v>3.66</v>
      </c>
      <c r="H1925" s="206"/>
      <c r="I1925" s="211"/>
      <c r="J1925" s="262">
        <v>45624.1678935185</v>
      </c>
    </row>
    <row spans="1:10" x14ac:dyDescent="0.25" outlineLevel="0" r="1926">
      <c r="A1926" s="212">
        <v>617</v>
      </c>
      <c r="B1926" s="258">
        <v>45623</v>
      </c>
      <c r="C1926" s="213" t="s">
        <v>5950</v>
      </c>
      <c r="D1926" s="213" t="s">
        <v>5951</v>
      </c>
      <c r="E1926" s="215" t="s">
        <v>1086</v>
      </c>
      <c r="F1926" s="213" t="s">
        <v>1087</v>
      </c>
      <c r="G1926" s="216">
        <v>7.3</v>
      </c>
      <c r="H1926" s="216"/>
      <c r="I1926" s="214"/>
      <c r="J1926" s="264">
        <v>45624.1678935185</v>
      </c>
    </row>
    <row spans="1:10" x14ac:dyDescent="0.25" outlineLevel="0" r="1927">
      <c r="A1927" s="203">
        <v>618</v>
      </c>
      <c r="B1927" s="258">
        <v>45624</v>
      </c>
      <c r="C1927" s="204" t="s">
        <v>5993</v>
      </c>
      <c r="D1927" s="204" t="s">
        <v>5994</v>
      </c>
      <c r="E1927" s="205" t="s">
        <v>28</v>
      </c>
      <c r="F1927" s="204" t="s">
        <v>27</v>
      </c>
      <c r="G1927" s="206"/>
      <c r="H1927" s="206">
        <v>3449.25</v>
      </c>
      <c r="I1927" s="211"/>
      <c r="J1927" s="262">
        <v>45624.6898263889</v>
      </c>
    </row>
    <row spans="1:10" x14ac:dyDescent="0.25" outlineLevel="0" r="1928">
      <c r="A1928" s="203">
        <v>618</v>
      </c>
      <c r="B1928" s="258">
        <v>45624</v>
      </c>
      <c r="C1928" s="204" t="s">
        <v>5993</v>
      </c>
      <c r="D1928" s="204" t="s">
        <v>5994</v>
      </c>
      <c r="E1928" s="205" t="s">
        <v>1106</v>
      </c>
      <c r="F1928" s="204" t="s">
        <v>1107</v>
      </c>
      <c r="G1928" s="206">
        <v>3000</v>
      </c>
      <c r="H1928" s="206"/>
      <c r="I1928" s="211"/>
      <c r="J1928" s="262">
        <v>45624.6898263889</v>
      </c>
    </row>
    <row spans="1:10" x14ac:dyDescent="0.25" outlineLevel="0" r="1929">
      <c r="A1929" s="203">
        <v>618</v>
      </c>
      <c r="B1929" s="258">
        <v>45624</v>
      </c>
      <c r="C1929" s="204" t="s">
        <v>5993</v>
      </c>
      <c r="D1929" s="204" t="s">
        <v>5994</v>
      </c>
      <c r="E1929" s="205" t="s">
        <v>1085</v>
      </c>
      <c r="F1929" s="204" t="s">
        <v>1084</v>
      </c>
      <c r="G1929" s="206">
        <v>150</v>
      </c>
      <c r="H1929" s="206"/>
      <c r="I1929" s="211"/>
      <c r="J1929" s="262">
        <v>45624.6898263889</v>
      </c>
    </row>
    <row spans="1:10" x14ac:dyDescent="0.25" outlineLevel="0" r="1930">
      <c r="A1930" s="212">
        <v>618</v>
      </c>
      <c r="B1930" s="260">
        <v>45624</v>
      </c>
      <c r="C1930" s="213" t="s">
        <v>5993</v>
      </c>
      <c r="D1930" s="213" t="s">
        <v>5994</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6050</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6050</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6051</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6051</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6113</v>
      </c>
      <c r="D1947" s="211"/>
      <c r="E1947" s="205" t="s">
        <v>2663</v>
      </c>
      <c r="F1947" s="204" t="s">
        <v>2664</v>
      </c>
      <c r="G1947" s="206">
        <v>28000</v>
      </c>
      <c r="H1947" s="206"/>
      <c r="I1947" s="211"/>
      <c r="J1947" s="262">
        <v>45626.7349768519</v>
      </c>
    </row>
    <row spans="1:10" x14ac:dyDescent="0.25" outlineLevel="0" r="1948">
      <c r="A1948" s="203">
        <v>623</v>
      </c>
      <c r="B1948" s="258">
        <v>45626</v>
      </c>
      <c r="C1948" s="204" t="s">
        <v>6113</v>
      </c>
      <c r="D1948" s="211"/>
      <c r="E1948" s="205" t="s">
        <v>34</v>
      </c>
      <c r="F1948" s="204" t="s">
        <v>35</v>
      </c>
      <c r="G1948" s="206"/>
      <c r="H1948" s="206">
        <v>28000</v>
      </c>
      <c r="I1948" s="211"/>
      <c r="J1948" s="262">
        <v>45626.7349768519</v>
      </c>
    </row>
    <row spans="1:10" x14ac:dyDescent="0.25" outlineLevel="0" r="1949">
      <c r="A1949" s="203">
        <v>624</v>
      </c>
      <c r="B1949" s="258">
        <v>45626</v>
      </c>
      <c r="C1949" s="204" t="s">
        <v>6114</v>
      </c>
      <c r="D1949" s="211"/>
      <c r="E1949" s="205" t="s">
        <v>4379</v>
      </c>
      <c r="F1949" s="204" t="s">
        <v>4380</v>
      </c>
      <c r="G1949" s="206">
        <v>72333</v>
      </c>
      <c r="H1949" s="206"/>
      <c r="I1949" s="211"/>
      <c r="J1949" s="262">
        <v>45626.7378819444</v>
      </c>
    </row>
    <row spans="1:10" x14ac:dyDescent="0.25" outlineLevel="0" r="1950">
      <c r="A1950" s="203">
        <v>624</v>
      </c>
      <c r="B1950" s="258">
        <v>45626</v>
      </c>
      <c r="C1950" s="204" t="s">
        <v>6114</v>
      </c>
      <c r="D1950" s="211"/>
      <c r="E1950" s="205" t="s">
        <v>4381</v>
      </c>
      <c r="F1950" s="204" t="s">
        <v>4382</v>
      </c>
      <c r="G1950" s="206"/>
      <c r="H1950" s="206">
        <v>39245</v>
      </c>
      <c r="I1950" s="211"/>
      <c r="J1950" s="262">
        <v>45626.7378819444</v>
      </c>
    </row>
    <row spans="1:10" x14ac:dyDescent="0.25" outlineLevel="0" r="1951">
      <c r="A1951" s="203">
        <v>624</v>
      </c>
      <c r="B1951" s="258">
        <v>45626</v>
      </c>
      <c r="C1951" s="204" t="s">
        <v>6114</v>
      </c>
      <c r="D1951" s="211"/>
      <c r="E1951" s="205" t="s">
        <v>4383</v>
      </c>
      <c r="F1951" s="204" t="s">
        <v>4384</v>
      </c>
      <c r="G1951" s="206"/>
      <c r="H1951" s="206">
        <v>33088</v>
      </c>
      <c r="I1951" s="211"/>
      <c r="J1951" s="262">
        <v>45626.7378819444</v>
      </c>
    </row>
    <row spans="1:10" x14ac:dyDescent="0.25" outlineLevel="0" r="1952">
      <c r="A1952" s="203">
        <v>624</v>
      </c>
      <c r="B1952" s="258">
        <v>45626</v>
      </c>
      <c r="C1952" s="204" t="s">
        <v>6114</v>
      </c>
      <c r="D1952" s="211"/>
      <c r="E1952" s="205" t="s">
        <v>4418</v>
      </c>
      <c r="F1952" s="204" t="s">
        <v>4419</v>
      </c>
      <c r="G1952" s="206">
        <v>1340</v>
      </c>
      <c r="H1952" s="206"/>
      <c r="I1952" s="211"/>
      <c r="J1952" s="262">
        <v>45626.7378819444</v>
      </c>
    </row>
    <row spans="1:10" x14ac:dyDescent="0.25" outlineLevel="0" r="1953">
      <c r="A1953" s="203">
        <v>624</v>
      </c>
      <c r="B1953" s="258">
        <v>45626</v>
      </c>
      <c r="C1953" s="204" t="s">
        <v>6114</v>
      </c>
      <c r="D1953" s="211"/>
      <c r="E1953" s="205" t="s">
        <v>476</v>
      </c>
      <c r="F1953" s="204" t="s">
        <v>92</v>
      </c>
      <c r="G1953" s="206"/>
      <c r="H1953" s="206">
        <v>1340</v>
      </c>
      <c r="I1953" s="211"/>
      <c r="J1953" s="262">
        <v>45626.7378819444</v>
      </c>
    </row>
    <row spans="1:10" x14ac:dyDescent="0.25" outlineLevel="0" r="1954">
      <c r="A1954" s="203">
        <v>625</v>
      </c>
      <c r="B1954" s="258">
        <v>45626</v>
      </c>
      <c r="C1954" s="204" t="s">
        <v>6115</v>
      </c>
      <c r="D1954" s="211"/>
      <c r="E1954" s="205" t="s">
        <v>1078</v>
      </c>
      <c r="F1954" s="204" t="s">
        <v>1079</v>
      </c>
      <c r="G1954" s="206">
        <v>5.45</v>
      </c>
      <c r="H1954" s="206"/>
      <c r="I1954" s="211"/>
      <c r="J1954" s="262">
        <v>45627.2409953704</v>
      </c>
    </row>
    <row spans="1:10" x14ac:dyDescent="0.25" outlineLevel="0" r="1955">
      <c r="A1955" s="203">
        <v>625</v>
      </c>
      <c r="B1955" s="258">
        <v>45626</v>
      </c>
      <c r="C1955" s="204" t="s">
        <v>6115</v>
      </c>
      <c r="D1955" s="211"/>
      <c r="E1955" s="205" t="s">
        <v>1078</v>
      </c>
      <c r="F1955" s="204" t="s">
        <v>1079</v>
      </c>
      <c r="G1955" s="206">
        <v>60</v>
      </c>
      <c r="H1955" s="206"/>
      <c r="I1955" s="211"/>
      <c r="J1955" s="262">
        <v>45627.2409953704</v>
      </c>
    </row>
    <row spans="1:10" x14ac:dyDescent="0.25" outlineLevel="0" r="1956">
      <c r="A1956" s="203">
        <v>625</v>
      </c>
      <c r="B1956" s="258">
        <v>45626</v>
      </c>
      <c r="C1956" s="204" t="s">
        <v>6115</v>
      </c>
      <c r="D1956" s="211"/>
      <c r="E1956" s="205" t="s">
        <v>28</v>
      </c>
      <c r="F1956" s="204" t="s">
        <v>27</v>
      </c>
      <c r="G1956" s="206"/>
      <c r="H1956" s="206">
        <v>5.45</v>
      </c>
      <c r="I1956" s="211"/>
      <c r="J1956" s="262">
        <v>45627.2409953704</v>
      </c>
    </row>
    <row spans="1:10" x14ac:dyDescent="0.25" outlineLevel="0" r="1957">
      <c r="A1957" s="203">
        <v>625</v>
      </c>
      <c r="B1957" s="258">
        <v>45626</v>
      </c>
      <c r="C1957" s="204" t="s">
        <v>6115</v>
      </c>
      <c r="D1957" s="211"/>
      <c r="E1957" s="205" t="s">
        <v>28</v>
      </c>
      <c r="F1957" s="204" t="s">
        <v>27</v>
      </c>
      <c r="G1957" s="206"/>
      <c r="H1957" s="206">
        <v>60</v>
      </c>
      <c r="I1957" s="211"/>
      <c r="J1957" s="262">
        <v>45627.2409953704</v>
      </c>
    </row>
    <row spans="1:10" x14ac:dyDescent="0.25" outlineLevel="0" r="1958">
      <c r="A1958" s="203">
        <v>626</v>
      </c>
      <c r="B1958" s="258">
        <v>45627</v>
      </c>
      <c r="C1958" s="204" t="s">
        <v>6085</v>
      </c>
      <c r="D1958" s="204" t="s">
        <v>6116</v>
      </c>
      <c r="E1958" s="205" t="s">
        <v>30</v>
      </c>
      <c r="F1958" s="204" t="s">
        <v>471</v>
      </c>
      <c r="G1958" s="206">
        <v>1092.26</v>
      </c>
      <c r="H1958" s="206"/>
      <c r="I1958" s="211"/>
      <c r="J1958" s="262">
        <v>45627.3468402778</v>
      </c>
    </row>
    <row spans="1:10" x14ac:dyDescent="0.25" outlineLevel="0" r="1959">
      <c r="A1959" s="203">
        <v>626</v>
      </c>
      <c r="B1959" s="258">
        <v>45627</v>
      </c>
      <c r="C1959" s="204" t="s">
        <v>6085</v>
      </c>
      <c r="D1959" s="204" t="s">
        <v>6116</v>
      </c>
      <c r="E1959" s="205" t="s">
        <v>918</v>
      </c>
      <c r="F1959" s="204" t="s">
        <v>919</v>
      </c>
      <c r="G1959" s="206"/>
      <c r="H1959" s="206">
        <v>950</v>
      </c>
      <c r="I1959" s="211"/>
      <c r="J1959" s="262">
        <v>45627.3468402778</v>
      </c>
    </row>
    <row spans="1:10" x14ac:dyDescent="0.25" outlineLevel="0" r="1960">
      <c r="A1960" s="203">
        <v>626</v>
      </c>
      <c r="B1960" s="258">
        <v>45627</v>
      </c>
      <c r="C1960" s="204" t="s">
        <v>6085</v>
      </c>
      <c r="D1960" s="204" t="s">
        <v>6116</v>
      </c>
      <c r="E1960" s="205" t="s">
        <v>920</v>
      </c>
      <c r="F1960" s="204" t="s">
        <v>921</v>
      </c>
      <c r="G1960" s="206"/>
      <c r="H1960" s="206">
        <v>47.5</v>
      </c>
      <c r="I1960" s="211"/>
      <c r="J1960" s="262">
        <v>45627.3468402778</v>
      </c>
    </row>
    <row spans="1:10" x14ac:dyDescent="0.25" outlineLevel="0" r="1961">
      <c r="A1961" s="203">
        <v>626</v>
      </c>
      <c r="B1961" s="258">
        <v>45627</v>
      </c>
      <c r="C1961" s="204" t="s">
        <v>6085</v>
      </c>
      <c r="D1961" s="204" t="s">
        <v>6116</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6117</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6117</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6117</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6117</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6118</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6118</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6118</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6118</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6119</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6119</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6119</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6119</v>
      </c>
      <c r="E1973" s="205" t="s">
        <v>922</v>
      </c>
      <c r="F1973" s="204" t="s">
        <v>923</v>
      </c>
      <c r="G1973" s="206"/>
      <c r="H1973" s="206">
        <v>86.68</v>
      </c>
      <c r="I1973" s="211"/>
      <c r="J1973" s="262">
        <v>45627.347037037</v>
      </c>
    </row>
    <row spans="1:10" x14ac:dyDescent="0.25" outlineLevel="0" r="1974">
      <c r="A1974" s="203">
        <v>630</v>
      </c>
      <c r="B1974" s="258">
        <v>45627</v>
      </c>
      <c r="C1974" s="204" t="s">
        <v>6090</v>
      </c>
      <c r="D1974" s="204" t="s">
        <v>6120</v>
      </c>
      <c r="E1974" s="205" t="s">
        <v>30</v>
      </c>
      <c r="F1974" s="204" t="s">
        <v>471</v>
      </c>
      <c r="G1974" s="206">
        <v>2989.35</v>
      </c>
      <c r="H1974" s="206"/>
      <c r="I1974" s="211"/>
      <c r="J1974" s="262">
        <v>45627.3471064815</v>
      </c>
    </row>
    <row spans="1:10" x14ac:dyDescent="0.25" outlineLevel="0" r="1975">
      <c r="A1975" s="203">
        <v>630</v>
      </c>
      <c r="B1975" s="258">
        <v>45627</v>
      </c>
      <c r="C1975" s="204" t="s">
        <v>6090</v>
      </c>
      <c r="D1975" s="204" t="s">
        <v>6120</v>
      </c>
      <c r="E1975" s="205" t="s">
        <v>918</v>
      </c>
      <c r="F1975" s="204" t="s">
        <v>919</v>
      </c>
      <c r="G1975" s="206"/>
      <c r="H1975" s="206">
        <v>2600</v>
      </c>
      <c r="I1975" s="211"/>
      <c r="J1975" s="262">
        <v>45627.3471064815</v>
      </c>
    </row>
    <row spans="1:10" x14ac:dyDescent="0.25" outlineLevel="0" r="1976">
      <c r="A1976" s="203">
        <v>630</v>
      </c>
      <c r="B1976" s="258">
        <v>45627</v>
      </c>
      <c r="C1976" s="204" t="s">
        <v>6090</v>
      </c>
      <c r="D1976" s="204" t="s">
        <v>6120</v>
      </c>
      <c r="E1976" s="205" t="s">
        <v>920</v>
      </c>
      <c r="F1976" s="204" t="s">
        <v>921</v>
      </c>
      <c r="G1976" s="206"/>
      <c r="H1976" s="206">
        <v>130</v>
      </c>
      <c r="I1976" s="211"/>
      <c r="J1976" s="262">
        <v>45627.3471064815</v>
      </c>
    </row>
    <row spans="1:10" x14ac:dyDescent="0.25" outlineLevel="0" r="1977">
      <c r="A1977" s="203">
        <v>630</v>
      </c>
      <c r="B1977" s="258">
        <v>45627</v>
      </c>
      <c r="C1977" s="204" t="s">
        <v>6090</v>
      </c>
      <c r="D1977" s="204" t="s">
        <v>6120</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6121</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6121</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6121</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6121</v>
      </c>
      <c r="E1981" s="215" t="s">
        <v>922</v>
      </c>
      <c r="F1981" s="213" t="s">
        <v>923</v>
      </c>
      <c r="G1981" s="216"/>
      <c r="H1981" s="216">
        <v>48.88</v>
      </c>
      <c r="I1981" s="214"/>
      <c r="J1981" s="264">
        <v>45627.3471643518</v>
      </c>
    </row>
    <row spans="1:10" x14ac:dyDescent="0.25" outlineLevel="0" r="1982">
      <c r="A1982" s="203">
        <v>632</v>
      </c>
      <c r="B1982" s="258">
        <v>45627</v>
      </c>
      <c r="C1982" s="204" t="s">
        <v>6136</v>
      </c>
      <c r="D1982" s="204" t="s">
        <v>6137</v>
      </c>
      <c r="E1982" s="205" t="s">
        <v>28</v>
      </c>
      <c r="F1982" s="204" t="s">
        <v>27</v>
      </c>
      <c r="G1982" s="206"/>
      <c r="H1982" s="206">
        <v>303.53</v>
      </c>
      <c r="I1982" s="211"/>
      <c r="J1982" s="262">
        <v>45627.4878819444</v>
      </c>
    </row>
    <row spans="1:10" x14ac:dyDescent="0.25" outlineLevel="0" r="1983">
      <c r="A1983" s="203">
        <v>632</v>
      </c>
      <c r="B1983" s="258">
        <v>45627</v>
      </c>
      <c r="C1983" s="204" t="s">
        <v>6136</v>
      </c>
      <c r="D1983" s="204" t="s">
        <v>6137</v>
      </c>
      <c r="E1983" s="205" t="s">
        <v>2619</v>
      </c>
      <c r="F1983" s="204" t="s">
        <v>2620</v>
      </c>
      <c r="G1983" s="206">
        <v>264</v>
      </c>
      <c r="H1983" s="206"/>
      <c r="I1983" s="211"/>
      <c r="J1983" s="262">
        <v>45627.4878819444</v>
      </c>
    </row>
    <row spans="1:10" x14ac:dyDescent="0.25" outlineLevel="0" r="1984">
      <c r="A1984" s="203">
        <v>632</v>
      </c>
      <c r="B1984" s="258">
        <v>45627</v>
      </c>
      <c r="C1984" s="204" t="s">
        <v>6136</v>
      </c>
      <c r="D1984" s="204" t="s">
        <v>6137</v>
      </c>
      <c r="E1984" s="205" t="s">
        <v>1085</v>
      </c>
      <c r="F1984" s="204" t="s">
        <v>1084</v>
      </c>
      <c r="G1984" s="206">
        <v>13.2</v>
      </c>
      <c r="H1984" s="206"/>
      <c r="I1984" s="211"/>
      <c r="J1984" s="262">
        <v>45627.4878819444</v>
      </c>
    </row>
    <row spans="1:10" x14ac:dyDescent="0.25" outlineLevel="0" r="1985">
      <c r="A1985" s="203">
        <v>632</v>
      </c>
      <c r="B1985" s="258">
        <v>45627</v>
      </c>
      <c r="C1985" s="204" t="s">
        <v>6136</v>
      </c>
      <c r="D1985" s="204" t="s">
        <v>6137</v>
      </c>
      <c r="E1985" s="205" t="s">
        <v>1086</v>
      </c>
      <c r="F1985" s="204" t="s">
        <v>1087</v>
      </c>
      <c r="G1985" s="206">
        <v>26.33</v>
      </c>
      <c r="H1985" s="206"/>
      <c r="I1985" s="211"/>
      <c r="J1985" s="262">
        <v>45627.4878819444</v>
      </c>
    </row>
    <row spans="1:10" x14ac:dyDescent="0.25" outlineLevel="0" r="1986">
      <c r="A1986" s="203">
        <v>633</v>
      </c>
      <c r="B1986" s="258">
        <v>45628</v>
      </c>
      <c r="C1986" s="204" t="s">
        <v>6138</v>
      </c>
      <c r="D1986" s="204" t="s">
        <v>6139</v>
      </c>
      <c r="E1986" s="205" t="s">
        <v>28</v>
      </c>
      <c r="F1986" s="204" t="s">
        <v>27</v>
      </c>
      <c r="G1986" s="206"/>
      <c r="H1986" s="206">
        <v>741.59</v>
      </c>
      <c r="I1986" s="211"/>
      <c r="J1986" s="262">
        <v>45628.3809490741</v>
      </c>
    </row>
    <row spans="1:10" x14ac:dyDescent="0.25" outlineLevel="0" r="1987">
      <c r="A1987" s="203">
        <v>633</v>
      </c>
      <c r="B1987" s="258">
        <v>45628</v>
      </c>
      <c r="C1987" s="204" t="s">
        <v>6138</v>
      </c>
      <c r="D1987" s="204" t="s">
        <v>6139</v>
      </c>
      <c r="E1987" s="205" t="s">
        <v>1067</v>
      </c>
      <c r="F1987" s="204" t="s">
        <v>1066</v>
      </c>
      <c r="G1987" s="206">
        <v>645</v>
      </c>
      <c r="H1987" s="206"/>
      <c r="I1987" s="211"/>
      <c r="J1987" s="262">
        <v>45628.3809490741</v>
      </c>
    </row>
    <row spans="1:10" x14ac:dyDescent="0.25" outlineLevel="0" r="1988">
      <c r="A1988" s="203">
        <v>633</v>
      </c>
      <c r="B1988" s="258">
        <v>45628</v>
      </c>
      <c r="C1988" s="204" t="s">
        <v>6138</v>
      </c>
      <c r="D1988" s="204" t="s">
        <v>6139</v>
      </c>
      <c r="E1988" s="205" t="s">
        <v>1085</v>
      </c>
      <c r="F1988" s="204" t="s">
        <v>1084</v>
      </c>
      <c r="G1988" s="206">
        <v>32.25</v>
      </c>
      <c r="H1988" s="206"/>
      <c r="I1988" s="211"/>
      <c r="J1988" s="262">
        <v>45628.3809490741</v>
      </c>
    </row>
    <row spans="1:10" x14ac:dyDescent="0.25" outlineLevel="0" r="1989">
      <c r="A1989" s="203">
        <v>633</v>
      </c>
      <c r="B1989" s="258">
        <v>45628</v>
      </c>
      <c r="C1989" s="204" t="s">
        <v>6138</v>
      </c>
      <c r="D1989" s="204" t="s">
        <v>6139</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6140</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6140</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6141</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6141</v>
      </c>
      <c r="E1993" s="215" t="s">
        <v>30</v>
      </c>
      <c r="F1993" s="213" t="s">
        <v>471</v>
      </c>
      <c r="G1993" s="216"/>
      <c r="H1993" s="216">
        <v>3118.7</v>
      </c>
      <c r="I1993" s="214"/>
      <c r="J1993" s="264">
        <v>45628.5419328704</v>
      </c>
    </row>
    <row spans="1:10" x14ac:dyDescent="0.25" outlineLevel="0" r="1994">
      <c r="A1994" s="203">
        <v>636</v>
      </c>
      <c r="B1994" s="258">
        <v>45628</v>
      </c>
      <c r="C1994" s="204" t="s">
        <v>6163</v>
      </c>
      <c r="D1994" s="211"/>
      <c r="E1994" s="205" t="s">
        <v>1078</v>
      </c>
      <c r="F1994" s="204" t="s">
        <v>1079</v>
      </c>
      <c r="G1994" s="206">
        <v>15</v>
      </c>
      <c r="H1994" s="206"/>
      <c r="I1994" s="211"/>
      <c r="J1994" s="262">
        <v>45629.2129398148</v>
      </c>
    </row>
    <row spans="1:10" x14ac:dyDescent="0.25" outlineLevel="0" r="1995">
      <c r="A1995" s="212">
        <v>636</v>
      </c>
      <c r="B1995" s="260">
        <v>45628</v>
      </c>
      <c r="C1995" s="213" t="s">
        <v>6163</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6207</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6207</v>
      </c>
      <c r="E1997" s="205" t="s">
        <v>30</v>
      </c>
      <c r="F1997" s="204" t="s">
        <v>471</v>
      </c>
      <c r="G1997" s="206"/>
      <c r="H1997" s="206">
        <v>764.58</v>
      </c>
      <c r="I1997" s="211"/>
      <c r="J1997" s="262">
        <v>45630.1834837963</v>
      </c>
    </row>
    <row spans="1:10" x14ac:dyDescent="0.25" outlineLevel="0" r="1998">
      <c r="A1998" s="203">
        <v>638</v>
      </c>
      <c r="B1998" s="258">
        <v>45630</v>
      </c>
      <c r="C1998" s="204" t="s">
        <v>6208</v>
      </c>
      <c r="D1998" s="211"/>
      <c r="E1998" s="205" t="s">
        <v>95</v>
      </c>
      <c r="F1998" s="204" t="s">
        <v>477</v>
      </c>
      <c r="G1998" s="206">
        <v>13.67</v>
      </c>
      <c r="H1998" s="206"/>
      <c r="I1998" s="211"/>
      <c r="J1998" s="262">
        <v>45630.1874768519</v>
      </c>
    </row>
    <row spans="1:10" x14ac:dyDescent="0.25" outlineLevel="0" r="1999">
      <c r="A1999" s="203">
        <v>638</v>
      </c>
      <c r="B1999" s="258">
        <v>45630</v>
      </c>
      <c r="C1999" s="204" t="s">
        <v>6208</v>
      </c>
      <c r="D1999" s="211"/>
      <c r="E1999" s="205" t="s">
        <v>1113</v>
      </c>
      <c r="F1999" s="204" t="s">
        <v>1114</v>
      </c>
      <c r="G1999" s="206"/>
      <c r="H1999" s="206">
        <v>13.67</v>
      </c>
      <c r="I1999" s="211"/>
      <c r="J1999" s="262">
        <v>45630.1874768519</v>
      </c>
    </row>
    <row spans="1:10" x14ac:dyDescent="0.25" outlineLevel="0" r="2000">
      <c r="A2000" s="203">
        <v>639</v>
      </c>
      <c r="B2000" s="258">
        <v>45627</v>
      </c>
      <c r="C2000" s="204" t="s">
        <v>6209</v>
      </c>
      <c r="D2000" s="211"/>
      <c r="E2000" s="205" t="s">
        <v>1106</v>
      </c>
      <c r="F2000" s="204" t="s">
        <v>1107</v>
      </c>
      <c r="G2000" s="206">
        <v>28.8</v>
      </c>
      <c r="H2000" s="206"/>
      <c r="I2000" s="211"/>
      <c r="J2000" s="262">
        <v>45630.1880671296</v>
      </c>
    </row>
    <row spans="1:10" x14ac:dyDescent="0.25" outlineLevel="0" r="2001">
      <c r="A2001" s="203">
        <v>639</v>
      </c>
      <c r="B2001" s="258">
        <v>45627</v>
      </c>
      <c r="C2001" s="204" t="s">
        <v>6209</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6210</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6210</v>
      </c>
      <c r="E2005" s="205" t="s">
        <v>30</v>
      </c>
      <c r="F2005" s="204" t="s">
        <v>471</v>
      </c>
      <c r="G2005" s="206"/>
      <c r="H2005" s="206">
        <v>18309.77</v>
      </c>
      <c r="I2005" s="211"/>
      <c r="J2005" s="262">
        <v>45630.5257060185</v>
      </c>
    </row>
    <row spans="1:10" x14ac:dyDescent="0.25" outlineLevel="0" r="2006">
      <c r="A2006" s="203">
        <v>642</v>
      </c>
      <c r="B2006" s="258">
        <v>45630</v>
      </c>
      <c r="C2006" s="204" t="s">
        <v>5765</v>
      </c>
      <c r="D2006" s="204" t="s">
        <v>6211</v>
      </c>
      <c r="E2006" s="205" t="s">
        <v>95</v>
      </c>
      <c r="F2006" s="204" t="s">
        <v>477</v>
      </c>
      <c r="G2006" s="206"/>
      <c r="H2006" s="206">
        <v>104.17</v>
      </c>
      <c r="I2006" s="211"/>
      <c r="J2006" s="262">
        <v>45630.7841087963</v>
      </c>
    </row>
    <row spans="1:10" x14ac:dyDescent="0.25" outlineLevel="0" r="2007">
      <c r="A2007" s="203">
        <v>642</v>
      </c>
      <c r="B2007" s="258">
        <v>45630</v>
      </c>
      <c r="C2007" s="204" t="s">
        <v>5765</v>
      </c>
      <c r="D2007" s="204" t="s">
        <v>6211</v>
      </c>
      <c r="E2007" s="205" t="s">
        <v>1102</v>
      </c>
      <c r="F2007" s="204" t="s">
        <v>1103</v>
      </c>
      <c r="G2007" s="206">
        <v>90.6</v>
      </c>
      <c r="H2007" s="206"/>
      <c r="I2007" s="211"/>
      <c r="J2007" s="262">
        <v>45630.7841087963</v>
      </c>
    </row>
    <row spans="1:10" x14ac:dyDescent="0.25" outlineLevel="0" r="2008">
      <c r="A2008" s="203">
        <v>642</v>
      </c>
      <c r="B2008" s="258">
        <v>45630</v>
      </c>
      <c r="C2008" s="204" t="s">
        <v>5765</v>
      </c>
      <c r="D2008" s="204" t="s">
        <v>6211</v>
      </c>
      <c r="E2008" s="205" t="s">
        <v>1085</v>
      </c>
      <c r="F2008" s="204" t="s">
        <v>1084</v>
      </c>
      <c r="G2008" s="206">
        <v>4.53</v>
      </c>
      <c r="H2008" s="206"/>
      <c r="I2008" s="211"/>
      <c r="J2008" s="262">
        <v>45630.7841087963</v>
      </c>
    </row>
    <row spans="1:10" x14ac:dyDescent="0.25" outlineLevel="0" r="2009">
      <c r="A2009" s="203">
        <v>642</v>
      </c>
      <c r="B2009" s="258">
        <v>45630</v>
      </c>
      <c r="C2009" s="204" t="s">
        <v>5765</v>
      </c>
      <c r="D2009" s="204" t="s">
        <v>6211</v>
      </c>
      <c r="E2009" s="205" t="s">
        <v>1086</v>
      </c>
      <c r="F2009" s="204" t="s">
        <v>1087</v>
      </c>
      <c r="G2009" s="206">
        <v>9.04</v>
      </c>
      <c r="H2009" s="206"/>
      <c r="I2009" s="211"/>
      <c r="J2009" s="262">
        <v>45630.7841087963</v>
      </c>
    </row>
    <row spans="1:10" x14ac:dyDescent="0.25" outlineLevel="0" r="2010">
      <c r="A2010" s="203">
        <v>643</v>
      </c>
      <c r="B2010" s="258">
        <v>45626</v>
      </c>
      <c r="C2010" s="204" t="s">
        <v>6212</v>
      </c>
      <c r="D2010" s="204" t="s">
        <v>6213</v>
      </c>
      <c r="E2010" s="205" t="s">
        <v>1797</v>
      </c>
      <c r="F2010" s="204" t="s">
        <v>2590</v>
      </c>
      <c r="G2010" s="206"/>
      <c r="H2010" s="206">
        <v>376.6</v>
      </c>
      <c r="I2010" s="211"/>
      <c r="J2010" s="262">
        <v>45630.7851736111</v>
      </c>
    </row>
    <row spans="1:10" x14ac:dyDescent="0.25" outlineLevel="0" r="2011">
      <c r="A2011" s="203">
        <v>643</v>
      </c>
      <c r="B2011" s="258">
        <v>45626</v>
      </c>
      <c r="C2011" s="204" t="s">
        <v>6212</v>
      </c>
      <c r="D2011" s="204" t="s">
        <v>6213</v>
      </c>
      <c r="E2011" s="205" t="s">
        <v>1102</v>
      </c>
      <c r="F2011" s="204" t="s">
        <v>1103</v>
      </c>
      <c r="G2011" s="206">
        <v>327.55</v>
      </c>
      <c r="H2011" s="206"/>
      <c r="I2011" s="211"/>
      <c r="J2011" s="262">
        <v>45630.7851736111</v>
      </c>
    </row>
    <row spans="1:10" x14ac:dyDescent="0.25" outlineLevel="0" r="2012">
      <c r="A2012" s="203">
        <v>643</v>
      </c>
      <c r="B2012" s="258">
        <v>45626</v>
      </c>
      <c r="C2012" s="204" t="s">
        <v>6212</v>
      </c>
      <c r="D2012" s="204" t="s">
        <v>6213</v>
      </c>
      <c r="E2012" s="205" t="s">
        <v>1085</v>
      </c>
      <c r="F2012" s="204" t="s">
        <v>1084</v>
      </c>
      <c r="G2012" s="206">
        <v>16.38</v>
      </c>
      <c r="H2012" s="206"/>
      <c r="I2012" s="211"/>
      <c r="J2012" s="262">
        <v>45630.7851736111</v>
      </c>
    </row>
    <row spans="1:10" x14ac:dyDescent="0.25" outlineLevel="0" r="2013">
      <c r="A2013" s="212">
        <v>643</v>
      </c>
      <c r="B2013" s="260">
        <v>45626</v>
      </c>
      <c r="C2013" s="213" t="s">
        <v>6212</v>
      </c>
      <c r="D2013" s="213" t="s">
        <v>6213</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6229</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6229</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6230</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6230</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6231</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6231</v>
      </c>
      <c r="E2019" s="205" t="s">
        <v>30</v>
      </c>
      <c r="F2019" s="204" t="s">
        <v>471</v>
      </c>
      <c r="G2019" s="206"/>
      <c r="H2019" s="206">
        <v>804.83</v>
      </c>
      <c r="I2019" s="211"/>
      <c r="J2019" s="262">
        <v>45631.4525115741</v>
      </c>
    </row>
    <row spans="1:10" x14ac:dyDescent="0.25" outlineLevel="0" r="2020">
      <c r="A2020" s="203">
        <v>647</v>
      </c>
      <c r="B2020" s="258">
        <v>45631</v>
      </c>
      <c r="C2020" s="204" t="s">
        <v>6232</v>
      </c>
      <c r="D2020" s="204" t="s">
        <v>6233</v>
      </c>
      <c r="E2020" s="205" t="s">
        <v>95</v>
      </c>
      <c r="F2020" s="204" t="s">
        <v>477</v>
      </c>
      <c r="G2020" s="206"/>
      <c r="H2020" s="206">
        <v>204.54</v>
      </c>
      <c r="I2020" s="211"/>
      <c r="J2020" s="262">
        <v>45631.4558912037</v>
      </c>
    </row>
    <row spans="1:10" x14ac:dyDescent="0.25" outlineLevel="0" r="2021">
      <c r="A2021" s="203">
        <v>647</v>
      </c>
      <c r="B2021" s="258">
        <v>45631</v>
      </c>
      <c r="C2021" s="204" t="s">
        <v>6232</v>
      </c>
      <c r="D2021" s="204" t="s">
        <v>6233</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6234</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6234</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6235</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6235</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6236</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6236</v>
      </c>
      <c r="E2027" s="215" t="s">
        <v>30</v>
      </c>
      <c r="F2027" s="213" t="s">
        <v>471</v>
      </c>
      <c r="G2027" s="216"/>
      <c r="H2027" s="216">
        <v>833.57</v>
      </c>
      <c r="I2027" s="214"/>
      <c r="J2027" s="264">
        <v>45631.752662037</v>
      </c>
    </row>
    <row outlineLevel="0" r="2028">
      <c r="A2028" s="12">
        <v>651</v>
      </c>
      <c r="B2028" s="2">
        <v>45630</v>
      </c>
      <c r="C2028" s="12" t="inlineStr">
        <is>
          <t>Carte de crédit - fils non retourné rechargé</t>
        </is>
      </c>
      <c r="D2028" s="12" t="inlineStr">
        <is>
          <t>DÉBOURSÉ:00126</t>
        </is>
      </c>
      <c r="E2028" s="12" t="inlineStr">
        <is>
          <t>2010</t>
        </is>
      </c>
      <c r="F2028" s="12" t="inlineStr">
        <is>
          <t>Carte de crédit</t>
        </is>
      </c>
      <c r="H2028" s="48">
        <v>19.53</v>
      </c>
      <c r="J2028" s="2">
        <v>45632.2581018519</v>
      </c>
    </row>
    <row outlineLevel="0" r="2029">
      <c r="A2029" s="12">
        <v>651</v>
      </c>
      <c r="B2029" s="2">
        <v>45630</v>
      </c>
      <c r="C2029" s="12" t="inlineStr">
        <is>
          <t>Carte de crédit - fils non retourné rechargé</t>
        </is>
      </c>
      <c r="D2029" s="12" t="inlineStr">
        <is>
          <t>DÉBOURSÉ:00126</t>
        </is>
      </c>
      <c r="E2029" s="12" t="inlineStr">
        <is>
          <t>5050</t>
        </is>
      </c>
      <c r="F2029" s="12" t="inlineStr">
        <is>
          <t>Frais informatiques &amp; Site web</t>
        </is>
      </c>
      <c r="G2029" s="48">
        <v>16.99</v>
      </c>
      <c r="J2029" s="2">
        <v>45632.2581018519</v>
      </c>
    </row>
    <row outlineLevel="0" r="2030">
      <c r="A2030" s="12">
        <v>651</v>
      </c>
      <c r="B2030" s="2">
        <v>45630</v>
      </c>
      <c r="C2030" s="12" t="inlineStr">
        <is>
          <t>Carte de crédit - fils non retourné rechargé</t>
        </is>
      </c>
      <c r="D2030" s="12" t="inlineStr">
        <is>
          <t>DÉBOURSÉ:00126</t>
        </is>
      </c>
      <c r="E2030" s="12" t="inlineStr">
        <is>
          <t>1200</t>
        </is>
      </c>
      <c r="F2030" s="12" t="inlineStr">
        <is>
          <t>TPS payées</t>
        </is>
      </c>
      <c r="G2030" s="48">
        <v>0.85</v>
      </c>
      <c r="J2030" s="2">
        <v>45632.2581018519</v>
      </c>
    </row>
    <row outlineLevel="0" r="2031">
      <c r="A2031" s="12">
        <v>651</v>
      </c>
      <c r="B2031" s="2">
        <v>45630</v>
      </c>
      <c r="C2031" s="12" t="inlineStr">
        <is>
          <t>Carte de crédit - fils non retourné rechargé</t>
        </is>
      </c>
      <c r="D2031" s="12" t="inlineStr">
        <is>
          <t>DÉBOURSÉ:00126</t>
        </is>
      </c>
      <c r="E2031" s="12" t="inlineStr">
        <is>
          <t>1201</t>
        </is>
      </c>
      <c r="F2031" s="12" t="inlineStr">
        <is>
          <t>TVQ payées</t>
        </is>
      </c>
      <c r="G2031" s="48">
        <v>1.69</v>
      </c>
      <c r="J2031" s="2">
        <v>45632.2581018519</v>
      </c>
    </row>
    <row outlineLevel="0" r="2032">
      <c r="A2032" s="12">
        <v>652</v>
      </c>
      <c r="B2032" s="2">
        <v>45632</v>
      </c>
      <c r="C2032" s="12" t="inlineStr">
        <is>
          <t>Carte de crédit - syst:eme telecom</t>
        </is>
      </c>
      <c r="D2032" s="12" t="inlineStr">
        <is>
          <t>DÉBOURSÉ:00127</t>
        </is>
      </c>
      <c r="E2032" s="12" t="inlineStr">
        <is>
          <t>2010</t>
        </is>
      </c>
      <c r="F2032" s="12" t="inlineStr">
        <is>
          <t>Carte de crédit</t>
        </is>
      </c>
      <c r="H2032" s="48">
        <v>179.34</v>
      </c>
      <c r="J2032" s="2">
        <v>45632.261412037</v>
      </c>
    </row>
    <row outlineLevel="0" r="2033">
      <c r="A2033" s="12">
        <v>652</v>
      </c>
      <c r="B2033" s="2">
        <v>45632</v>
      </c>
      <c r="C2033" s="12" t="inlineStr">
        <is>
          <t>Carte de crédit - syst:eme telecom</t>
        </is>
      </c>
      <c r="D2033" s="12" t="inlineStr">
        <is>
          <t>DÉBOURSÉ:00127</t>
        </is>
      </c>
      <c r="E2033" s="12" t="inlineStr">
        <is>
          <t>5070</t>
        </is>
      </c>
      <c r="F2033" s="12" t="inlineStr">
        <is>
          <t>Frais de communications</t>
        </is>
      </c>
      <c r="G2033" s="48">
        <v>155.98</v>
      </c>
      <c r="J2033" s="2">
        <v>45632.261412037</v>
      </c>
    </row>
    <row outlineLevel="0" r="2034">
      <c r="A2034" s="12">
        <v>652</v>
      </c>
      <c r="B2034" s="2">
        <v>45632</v>
      </c>
      <c r="C2034" s="12" t="inlineStr">
        <is>
          <t>Carte de crédit - syst:eme telecom</t>
        </is>
      </c>
      <c r="D2034" s="12" t="inlineStr">
        <is>
          <t>DÉBOURSÉ:00127</t>
        </is>
      </c>
      <c r="E2034" s="12" t="inlineStr">
        <is>
          <t>1200</t>
        </is>
      </c>
      <c r="F2034" s="12" t="inlineStr">
        <is>
          <t>TPS payées</t>
        </is>
      </c>
      <c r="G2034" s="48">
        <v>7.8</v>
      </c>
      <c r="J2034" s="2">
        <v>45632.261412037</v>
      </c>
    </row>
    <row outlineLevel="0" r="2035">
      <c r="A2035" s="12">
        <v>652</v>
      </c>
      <c r="B2035" s="2">
        <v>45632</v>
      </c>
      <c r="C2035" s="12" t="inlineStr">
        <is>
          <t>Carte de crédit - syst:eme telecom</t>
        </is>
      </c>
      <c r="D2035" s="12" t="inlineStr">
        <is>
          <t>DÉBOURSÉ:00127</t>
        </is>
      </c>
      <c r="E2035" s="12" t="inlineStr">
        <is>
          <t>1201</t>
        </is>
      </c>
      <c r="F2035" s="12" t="inlineStr">
        <is>
          <t>TVQ payées</t>
        </is>
      </c>
      <c r="G2035" s="48">
        <v>15.56</v>
      </c>
      <c r="J2035" s="2">
        <v>45632.261412037</v>
      </c>
    </row>
    <row outlineLevel="0" r="2036">
      <c r="A2036" s="12">
        <v>653</v>
      </c>
      <c r="B2036" s="2">
        <v>45632</v>
      </c>
      <c r="C2036" s="12" t="inlineStr">
        <is>
          <t>Pépinière Excel Inc. [François Racette]</t>
        </is>
      </c>
      <c r="D2036" s="12" t="inlineStr">
        <is>
          <t>ENCAISSEMENT:00257</t>
        </is>
      </c>
      <c r="E2036" s="12" t="inlineStr">
        <is>
          <t>1000</t>
        </is>
      </c>
      <c r="F2036" s="12" t="inlineStr">
        <is>
          <t>Encaisse</t>
        </is>
      </c>
      <c r="G2036" s="48">
        <v>5331.97</v>
      </c>
      <c r="J2036" s="2">
        <v>45632.4611111111</v>
      </c>
    </row>
    <row outlineLevel="0" r="2037">
      <c r="A2037" s="12">
        <v>653</v>
      </c>
      <c r="B2037" s="2">
        <v>45632</v>
      </c>
      <c r="C2037" s="12" t="inlineStr">
        <is>
          <t>Pépinière Excel Inc. [François Racette]</t>
        </is>
      </c>
      <c r="D2037" s="12" t="inlineStr">
        <is>
          <t>ENCAISSEMENT:00257</t>
        </is>
      </c>
      <c r="E2037" s="12" t="inlineStr">
        <is>
          <t>1100</t>
        </is>
      </c>
      <c r="F2037" s="12" t="inlineStr">
        <is>
          <t>Comptes clients</t>
        </is>
      </c>
      <c r="H2037" s="48">
        <v>5331.97</v>
      </c>
      <c r="J2037" s="2">
        <v>45632.4611111111</v>
      </c>
    </row>
    <row outlineLevel="0" r="2038">
      <c r="A2038" s="12">
        <v>654</v>
      </c>
      <c r="B2038" s="2">
        <v>45632</v>
      </c>
      <c r="C2038" s="12" t="inlineStr">
        <is>
          <t>9055-4627 Québec Inc. [Guillaume Bruneau-Côté]</t>
        </is>
      </c>
      <c r="D2038" s="12" t="inlineStr">
        <is>
          <t>ENCAISSEMENT:00258</t>
        </is>
      </c>
      <c r="E2038" s="12" t="inlineStr">
        <is>
          <t>1000</t>
        </is>
      </c>
      <c r="F2038" s="12" t="inlineStr">
        <is>
          <t>Encaisse</t>
        </is>
      </c>
      <c r="G2038" s="48">
        <v>7645.84</v>
      </c>
      <c r="J2038" s="2">
        <v>45632.4615046296</v>
      </c>
    </row>
    <row outlineLevel="0" r="2039">
      <c r="A2039" s="12">
        <v>654</v>
      </c>
      <c r="B2039" s="2">
        <v>45632</v>
      </c>
      <c r="C2039" s="12" t="inlineStr">
        <is>
          <t>9055-4627 Québec Inc. [Guillaume Bruneau-Côté]</t>
        </is>
      </c>
      <c r="D2039" s="12" t="inlineStr">
        <is>
          <t>ENCAISSEMENT:00258</t>
        </is>
      </c>
      <c r="E2039" s="12" t="inlineStr">
        <is>
          <t>1100</t>
        </is>
      </c>
      <c r="F2039" s="12" t="inlineStr">
        <is>
          <t>Comptes clients</t>
        </is>
      </c>
      <c r="H2039" s="48">
        <v>7645.84</v>
      </c>
      <c r="J2039" s="2">
        <v>45632.4615046296</v>
      </c>
    </row>
    <row outlineLevel="0" r="2040">
      <c r="A2040" s="12">
        <v>655</v>
      </c>
      <c r="B2040" s="2">
        <v>45632</v>
      </c>
      <c r="C2040" s="12" t="inlineStr">
        <is>
          <t>Gestion L'Anneau Inc. [Lalonde &amp; Brient] [Nathalie Brient]</t>
        </is>
      </c>
      <c r="D2040" s="12" t="inlineStr">
        <is>
          <t>ENCAISSEMENT:00259</t>
        </is>
      </c>
      <c r="E2040" s="12" t="inlineStr">
        <is>
          <t>1000</t>
        </is>
      </c>
      <c r="F2040" s="12" t="inlineStr">
        <is>
          <t>Encaisse</t>
        </is>
      </c>
      <c r="G2040" s="48">
        <v>35714.11</v>
      </c>
      <c r="J2040" s="2">
        <v>45632.4617939815</v>
      </c>
    </row>
    <row outlineLevel="0" r="2041">
      <c r="A2041" s="12">
        <v>655</v>
      </c>
      <c r="B2041" s="2">
        <v>45632</v>
      </c>
      <c r="C2041" s="12" t="inlineStr">
        <is>
          <t>Gestion L'Anneau Inc. [Lalonde &amp; Brient] [Nathalie Brient]</t>
        </is>
      </c>
      <c r="D2041" s="12" t="inlineStr">
        <is>
          <t>ENCAISSEMENT:00259</t>
        </is>
      </c>
      <c r="E2041" s="12" t="inlineStr">
        <is>
          <t>1100</t>
        </is>
      </c>
      <c r="F2041" s="12" t="inlineStr">
        <is>
          <t>Comptes clients</t>
        </is>
      </c>
      <c r="H2041" s="48">
        <v>35714.11</v>
      </c>
      <c r="J2041" s="2">
        <v>45632.4617939815</v>
      </c>
    </row>
    <row outlineLevel="0" r="2042">
      <c r="A2042" s="12">
        <v>656</v>
      </c>
      <c r="B2042" s="2">
        <v>45632</v>
      </c>
      <c r="C2042" s="12" t="inlineStr">
        <is>
          <t>virement 9249</t>
        </is>
      </c>
      <c r="E2042" s="12" t="inlineStr">
        <is>
          <t>2210</t>
        </is>
      </c>
      <c r="F2042" s="12" t="inlineStr">
        <is>
          <t>Avances avec 9249-3626 Québec inc.</t>
        </is>
      </c>
      <c r="G2042" s="48">
        <v>80000</v>
      </c>
      <c r="J2042" s="2">
        <v>45632.4622453704</v>
      </c>
    </row>
    <row outlineLevel="0" r="2043">
      <c r="A2043" s="12">
        <v>656</v>
      </c>
      <c r="B2043" s="2">
        <v>45632</v>
      </c>
      <c r="C2043" s="12" t="inlineStr">
        <is>
          <t>virement 9249</t>
        </is>
      </c>
      <c r="E2043" s="12" t="inlineStr">
        <is>
          <t>1000</t>
        </is>
      </c>
      <c r="F2043" s="12" t="inlineStr">
        <is>
          <t>Encaisse</t>
        </is>
      </c>
      <c r="H2043" s="48">
        <v>80000</v>
      </c>
      <c r="J2043" s="2">
        <v>45632.4622453704</v>
      </c>
    </row>
    <row outlineLevel="0" r="2044">
      <c r="A2044" s="12">
        <v>657</v>
      </c>
      <c r="B2044" s="2">
        <v>45632</v>
      </c>
      <c r="C2044" s="12" t="inlineStr">
        <is>
          <t>ugreen</t>
        </is>
      </c>
      <c r="E2044" s="12" t="inlineStr">
        <is>
          <t>2010</t>
        </is>
      </c>
      <c r="F2044" s="12" t="inlineStr">
        <is>
          <t>Carte de crédit</t>
        </is>
      </c>
      <c r="G2044" s="48">
        <v>19.53</v>
      </c>
      <c r="J2044" s="2">
        <v>45632.4931597222</v>
      </c>
    </row>
    <row outlineLevel="0" r="2045">
      <c r="A2045" s="12">
        <v>657</v>
      </c>
      <c r="B2045" s="2">
        <v>45632</v>
      </c>
      <c r="C2045" s="12" t="inlineStr">
        <is>
          <t>ugreen</t>
        </is>
      </c>
      <c r="E2045" s="12" t="inlineStr">
        <is>
          <t>5130</t>
        </is>
      </c>
      <c r="F2045" s="12" t="inlineStr">
        <is>
          <t>Fournitures de bureau</t>
        </is>
      </c>
      <c r="H2045" s="48">
        <v>19.53</v>
      </c>
      <c r="J2045" s="2">
        <v>45632.4931597222</v>
      </c>
    </row>
    <row outlineLevel="0" r="2046">
      <c r="A2046" s="12">
        <v>658</v>
      </c>
      <c r="B2046" s="2">
        <v>45632</v>
      </c>
      <c r="C2046" s="12" t="inlineStr">
        <is>
          <t>[Auto]-Paiement assurance collectives</t>
        </is>
      </c>
      <c r="E2046" s="12" t="inlineStr">
        <is>
          <t>2125</t>
        </is>
      </c>
      <c r="F2046" s="12" t="inlineStr">
        <is>
          <t>Assurances collectives à payer</t>
        </is>
      </c>
      <c r="G2046" s="48">
        <v>636.22</v>
      </c>
      <c r="J2046" s="2">
        <v>45632.6793055556</v>
      </c>
    </row>
    <row outlineLevel="0" r="2047">
      <c r="A2047" s="12">
        <v>658</v>
      </c>
      <c r="B2047" s="2">
        <v>45632</v>
      </c>
      <c r="C2047" s="12" t="inlineStr">
        <is>
          <t>[Auto]-Paiement assurance collectives</t>
        </is>
      </c>
      <c r="E2047" s="12" t="inlineStr">
        <is>
          <t>1000</t>
        </is>
      </c>
      <c r="F2047" s="12" t="inlineStr">
        <is>
          <t>Encaisse</t>
        </is>
      </c>
      <c r="H2047" s="48">
        <v>636.22</v>
      </c>
      <c r="J2047" s="2">
        <v>45632.6793055556</v>
      </c>
    </row>
    <row outlineLevel="0" r="2048">
      <c r="A2048" s="12">
        <v>659</v>
      </c>
      <c r="B2048" s="2">
        <v>45633</v>
      </c>
      <c r="C2048" s="12" t="inlineStr">
        <is>
          <t>frais financiers</t>
        </is>
      </c>
      <c r="E2048" s="12" t="inlineStr">
        <is>
          <t>5140</t>
        </is>
      </c>
      <c r="F2048" s="12" t="inlineStr">
        <is>
          <t>Frais financiers</t>
        </is>
      </c>
      <c r="G2048" s="48">
        <v>25</v>
      </c>
      <c r="J2048" s="2">
        <v>45633.2350810185</v>
      </c>
    </row>
    <row outlineLevel="0" r="2049">
      <c r="A2049" s="12">
        <v>659</v>
      </c>
      <c r="B2049" s="2">
        <v>45633</v>
      </c>
      <c r="C2049" s="12" t="inlineStr">
        <is>
          <t>frais financiers</t>
        </is>
      </c>
      <c r="E2049" s="12" t="inlineStr">
        <is>
          <t>1000</t>
        </is>
      </c>
      <c r="F2049" s="12" t="inlineStr">
        <is>
          <t>Encaisse</t>
        </is>
      </c>
      <c r="H2049" s="48">
        <v>25</v>
      </c>
      <c r="J2049" s="2">
        <v>45633.2350810185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880"/>
  <sheetViews>
    <sheetView tabSelected="1"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6089</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6087</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6086</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6086</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6087</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inlineStr">
        <is>
          <t>2052</t>
        </is>
      </c>
      <c r="F1941" s="148" t="inlineStr">
        <is>
          <t>Les Placements Paré Inc. [Pierre Paré]</t>
        </is>
      </c>
      <c r="G1941" s="149" t="inlineStr">
        <is>
          <t>États financiers au 31/07/2024 de "Les Placements Paré Inc."_x000d_
</t>
        </is>
      </c>
      <c r="H1941" s="150">
        <v>3.5</v>
      </c>
      <c r="I1941" s="149"/>
      <c r="J1941" s="147" t="inlineStr">
        <is>
          <t>VRAI</t>
        </is>
      </c>
      <c r="K1941" s="267">
        <v>45633.2553356482</v>
      </c>
      <c r="L1941" s="147" t="s">
        <v>133</v>
      </c>
      <c r="M1941" s="239"/>
      <c r="N1941" s="147" t="s">
        <v>133</v>
      </c>
      <c r="O1941" s="149" t="inlineStr">
        <is>
          <t>APP_v5.G.0.xlsb</t>
        </is>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inlineStr">
        <is>
          <t>2052</t>
        </is>
      </c>
      <c r="F1970" s="148" t="inlineStr">
        <is>
          <t>Les Placements Paré Inc. [Pierre Paré]</t>
        </is>
      </c>
      <c r="G1970" s="149" t="inlineStr">
        <is>
          <t>États financiers au 31/07/2024 de "Les Placements Paré Inc."_x000d_
</t>
        </is>
      </c>
      <c r="H1970" s="150">
        <v>3</v>
      </c>
      <c r="I1970" s="149"/>
      <c r="J1970" s="147" t="inlineStr">
        <is>
          <t>VRAI</t>
        </is>
      </c>
      <c r="K1970" s="267">
        <v>45633.2557523148</v>
      </c>
      <c r="L1970" s="147" t="s">
        <v>133</v>
      </c>
      <c r="M1970" s="239"/>
      <c r="N1970" s="147" t="s">
        <v>133</v>
      </c>
      <c r="O1970" s="149" t="inlineStr">
        <is>
          <t>APP_v5.G.0.xlsb</t>
        </is>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inlineStr">
        <is>
          <t>2052</t>
        </is>
      </c>
      <c r="F2084" s="148" t="inlineStr">
        <is>
          <t>Les Placements Paré Inc. [Pierre Paré]</t>
        </is>
      </c>
      <c r="G2084" s="149" t="inlineStr">
        <is>
          <t>Discussion avec Pierre Paré pour les états financiers au 31/07/2024 de "Les Placements Paré Inc."_x000d_
</t>
        </is>
      </c>
      <c r="H2084" s="150">
        <v>0.25</v>
      </c>
      <c r="I2084" s="149"/>
      <c r="J2084" s="147" t="inlineStr">
        <is>
          <t>VRAI</t>
        </is>
      </c>
      <c r="K2084" s="267">
        <v>45633.256099537</v>
      </c>
      <c r="L2084" s="147" t="s">
        <v>133</v>
      </c>
      <c r="M2084" s="239"/>
      <c r="N2084" s="147" t="s">
        <v>133</v>
      </c>
      <c r="O2084" s="149" t="inlineStr">
        <is>
          <t>APP_v5.G.0.xlsb</t>
        </is>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6086</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inlineStr">
        <is>
          <t>2052</t>
        </is>
      </c>
      <c r="F2170" s="148" t="inlineStr">
        <is>
          <t>Les Placements Paré Inc. [Pierre Paré]</t>
        </is>
      </c>
      <c r="G2170" s="149" t="inlineStr">
        <is>
          <t>États financiers au 31 juillet 2024_x000d_
</t>
        </is>
      </c>
      <c r="H2170" s="150">
        <v>0.5</v>
      </c>
      <c r="I2170" s="149"/>
      <c r="J2170" s="147" t="inlineStr">
        <is>
          <t>VRAI</t>
        </is>
      </c>
      <c r="K2170" s="267">
        <v>45633.2565740741</v>
      </c>
      <c r="L2170" s="147" t="s">
        <v>133</v>
      </c>
      <c r="M2170" s="239"/>
      <c r="N2170" s="147" t="s">
        <v>133</v>
      </c>
      <c r="O2170" s="149" t="inlineStr">
        <is>
          <t>APP_v5.G.0.xlsb</t>
        </is>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6088</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6089</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6086</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6087</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inlineStr">
        <is>
          <t>2052</t>
        </is>
      </c>
      <c r="F2285" s="155" t="inlineStr">
        <is>
          <t>Les Placements Paré Inc. [Pierre Paré]</t>
        </is>
      </c>
      <c r="G2285" s="156" t="inlineStr">
        <is>
          <t>États financiers au 31 juillet 2024_x000d_
</t>
        </is>
      </c>
      <c r="H2285" s="150">
        <v>1.25</v>
      </c>
      <c r="I2285" s="149"/>
      <c r="J2285" s="147" t="inlineStr">
        <is>
          <t>VRAI</t>
        </is>
      </c>
      <c r="K2285" s="267">
        <v>45633.2569097222</v>
      </c>
      <c r="L2285" s="147" t="s">
        <v>133</v>
      </c>
      <c r="M2285" s="239"/>
      <c r="N2285" s="147" t="s">
        <v>133</v>
      </c>
      <c r="O2285" s="149" t="inlineStr">
        <is>
          <t>APP_v5.G.0.xlsb</t>
        </is>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6089</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6089</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6089</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6089</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inlineStr">
        <is>
          <t>2052</t>
        </is>
      </c>
      <c r="F2370" s="155" t="inlineStr">
        <is>
          <t>Les Placements Paré Inc. [Pierre Paré]</t>
        </is>
      </c>
      <c r="G2370" s="156" t="inlineStr">
        <is>
          <t>EF et T2-CO17 de Les Placements Paré Inc._x000d_
</t>
        </is>
      </c>
      <c r="H2370" s="150">
        <v>4</v>
      </c>
      <c r="I2370" s="149"/>
      <c r="J2370" s="147" t="inlineStr">
        <is>
          <t>VRAI</t>
        </is>
      </c>
      <c r="K2370" s="267">
        <v>45633.2572685185</v>
      </c>
      <c r="L2370" s="147" t="s">
        <v>133</v>
      </c>
      <c r="M2370" s="239"/>
      <c r="N2370" s="147" t="s">
        <v>133</v>
      </c>
      <c r="O2370" s="149" t="inlineStr">
        <is>
          <t>APP_v5.G.0.xlsb</t>
        </is>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6089</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6084</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inlineStr">
        <is>
          <t>1147</t>
        </is>
      </c>
      <c r="F2440" s="155" t="inlineStr">
        <is>
          <t>Paré assurances et Services Financiers Inc. [Pierre Paré]</t>
        </is>
      </c>
      <c r="G2440" s="156" t="inlineStr">
        <is>
          <t>Examen du dossier avec Guillaume pour le 31/07/2024_x000d_
</t>
        </is>
      </c>
      <c r="H2440" s="150">
        <v>0.5</v>
      </c>
      <c r="I2440" s="149"/>
      <c r="J2440" s="147" t="inlineStr">
        <is>
          <t>VRAI</t>
        </is>
      </c>
      <c r="K2440" s="267">
        <v>45633.2576388889</v>
      </c>
      <c r="L2440" s="147" t="s">
        <v>133</v>
      </c>
      <c r="M2440" s="239"/>
      <c r="N2440" s="147" t="s">
        <v>133</v>
      </c>
      <c r="O2440" s="149" t="inlineStr">
        <is>
          <t>APP_v5.G.0.xlsb</t>
        </is>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6084</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6091</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6089</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inlineStr">
        <is>
          <t>2052</t>
        </is>
      </c>
      <c r="F2516" s="231" t="inlineStr">
        <is>
          <t>Les Placements Paré Inc. [Pierre Paré]</t>
        </is>
      </c>
      <c r="G2516" s="232" t="inlineStr">
        <is>
          <t>E-F au 31/07/2024 de Placements Paré (refaire selon la nouvelle planification)_x000d_
</t>
        </is>
      </c>
      <c r="H2516" s="233">
        <v>1.75</v>
      </c>
      <c r="I2516" s="234"/>
      <c r="J2516" s="230" t="inlineStr">
        <is>
          <t>VRAI</t>
        </is>
      </c>
      <c r="K2516" s="270">
        <v>45633.2584837963</v>
      </c>
      <c r="L2516" s="230" t="s">
        <v>133</v>
      </c>
      <c r="M2516" s="241"/>
      <c r="N2516" s="230" t="s">
        <v>133</v>
      </c>
      <c r="O2516" s="234" t="inlineStr">
        <is>
          <t>APP_v5.G.0.xlsb</t>
        </is>
      </c>
      <c r="P2516" s="235"/>
    </row>
    <row spans="1:16" x14ac:dyDescent="0.25" outlineLevel="0" r="2517">
      <c r="A2517" s="228">
        <v>2519</v>
      </c>
      <c r="B2517" s="229">
        <v>4</v>
      </c>
      <c r="C2517" s="230" t="s">
        <v>424</v>
      </c>
      <c r="D2517" s="269">
        <v>45614</v>
      </c>
      <c r="E2517" s="230" t="inlineStr">
        <is>
          <t>2052</t>
        </is>
      </c>
      <c r="F2517" s="231" t="inlineStr">
        <is>
          <t>Les Placements Paré Inc. [Pierre Paré]</t>
        </is>
      </c>
      <c r="G2517" s="232" t="inlineStr">
        <is>
          <t>Mémo pour annuler les avances de Placements Paré_x000d_
</t>
        </is>
      </c>
      <c r="H2517" s="233">
        <v>1</v>
      </c>
      <c r="I2517" s="234"/>
      <c r="J2517" s="230" t="inlineStr">
        <is>
          <t>VRAI</t>
        </is>
      </c>
      <c r="K2517" s="270">
        <v>45633.2582986111</v>
      </c>
      <c r="L2517" s="230" t="s">
        <v>133</v>
      </c>
      <c r="M2517" s="241"/>
      <c r="N2517" s="230" t="s">
        <v>133</v>
      </c>
      <c r="O2517" s="234" t="inlineStr">
        <is>
          <t>APP_v5.G.0.xlsb</t>
        </is>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6089</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6091</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6091</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6091</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6089</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6091</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6089</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6091</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6089</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6089</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6021</v>
      </c>
      <c r="H2663" s="150">
        <v>1.25</v>
      </c>
      <c r="I2663" s="155" t="s">
        <v>6142</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6022</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6023</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6024</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6026</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6027</v>
      </c>
      <c r="H2669" s="150">
        <v>4.5</v>
      </c>
      <c r="I2669" s="149"/>
      <c r="J2669" s="147" t="s">
        <v>132</v>
      </c>
      <c r="K2669" s="267">
        <v>45624.7173842593</v>
      </c>
      <c r="L2669" s="147" t="s">
        <v>132</v>
      </c>
      <c r="M2669" s="268">
        <v>45627</v>
      </c>
      <c r="N2669" s="147" t="s">
        <v>133</v>
      </c>
      <c r="O2669" s="149" t="s">
        <v>4693</v>
      </c>
      <c r="P2669" s="151" t="s">
        <v>6091</v>
      </c>
    </row>
    <row spans="1:16" x14ac:dyDescent="0.25" outlineLevel="0" r="2670">
      <c r="A2670" s="145">
        <v>2672</v>
      </c>
      <c r="B2670" s="146">
        <v>3</v>
      </c>
      <c r="C2670" s="147" t="s">
        <v>130</v>
      </c>
      <c r="D2670" s="266">
        <v>45624</v>
      </c>
      <c r="E2670" s="147" t="s">
        <v>606</v>
      </c>
      <c r="F2670" s="155" t="s">
        <v>3059</v>
      </c>
      <c r="G2670" s="156" t="s">
        <v>6028</v>
      </c>
      <c r="H2670" s="150">
        <v>1</v>
      </c>
      <c r="I2670" s="149"/>
      <c r="J2670" s="147" t="s">
        <v>132</v>
      </c>
      <c r="K2670" s="267">
        <v>45624.7178703704</v>
      </c>
      <c r="L2670" s="147" t="s">
        <v>132</v>
      </c>
      <c r="M2670" s="268">
        <v>45627</v>
      </c>
      <c r="N2670" s="147" t="s">
        <v>133</v>
      </c>
      <c r="O2670" s="149" t="s">
        <v>4693</v>
      </c>
      <c r="P2670" s="151" t="s">
        <v>6091</v>
      </c>
    </row>
    <row spans="1:16" x14ac:dyDescent="0.25" outlineLevel="0" r="2671">
      <c r="A2671" s="145">
        <v>2673</v>
      </c>
      <c r="B2671" s="146">
        <v>4</v>
      </c>
      <c r="C2671" s="147" t="s">
        <v>424</v>
      </c>
      <c r="D2671" s="266">
        <v>45624</v>
      </c>
      <c r="E2671" s="147" t="s">
        <v>789</v>
      </c>
      <c r="F2671" s="155" t="s">
        <v>997</v>
      </c>
      <c r="G2671" s="156" t="s">
        <v>6029</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6030</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6031</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6032</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6033</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6034</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6035</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6036</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6037</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6038</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6039</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6040</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6041</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6042</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6043</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6044</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6045</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6046</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6047</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6048</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6049</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6052</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6053</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6054</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6055</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6056</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6057</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6058</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6059</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6060</v>
      </c>
      <c r="F2700" s="155" t="s">
        <v>6061</v>
      </c>
      <c r="G2700" s="156" t="s">
        <v>6062</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6063</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6064</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6065</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6066</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6070</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6071</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6072</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6073</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6074</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6075</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6076</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6077</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6080</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6081</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6082</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6083</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6122</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6125</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6126</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6127</v>
      </c>
      <c r="H2726" s="150">
        <v>5</v>
      </c>
      <c r="I2726" s="149"/>
      <c r="J2726" s="147" t="s">
        <v>132</v>
      </c>
      <c r="K2726" s="267">
        <v>45626.6737847222</v>
      </c>
      <c r="L2726" s="147" t="s">
        <v>133</v>
      </c>
      <c r="M2726" s="268"/>
      <c r="N2726" s="147" t="s">
        <v>133</v>
      </c>
      <c r="O2726" s="149" t="s">
        <v>4693</v>
      </c>
      <c r="P2726" s="151"/>
    </row>
    <row spans="1:16" x14ac:dyDescent="0.25" outlineLevel="0" r="2727">
      <c r="A2727" s="145">
        <v>2729</v>
      </c>
      <c r="B2727" s="146">
        <v>4</v>
      </c>
      <c r="C2727" s="147" t="s">
        <v>424</v>
      </c>
      <c r="D2727" s="266">
        <v>45625</v>
      </c>
      <c r="E2727" s="147" t="s">
        <v>147</v>
      </c>
      <c r="F2727" s="155" t="s">
        <v>3058</v>
      </c>
      <c r="G2727" s="156" t="s">
        <v>6128</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6129</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inlineStr">
        <is>
          <t>2052</t>
        </is>
      </c>
      <c r="F2729" s="155" t="inlineStr">
        <is>
          <t>Les Placements Paré Inc. [Pierre Paré]</t>
        </is>
      </c>
      <c r="G2729" s="156" t="inlineStr">
        <is>
          <t>Dossier Les Placements Paré au 31/07/2024 révision_x000d_
</t>
        </is>
      </c>
      <c r="H2729" s="150">
        <v>1</v>
      </c>
      <c r="I2729" s="149"/>
      <c r="J2729" s="147" t="inlineStr">
        <is>
          <t>VRAI</t>
        </is>
      </c>
      <c r="K2729" s="267">
        <v>45633.2590277778</v>
      </c>
      <c r="L2729" s="147" t="s">
        <v>133</v>
      </c>
      <c r="M2729" s="268"/>
      <c r="N2729" s="147" t="s">
        <v>133</v>
      </c>
      <c r="O2729" s="149" t="inlineStr">
        <is>
          <t>APP_v5.G.0.xlsb</t>
        </is>
      </c>
      <c r="P2729" s="151"/>
    </row>
    <row spans="1:16" x14ac:dyDescent="0.25" outlineLevel="0" r="2730">
      <c r="A2730" s="145">
        <v>2732</v>
      </c>
      <c r="B2730" s="146">
        <v>4</v>
      </c>
      <c r="C2730" s="147" t="s">
        <v>424</v>
      </c>
      <c r="D2730" s="266">
        <v>45625</v>
      </c>
      <c r="E2730" s="147" t="s">
        <v>403</v>
      </c>
      <c r="F2730" s="155" t="s">
        <v>2424</v>
      </c>
      <c r="G2730" s="156" t="s">
        <v>6131</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6132</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6133</v>
      </c>
      <c r="H2732" s="150">
        <v>0.75</v>
      </c>
      <c r="I2732" s="149"/>
      <c r="J2732" s="147" t="s">
        <v>132</v>
      </c>
      <c r="K2732" s="267">
        <v>45626.6671412037</v>
      </c>
      <c r="L2732" s="147" t="s">
        <v>133</v>
      </c>
      <c r="M2732" s="268"/>
      <c r="N2732" s="147" t="s">
        <v>133</v>
      </c>
      <c r="O2732" s="149" t="s">
        <v>4693</v>
      </c>
      <c r="P2732" s="151"/>
    </row>
    <row spans="1:16" x14ac:dyDescent="0.25" outlineLevel="0" r="2733">
      <c r="A2733" s="228">
        <v>2735</v>
      </c>
      <c r="B2733" s="229">
        <v>4</v>
      </c>
      <c r="C2733" s="230" t="s">
        <v>424</v>
      </c>
      <c r="D2733" s="269">
        <v>45625</v>
      </c>
      <c r="E2733" s="230" t="s">
        <v>403</v>
      </c>
      <c r="F2733" s="231" t="s">
        <v>2424</v>
      </c>
      <c r="G2733" s="232" t="s">
        <v>6134</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6143</v>
      </c>
      <c r="H2734" s="150">
        <v>4</v>
      </c>
      <c r="I2734" s="149"/>
      <c r="J2734" s="147" t="s">
        <v>132</v>
      </c>
      <c r="K2734" s="267">
        <v>45627.4856018519</v>
      </c>
      <c r="L2734" s="147" t="s">
        <v>133</v>
      </c>
      <c r="M2734" s="268"/>
      <c r="N2734" s="147" t="s">
        <v>133</v>
      </c>
      <c r="O2734" s="149" t="s">
        <v>4693</v>
      </c>
      <c r="P2734" s="151"/>
    </row>
    <row spans="1:16" x14ac:dyDescent="0.25" outlineLevel="0" r="2735">
      <c r="A2735" s="145">
        <v>2737</v>
      </c>
      <c r="B2735" s="146">
        <v>1</v>
      </c>
      <c r="C2735" s="147" t="s">
        <v>15</v>
      </c>
      <c r="D2735" s="266">
        <v>45627</v>
      </c>
      <c r="E2735" s="147" t="s">
        <v>368</v>
      </c>
      <c r="F2735" s="155" t="s">
        <v>948</v>
      </c>
      <c r="G2735" s="156" t="s">
        <v>6144</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6146</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6147</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6148</v>
      </c>
      <c r="F2739" s="155" t="s">
        <v>6149</v>
      </c>
      <c r="G2739" s="156" t="s">
        <v>6150</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6151</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6152</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6153</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6154</v>
      </c>
      <c r="H2743" s="150">
        <v>4</v>
      </c>
      <c r="I2743" s="155" t="s">
        <v>6155</v>
      </c>
      <c r="J2743" s="147" t="s">
        <v>132</v>
      </c>
      <c r="K2743" s="267">
        <v>45628.552025463</v>
      </c>
      <c r="L2743" s="147" t="s">
        <v>133</v>
      </c>
      <c r="M2743" s="268"/>
      <c r="N2743" s="147" t="s">
        <v>133</v>
      </c>
      <c r="O2743" s="149" t="s">
        <v>4693</v>
      </c>
      <c r="P2743" s="151"/>
    </row>
    <row spans="1:16" x14ac:dyDescent="0.25" outlineLevel="0" r="2744">
      <c r="A2744" s="145">
        <v>2746</v>
      </c>
      <c r="B2744" s="146">
        <v>2</v>
      </c>
      <c r="C2744" s="147" t="s">
        <v>16</v>
      </c>
      <c r="D2744" s="266">
        <v>45628</v>
      </c>
      <c r="E2744" s="147" t="s">
        <v>2351</v>
      </c>
      <c r="F2744" s="155" t="s">
        <v>2352</v>
      </c>
      <c r="G2744" s="156" t="s">
        <v>6156</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6157</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6158</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6159</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6024</v>
      </c>
      <c r="H2748" s="150">
        <v>0.25</v>
      </c>
      <c r="I2748" s="149"/>
      <c r="J2748" s="147" t="s">
        <v>132</v>
      </c>
      <c r="K2748" s="267">
        <v>45628.7102546296</v>
      </c>
      <c r="L2748" s="147" t="s">
        <v>133</v>
      </c>
      <c r="M2748" s="268"/>
      <c r="N2748" s="147" t="s">
        <v>133</v>
      </c>
      <c r="O2748" s="149" t="s">
        <v>4693</v>
      </c>
      <c r="P2748" s="151"/>
    </row>
    <row spans="1:16" x14ac:dyDescent="0.25" outlineLevel="0" r="2749">
      <c r="A2749" s="145">
        <v>2751</v>
      </c>
      <c r="B2749" s="146">
        <v>3</v>
      </c>
      <c r="C2749" s="147" t="s">
        <v>130</v>
      </c>
      <c r="D2749" s="266">
        <v>45628</v>
      </c>
      <c r="E2749" s="147" t="s">
        <v>141</v>
      </c>
      <c r="F2749" s="155" t="s">
        <v>3057</v>
      </c>
      <c r="G2749" s="156" t="s">
        <v>6160</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6161</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6162</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6164</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6165</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6166</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6167</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spans="1:16" x14ac:dyDescent="0.25" outlineLevel="0" r="2757">
      <c r="A2757" s="145">
        <v>2759</v>
      </c>
      <c r="B2757" s="146">
        <v>1</v>
      </c>
      <c r="C2757" s="147" t="s">
        <v>15</v>
      </c>
      <c r="D2757" s="266">
        <v>45629</v>
      </c>
      <c r="E2757" s="147" t="s">
        <v>268</v>
      </c>
      <c r="F2757" s="155" t="s">
        <v>2226</v>
      </c>
      <c r="G2757" s="156" t="s">
        <v>6169</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6172</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6173</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5898</v>
      </c>
      <c r="G2762" s="156" t="s">
        <v>6174</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spans="1:16" x14ac:dyDescent="0.25" outlineLevel="0" r="2764">
      <c r="A2764" s="145">
        <v>2766</v>
      </c>
      <c r="B2764" s="146">
        <v>1</v>
      </c>
      <c r="C2764" s="147" t="s">
        <v>15</v>
      </c>
      <c r="D2764" s="266">
        <v>45629</v>
      </c>
      <c r="E2764" s="147" t="s">
        <v>6067</v>
      </c>
      <c r="F2764" s="155" t="s">
        <v>6068</v>
      </c>
      <c r="G2764" s="156" t="s">
        <v>6176</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6177</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6178</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6179</v>
      </c>
      <c r="H2767" s="150">
        <v>0.75</v>
      </c>
      <c r="I2767" s="149"/>
      <c r="J2767" s="147" t="s">
        <v>132</v>
      </c>
      <c r="K2767" s="267">
        <v>45629.5627430556</v>
      </c>
      <c r="L2767" s="147" t="s">
        <v>133</v>
      </c>
      <c r="M2767" s="268"/>
      <c r="N2767" s="147" t="s">
        <v>133</v>
      </c>
      <c r="O2767" s="149" t="s">
        <v>4693</v>
      </c>
      <c r="P2767" s="151"/>
    </row>
    <row spans="1:16" x14ac:dyDescent="0.25" outlineLevel="0" r="2768">
      <c r="A2768" s="145">
        <v>2770</v>
      </c>
      <c r="B2768" s="146">
        <v>1</v>
      </c>
      <c r="C2768" s="147" t="s">
        <v>15</v>
      </c>
      <c r="D2768" s="266">
        <v>45629</v>
      </c>
      <c r="E2768" s="147" t="s">
        <v>521</v>
      </c>
      <c r="F2768" s="155" t="s">
        <v>4294</v>
      </c>
      <c r="G2768" s="156" t="s">
        <v>6180</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6181</v>
      </c>
      <c r="H2769" s="150">
        <v>1</v>
      </c>
      <c r="I2769" s="149"/>
      <c r="J2769" s="147" t="s">
        <v>132</v>
      </c>
      <c r="K2769" s="267">
        <v>45629.6584837963</v>
      </c>
      <c r="L2769" s="147" t="s">
        <v>133</v>
      </c>
      <c r="M2769" s="268"/>
      <c r="N2769" s="147" t="s">
        <v>133</v>
      </c>
      <c r="O2769" s="149" t="s">
        <v>6182</v>
      </c>
      <c r="P2769" s="151"/>
    </row>
    <row spans="1:16" x14ac:dyDescent="0.25" outlineLevel="0" r="2770">
      <c r="A2770" s="145">
        <v>2772</v>
      </c>
      <c r="B2770" s="146">
        <v>4</v>
      </c>
      <c r="C2770" s="147" t="s">
        <v>424</v>
      </c>
      <c r="D2770" s="266">
        <v>45628</v>
      </c>
      <c r="E2770" s="147" t="s">
        <v>368</v>
      </c>
      <c r="F2770" s="155" t="s">
        <v>948</v>
      </c>
      <c r="G2770" s="156" t="s">
        <v>6183</v>
      </c>
      <c r="H2770" s="150">
        <v>3</v>
      </c>
      <c r="I2770" s="149"/>
      <c r="J2770" s="147" t="s">
        <v>132</v>
      </c>
      <c r="K2770" s="267">
        <v>45629.6588888889</v>
      </c>
      <c r="L2770" s="147" t="s">
        <v>133</v>
      </c>
      <c r="M2770" s="268"/>
      <c r="N2770" s="147" t="s">
        <v>133</v>
      </c>
      <c r="O2770" s="149" t="s">
        <v>6182</v>
      </c>
      <c r="P2770" s="151"/>
    </row>
    <row spans="1:16" x14ac:dyDescent="0.25" outlineLevel="0" r="2771">
      <c r="A2771" s="145">
        <v>2773</v>
      </c>
      <c r="B2771" s="146">
        <v>4</v>
      </c>
      <c r="C2771" s="147" t="s">
        <v>424</v>
      </c>
      <c r="D2771" s="266">
        <v>45628</v>
      </c>
      <c r="E2771" s="147" t="s">
        <v>147</v>
      </c>
      <c r="F2771" s="155" t="s">
        <v>3058</v>
      </c>
      <c r="G2771" s="156" t="s">
        <v>6184</v>
      </c>
      <c r="H2771" s="150">
        <v>0.5</v>
      </c>
      <c r="I2771" s="149"/>
      <c r="J2771" s="147" t="s">
        <v>133</v>
      </c>
      <c r="K2771" s="267">
        <v>45629.6591203704</v>
      </c>
      <c r="L2771" s="147" t="s">
        <v>133</v>
      </c>
      <c r="M2771" s="268"/>
      <c r="N2771" s="147" t="s">
        <v>133</v>
      </c>
      <c r="O2771" s="149" t="s">
        <v>6182</v>
      </c>
      <c r="P2771" s="151"/>
    </row>
    <row spans="1:16" x14ac:dyDescent="0.25" outlineLevel="0" r="2772">
      <c r="A2772" s="145">
        <v>2774</v>
      </c>
      <c r="B2772" s="146">
        <v>4</v>
      </c>
      <c r="C2772" s="147" t="s">
        <v>424</v>
      </c>
      <c r="D2772" s="266">
        <v>45628</v>
      </c>
      <c r="E2772" s="147" t="s">
        <v>147</v>
      </c>
      <c r="F2772" s="155" t="s">
        <v>3058</v>
      </c>
      <c r="G2772" s="156" t="s">
        <v>6185</v>
      </c>
      <c r="H2772" s="150">
        <v>3</v>
      </c>
      <c r="I2772" s="149"/>
      <c r="J2772" s="147" t="s">
        <v>133</v>
      </c>
      <c r="K2772" s="267">
        <v>45629.6593518518</v>
      </c>
      <c r="L2772" s="147" t="s">
        <v>133</v>
      </c>
      <c r="M2772" s="268"/>
      <c r="N2772" s="147" t="s">
        <v>133</v>
      </c>
      <c r="O2772" s="149" t="s">
        <v>6182</v>
      </c>
      <c r="P2772" s="151"/>
    </row>
    <row spans="1:16" x14ac:dyDescent="0.25" outlineLevel="0" r="2773">
      <c r="A2773" s="145">
        <v>2775</v>
      </c>
      <c r="B2773" s="146">
        <v>4</v>
      </c>
      <c r="C2773" s="147" t="s">
        <v>424</v>
      </c>
      <c r="D2773" s="266">
        <v>45629</v>
      </c>
      <c r="E2773" s="147" t="s">
        <v>147</v>
      </c>
      <c r="F2773" s="155" t="s">
        <v>3058</v>
      </c>
      <c r="G2773" s="156" t="s">
        <v>6186</v>
      </c>
      <c r="H2773" s="150">
        <v>1</v>
      </c>
      <c r="I2773" s="149"/>
      <c r="J2773" s="147" t="s">
        <v>133</v>
      </c>
      <c r="K2773" s="267">
        <v>45629.6597685185</v>
      </c>
      <c r="L2773" s="147" t="s">
        <v>133</v>
      </c>
      <c r="M2773" s="268"/>
      <c r="N2773" s="147" t="s">
        <v>133</v>
      </c>
      <c r="O2773" s="149" t="s">
        <v>6182</v>
      </c>
      <c r="P2773" s="151"/>
    </row>
    <row spans="1:16" x14ac:dyDescent="0.25" outlineLevel="0" r="2774">
      <c r="A2774" s="145">
        <v>2776</v>
      </c>
      <c r="B2774" s="146">
        <v>4</v>
      </c>
      <c r="C2774" s="147" t="s">
        <v>424</v>
      </c>
      <c r="D2774" s="266">
        <v>45629</v>
      </c>
      <c r="E2774" s="147" t="s">
        <v>147</v>
      </c>
      <c r="F2774" s="155" t="s">
        <v>3058</v>
      </c>
      <c r="G2774" s="156" t="s">
        <v>6187</v>
      </c>
      <c r="H2774" s="150">
        <v>3.75</v>
      </c>
      <c r="I2774" s="149"/>
      <c r="J2774" s="147" t="s">
        <v>133</v>
      </c>
      <c r="K2774" s="267">
        <v>45629.6599884259</v>
      </c>
      <c r="L2774" s="147" t="s">
        <v>133</v>
      </c>
      <c r="M2774" s="268"/>
      <c r="N2774" s="147" t="s">
        <v>133</v>
      </c>
      <c r="O2774" s="149" t="s">
        <v>6182</v>
      </c>
      <c r="P2774" s="151"/>
    </row>
    <row spans="1:16" x14ac:dyDescent="0.25" outlineLevel="0" r="2775">
      <c r="A2775" s="145">
        <v>2777</v>
      </c>
      <c r="B2775" s="146">
        <v>4</v>
      </c>
      <c r="C2775" s="147" t="s">
        <v>424</v>
      </c>
      <c r="D2775" s="266">
        <v>45629</v>
      </c>
      <c r="E2775" s="147" t="s">
        <v>153</v>
      </c>
      <c r="F2775" s="155" t="s">
        <v>489</v>
      </c>
      <c r="G2775" s="156" t="s">
        <v>6188</v>
      </c>
      <c r="H2775" s="150">
        <v>0.5</v>
      </c>
      <c r="I2775" s="149"/>
      <c r="J2775" s="147" t="s">
        <v>132</v>
      </c>
      <c r="K2775" s="267">
        <v>45629.6601851852</v>
      </c>
      <c r="L2775" s="147" t="s">
        <v>133</v>
      </c>
      <c r="M2775" s="268"/>
      <c r="N2775" s="147" t="s">
        <v>133</v>
      </c>
      <c r="O2775" s="149" t="s">
        <v>6182</v>
      </c>
      <c r="P2775" s="151"/>
    </row>
    <row spans="1:16" x14ac:dyDescent="0.25" outlineLevel="0" r="2776">
      <c r="A2776" s="145">
        <v>2778</v>
      </c>
      <c r="B2776" s="146">
        <v>4</v>
      </c>
      <c r="C2776" s="147" t="s">
        <v>424</v>
      </c>
      <c r="D2776" s="266">
        <v>45629</v>
      </c>
      <c r="E2776" s="147" t="s">
        <v>368</v>
      </c>
      <c r="F2776" s="155" t="s">
        <v>948</v>
      </c>
      <c r="G2776" s="156" t="s">
        <v>6189</v>
      </c>
      <c r="H2776" s="150">
        <v>0.75</v>
      </c>
      <c r="I2776" s="149"/>
      <c r="J2776" s="147" t="s">
        <v>132</v>
      </c>
      <c r="K2776" s="267">
        <v>45629.6604398148</v>
      </c>
      <c r="L2776" s="147" t="s">
        <v>133</v>
      </c>
      <c r="M2776" s="268"/>
      <c r="N2776" s="147" t="s">
        <v>133</v>
      </c>
      <c r="O2776" s="149" t="s">
        <v>6182</v>
      </c>
      <c r="P2776" s="151"/>
    </row>
    <row spans="1:16" x14ac:dyDescent="0.25" outlineLevel="0" r="2777">
      <c r="A2777" s="145">
        <v>2779</v>
      </c>
      <c r="B2777" s="146">
        <v>4</v>
      </c>
      <c r="C2777" s="147" t="s">
        <v>424</v>
      </c>
      <c r="D2777" s="266">
        <v>45629</v>
      </c>
      <c r="E2777" s="147" t="s">
        <v>368</v>
      </c>
      <c r="F2777" s="155" t="s">
        <v>948</v>
      </c>
      <c r="G2777" s="156" t="s">
        <v>6190</v>
      </c>
      <c r="H2777" s="150">
        <v>0.5</v>
      </c>
      <c r="I2777" s="149"/>
      <c r="J2777" s="147" t="s">
        <v>132</v>
      </c>
      <c r="K2777" s="267">
        <v>45629.6606712963</v>
      </c>
      <c r="L2777" s="147" t="s">
        <v>133</v>
      </c>
      <c r="M2777" s="268"/>
      <c r="N2777" s="147" t="s">
        <v>133</v>
      </c>
      <c r="O2777" s="149" t="s">
        <v>6182</v>
      </c>
      <c r="P2777" s="151"/>
    </row>
    <row spans="1:16" x14ac:dyDescent="0.25" outlineLevel="0" r="2778">
      <c r="A2778" s="145">
        <v>2780</v>
      </c>
      <c r="B2778" s="146">
        <v>4</v>
      </c>
      <c r="C2778" s="147" t="s">
        <v>424</v>
      </c>
      <c r="D2778" s="266">
        <v>45629</v>
      </c>
      <c r="E2778" s="147" t="s">
        <v>266</v>
      </c>
      <c r="F2778" s="155" t="s">
        <v>2225</v>
      </c>
      <c r="G2778" s="156" t="s">
        <v>6191</v>
      </c>
      <c r="H2778" s="150">
        <v>0.75</v>
      </c>
      <c r="I2778" s="149"/>
      <c r="J2778" s="147" t="s">
        <v>132</v>
      </c>
      <c r="K2778" s="267">
        <v>45629.6609259259</v>
      </c>
      <c r="L2778" s="147" t="s">
        <v>133</v>
      </c>
      <c r="M2778" s="268"/>
      <c r="N2778" s="147" t="s">
        <v>133</v>
      </c>
      <c r="O2778" s="149" t="s">
        <v>6182</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6182</v>
      </c>
      <c r="P2779" s="151"/>
    </row>
    <row spans="1:16" x14ac:dyDescent="0.25" outlineLevel="0" r="2780">
      <c r="A2780" s="145">
        <v>2782</v>
      </c>
      <c r="B2780" s="146">
        <v>3</v>
      </c>
      <c r="C2780" s="147" t="s">
        <v>130</v>
      </c>
      <c r="D2780" s="266">
        <v>45629</v>
      </c>
      <c r="E2780" s="147" t="s">
        <v>691</v>
      </c>
      <c r="F2780" s="155" t="s">
        <v>6192</v>
      </c>
      <c r="G2780" s="156" t="s">
        <v>6193</v>
      </c>
      <c r="H2780" s="150">
        <v>0.5</v>
      </c>
      <c r="I2780" s="149"/>
      <c r="J2780" s="147" t="s">
        <v>132</v>
      </c>
      <c r="K2780" s="267">
        <v>45629.711400463</v>
      </c>
      <c r="L2780" s="147" t="s">
        <v>133</v>
      </c>
      <c r="M2780" s="268"/>
      <c r="N2780" s="147" t="s">
        <v>133</v>
      </c>
      <c r="O2780" s="149" t="s">
        <v>6182</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6182</v>
      </c>
      <c r="P2781" s="151"/>
    </row>
    <row spans="1:16" x14ac:dyDescent="0.25" outlineLevel="0" r="2782">
      <c r="A2782" s="145">
        <v>2784</v>
      </c>
      <c r="B2782" s="146">
        <v>3</v>
      </c>
      <c r="C2782" s="147" t="s">
        <v>130</v>
      </c>
      <c r="D2782" s="266">
        <v>45629</v>
      </c>
      <c r="E2782" s="147" t="s">
        <v>147</v>
      </c>
      <c r="F2782" s="155" t="s">
        <v>3058</v>
      </c>
      <c r="G2782" s="156" t="s">
        <v>6194</v>
      </c>
      <c r="H2782" s="150">
        <v>0.25</v>
      </c>
      <c r="I2782" s="149"/>
      <c r="J2782" s="147" t="s">
        <v>133</v>
      </c>
      <c r="K2782" s="267">
        <v>45629.7126157407</v>
      </c>
      <c r="L2782" s="147" t="s">
        <v>133</v>
      </c>
      <c r="M2782" s="268"/>
      <c r="N2782" s="147" t="s">
        <v>133</v>
      </c>
      <c r="O2782" s="149" t="s">
        <v>6182</v>
      </c>
      <c r="P2782" s="151"/>
    </row>
    <row spans="1:16" x14ac:dyDescent="0.25" outlineLevel="0" r="2783">
      <c r="A2783" s="145">
        <v>2785</v>
      </c>
      <c r="B2783" s="146">
        <v>3</v>
      </c>
      <c r="C2783" s="147" t="s">
        <v>130</v>
      </c>
      <c r="D2783" s="266">
        <v>45629</v>
      </c>
      <c r="E2783" s="147" t="s">
        <v>141</v>
      </c>
      <c r="F2783" s="155" t="s">
        <v>3057</v>
      </c>
      <c r="G2783" s="156" t="s">
        <v>6162</v>
      </c>
      <c r="H2783" s="150">
        <v>0.25</v>
      </c>
      <c r="I2783" s="149"/>
      <c r="J2783" s="147" t="s">
        <v>132</v>
      </c>
      <c r="K2783" s="267">
        <v>45629.7130439815</v>
      </c>
      <c r="L2783" s="147" t="s">
        <v>133</v>
      </c>
      <c r="M2783" s="268"/>
      <c r="N2783" s="147" t="s">
        <v>133</v>
      </c>
      <c r="O2783" s="149" t="s">
        <v>6182</v>
      </c>
      <c r="P2783" s="151"/>
    </row>
    <row spans="1:16" x14ac:dyDescent="0.25" outlineLevel="0" r="2784">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spans="1:16" x14ac:dyDescent="0.25" outlineLevel="0" r="278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spans="1:16" x14ac:dyDescent="0.25" outlineLevel="0" r="2786">
      <c r="A2786" s="145">
        <v>2788</v>
      </c>
      <c r="B2786" s="146">
        <v>2</v>
      </c>
      <c r="C2786" s="147" t="s">
        <v>16</v>
      </c>
      <c r="D2786" s="266">
        <v>45629</v>
      </c>
      <c r="E2786" s="147" t="s">
        <v>368</v>
      </c>
      <c r="F2786" s="155" t="s">
        <v>948</v>
      </c>
      <c r="G2786" s="156" t="s">
        <v>6197</v>
      </c>
      <c r="H2786" s="150">
        <v>4.3</v>
      </c>
      <c r="I2786" s="149"/>
      <c r="J2786" s="147" t="s">
        <v>132</v>
      </c>
      <c r="K2786" s="267">
        <v>45629.8090856482</v>
      </c>
      <c r="L2786" s="147" t="s">
        <v>133</v>
      </c>
      <c r="M2786" s="268"/>
      <c r="N2786" s="147" t="s">
        <v>133</v>
      </c>
      <c r="O2786" s="149" t="s">
        <v>6182</v>
      </c>
      <c r="P2786" s="151"/>
    </row>
    <row spans="1:16" x14ac:dyDescent="0.25" outlineLevel="0" r="2787">
      <c r="A2787" s="145">
        <v>2789</v>
      </c>
      <c r="B2787" s="146">
        <v>2</v>
      </c>
      <c r="C2787" s="147" t="s">
        <v>16</v>
      </c>
      <c r="D2787" s="266">
        <v>45629</v>
      </c>
      <c r="E2787" s="147" t="s">
        <v>266</v>
      </c>
      <c r="F2787" s="155" t="s">
        <v>2225</v>
      </c>
      <c r="G2787" s="156" t="s">
        <v>6198</v>
      </c>
      <c r="H2787" s="150">
        <v>0.5</v>
      </c>
      <c r="I2787" s="149"/>
      <c r="J2787" s="147" t="s">
        <v>132</v>
      </c>
      <c r="K2787" s="267">
        <v>45629.8094560185</v>
      </c>
      <c r="L2787" s="147" t="s">
        <v>133</v>
      </c>
      <c r="M2787" s="268"/>
      <c r="N2787" s="147" t="s">
        <v>133</v>
      </c>
      <c r="O2787" s="149" t="s">
        <v>6182</v>
      </c>
      <c r="P2787" s="151"/>
    </row>
    <row spans="1:16" x14ac:dyDescent="0.25" outlineLevel="0" r="2788">
      <c r="A2788" s="145">
        <v>2790</v>
      </c>
      <c r="B2788" s="146">
        <v>2</v>
      </c>
      <c r="C2788" s="147" t="s">
        <v>16</v>
      </c>
      <c r="D2788" s="266">
        <v>45629</v>
      </c>
      <c r="E2788" s="147" t="s">
        <v>2351</v>
      </c>
      <c r="F2788" s="155" t="s">
        <v>2352</v>
      </c>
      <c r="G2788" s="156" t="s">
        <v>6199</v>
      </c>
      <c r="H2788" s="150">
        <v>0.4</v>
      </c>
      <c r="I2788" s="149"/>
      <c r="J2788" s="147" t="s">
        <v>132</v>
      </c>
      <c r="K2788" s="267">
        <v>45629.8099537037</v>
      </c>
      <c r="L2788" s="147" t="s">
        <v>133</v>
      </c>
      <c r="M2788" s="268"/>
      <c r="N2788" s="147" t="s">
        <v>133</v>
      </c>
      <c r="O2788" s="149" t="s">
        <v>6182</v>
      </c>
      <c r="P2788" s="151"/>
    </row>
    <row spans="1:16" x14ac:dyDescent="0.25" outlineLevel="0" r="2789">
      <c r="A2789" s="145">
        <v>2791</v>
      </c>
      <c r="B2789" s="146">
        <v>2</v>
      </c>
      <c r="C2789" s="147" t="s">
        <v>16</v>
      </c>
      <c r="D2789" s="266">
        <v>45629</v>
      </c>
      <c r="E2789" s="147" t="s">
        <v>552</v>
      </c>
      <c r="F2789" s="155" t="s">
        <v>2433</v>
      </c>
      <c r="G2789" s="156" t="s">
        <v>6200</v>
      </c>
      <c r="H2789" s="150">
        <v>1.3</v>
      </c>
      <c r="I2789" s="149"/>
      <c r="J2789" s="147" t="s">
        <v>132</v>
      </c>
      <c r="K2789" s="267">
        <v>45629.8142013889</v>
      </c>
      <c r="L2789" s="147" t="s">
        <v>133</v>
      </c>
      <c r="M2789" s="268"/>
      <c r="N2789" s="147" t="s">
        <v>133</v>
      </c>
      <c r="O2789" s="149" t="s">
        <v>6182</v>
      </c>
      <c r="P2789" s="151"/>
    </row>
    <row spans="1:16" x14ac:dyDescent="0.25" outlineLevel="0" r="2790">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spans="1:16" x14ac:dyDescent="0.25" outlineLevel="0" r="2791">
      <c r="A2791" s="145">
        <v>2793</v>
      </c>
      <c r="B2791" s="146">
        <v>2</v>
      </c>
      <c r="C2791" s="147" t="s">
        <v>16</v>
      </c>
      <c r="D2791" s="266">
        <v>45629</v>
      </c>
      <c r="E2791" s="147" t="s">
        <v>147</v>
      </c>
      <c r="F2791" s="155" t="s">
        <v>3058</v>
      </c>
      <c r="G2791" s="156" t="s">
        <v>6202</v>
      </c>
      <c r="H2791" s="150">
        <v>1.6</v>
      </c>
      <c r="I2791" s="149"/>
      <c r="J2791" s="147" t="s">
        <v>133</v>
      </c>
      <c r="K2791" s="267">
        <v>45631.3424652778</v>
      </c>
      <c r="L2791" s="147" t="s">
        <v>133</v>
      </c>
      <c r="M2791" s="268"/>
      <c r="N2791" s="147" t="s">
        <v>133</v>
      </c>
      <c r="O2791" s="149" t="s">
        <v>6215</v>
      </c>
      <c r="P2791" s="151"/>
    </row>
    <row spans="1:16" x14ac:dyDescent="0.25" outlineLevel="0" r="2792">
      <c r="A2792" s="228">
        <v>2794</v>
      </c>
      <c r="B2792" s="229">
        <v>2</v>
      </c>
      <c r="C2792" s="230" t="s">
        <v>16</v>
      </c>
      <c r="D2792" s="269">
        <v>45629</v>
      </c>
      <c r="E2792" s="230" t="s">
        <v>540</v>
      </c>
      <c r="F2792" s="231" t="s">
        <v>1476</v>
      </c>
      <c r="G2792" s="232" t="s">
        <v>6203</v>
      </c>
      <c r="H2792" s="233">
        <v>0.3</v>
      </c>
      <c r="I2792" s="234"/>
      <c r="J2792" s="230" t="s">
        <v>132</v>
      </c>
      <c r="K2792" s="270">
        <v>45629.8122222222</v>
      </c>
      <c r="L2792" s="230" t="s">
        <v>133</v>
      </c>
      <c r="M2792" s="271"/>
      <c r="N2792" s="230" t="s">
        <v>133</v>
      </c>
      <c r="O2792" s="234" t="s">
        <v>6182</v>
      </c>
      <c r="P2792" s="235"/>
    </row>
    <row spans="1:16" x14ac:dyDescent="0.25" outlineLevel="0" r="2793">
      <c r="A2793" s="228">
        <v>2795</v>
      </c>
      <c r="B2793" s="229">
        <v>1</v>
      </c>
      <c r="C2793" s="230" t="s">
        <v>15</v>
      </c>
      <c r="D2793" s="269">
        <v>45630</v>
      </c>
      <c r="E2793" s="230" t="s">
        <v>268</v>
      </c>
      <c r="F2793" s="231" t="s">
        <v>2226</v>
      </c>
      <c r="G2793" s="232" t="s">
        <v>6214</v>
      </c>
      <c r="H2793" s="233">
        <v>15</v>
      </c>
      <c r="I2793" s="234"/>
      <c r="J2793" s="230" t="s">
        <v>132</v>
      </c>
      <c r="K2793" s="270">
        <v>45630.7071180556</v>
      </c>
      <c r="L2793" s="230" t="s">
        <v>133</v>
      </c>
      <c r="M2793" s="271"/>
      <c r="N2793" s="230" t="s">
        <v>133</v>
      </c>
      <c r="O2793" s="234" t="s">
        <v>6215</v>
      </c>
      <c r="P2793" s="235"/>
    </row>
    <row spans="1:16" x14ac:dyDescent="0.25" outlineLevel="0" r="2794">
      <c r="A2794" s="145">
        <v>2796</v>
      </c>
      <c r="B2794" s="146">
        <v>1</v>
      </c>
      <c r="C2794" s="147" t="s">
        <v>15</v>
      </c>
      <c r="D2794" s="266">
        <v>45630</v>
      </c>
      <c r="E2794" s="147" t="s">
        <v>5180</v>
      </c>
      <c r="F2794" s="155" t="s">
        <v>6216</v>
      </c>
      <c r="G2794" s="156" t="s">
        <v>2744</v>
      </c>
      <c r="H2794" s="150">
        <v>1.25</v>
      </c>
      <c r="I2794" s="149"/>
      <c r="J2794" s="147" t="s">
        <v>132</v>
      </c>
      <c r="K2794" s="267">
        <v>45630.4098148148</v>
      </c>
      <c r="L2794" s="147" t="s">
        <v>133</v>
      </c>
      <c r="M2794" s="268"/>
      <c r="N2794" s="147" t="s">
        <v>133</v>
      </c>
      <c r="O2794" s="149" t="s">
        <v>6182</v>
      </c>
      <c r="P2794" s="151"/>
    </row>
    <row spans="1:16" x14ac:dyDescent="0.25" outlineLevel="0" r="2795">
      <c r="A2795" s="145">
        <v>2797</v>
      </c>
      <c r="B2795" s="146">
        <v>1</v>
      </c>
      <c r="C2795" s="147" t="s">
        <v>15</v>
      </c>
      <c r="D2795" s="266">
        <v>45630</v>
      </c>
      <c r="E2795" s="147" t="s">
        <v>556</v>
      </c>
      <c r="F2795" s="155" t="s">
        <v>590</v>
      </c>
      <c r="G2795" s="156" t="s">
        <v>6217</v>
      </c>
      <c r="H2795" s="150">
        <v>1.4</v>
      </c>
      <c r="I2795" s="149"/>
      <c r="J2795" s="147" t="s">
        <v>132</v>
      </c>
      <c r="K2795" s="267">
        <v>45630.782650463</v>
      </c>
      <c r="L2795" s="147" t="s">
        <v>133</v>
      </c>
      <c r="M2795" s="268"/>
      <c r="N2795" s="147" t="s">
        <v>133</v>
      </c>
      <c r="O2795" s="149" t="s">
        <v>6215</v>
      </c>
      <c r="P2795" s="151"/>
    </row>
    <row spans="1:16" x14ac:dyDescent="0.25" outlineLevel="0" r="2796">
      <c r="A2796" s="145">
        <v>2798</v>
      </c>
      <c r="B2796" s="146">
        <v>1</v>
      </c>
      <c r="C2796" s="147" t="s">
        <v>15</v>
      </c>
      <c r="D2796" s="266">
        <v>45630</v>
      </c>
      <c r="E2796" s="147" t="s">
        <v>218</v>
      </c>
      <c r="F2796" s="155" t="s">
        <v>495</v>
      </c>
      <c r="G2796" s="156" t="s">
        <v>6218</v>
      </c>
      <c r="H2796" s="150">
        <v>0.75</v>
      </c>
      <c r="I2796" s="149"/>
      <c r="J2796" s="147" t="s">
        <v>132</v>
      </c>
      <c r="K2796" s="267">
        <v>45630.591087963</v>
      </c>
      <c r="L2796" s="147" t="s">
        <v>133</v>
      </c>
      <c r="M2796" s="268"/>
      <c r="N2796" s="147" t="s">
        <v>133</v>
      </c>
      <c r="O2796" s="149" t="s">
        <v>6215</v>
      </c>
      <c r="P2796" s="151"/>
    </row>
    <row spans="1:16" x14ac:dyDescent="0.25" outlineLevel="0" r="2797">
      <c r="A2797" s="145">
        <v>2799</v>
      </c>
      <c r="B2797" s="146">
        <v>1</v>
      </c>
      <c r="C2797" s="147" t="s">
        <v>15</v>
      </c>
      <c r="D2797" s="266">
        <v>45630</v>
      </c>
      <c r="E2797" s="147" t="s">
        <v>368</v>
      </c>
      <c r="F2797" s="155" t="s">
        <v>948</v>
      </c>
      <c r="G2797" s="156" t="s">
        <v>6219</v>
      </c>
      <c r="H2797" s="150">
        <v>0.75</v>
      </c>
      <c r="I2797" s="149"/>
      <c r="J2797" s="147" t="s">
        <v>132</v>
      </c>
      <c r="K2797" s="267">
        <v>45630.6979976852</v>
      </c>
      <c r="L2797" s="147" t="s">
        <v>133</v>
      </c>
      <c r="M2797" s="268"/>
      <c r="N2797" s="147" t="s">
        <v>133</v>
      </c>
      <c r="O2797" s="149" t="s">
        <v>6215</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6215</v>
      </c>
      <c r="P2798" s="151"/>
    </row>
    <row spans="1:16" x14ac:dyDescent="0.25" outlineLevel="0" r="2799">
      <c r="A2799" s="145">
        <v>2801</v>
      </c>
      <c r="B2799" s="146">
        <v>4</v>
      </c>
      <c r="C2799" s="147" t="s">
        <v>424</v>
      </c>
      <c r="D2799" s="266">
        <v>45630</v>
      </c>
      <c r="E2799" s="147" t="s">
        <v>266</v>
      </c>
      <c r="F2799" s="155" t="s">
        <v>2225</v>
      </c>
      <c r="G2799" s="156" t="s">
        <v>6191</v>
      </c>
      <c r="H2799" s="150">
        <v>2</v>
      </c>
      <c r="I2799" s="149"/>
      <c r="J2799" s="147" t="s">
        <v>132</v>
      </c>
      <c r="K2799" s="267">
        <v>45630.7168634259</v>
      </c>
      <c r="L2799" s="147" t="s">
        <v>133</v>
      </c>
      <c r="M2799" s="268"/>
      <c r="N2799" s="147" t="s">
        <v>133</v>
      </c>
      <c r="O2799" s="149" t="s">
        <v>6215</v>
      </c>
      <c r="P2799" s="151"/>
    </row>
    <row spans="1:16" x14ac:dyDescent="0.25" outlineLevel="0" r="2800">
      <c r="A2800" s="145">
        <v>2802</v>
      </c>
      <c r="B2800" s="146">
        <v>4</v>
      </c>
      <c r="C2800" s="147" t="s">
        <v>424</v>
      </c>
      <c r="D2800" s="266">
        <v>45630</v>
      </c>
      <c r="E2800" s="147" t="inlineStr">
        <is>
          <t>2052</t>
        </is>
      </c>
      <c r="F2800" s="155" t="inlineStr">
        <is>
          <t>Les Placements Paré Inc. [Pierre Paré]</t>
        </is>
      </c>
      <c r="G2800" s="156" t="inlineStr">
        <is>
          <t>Préparation du dossier du 31/07/2024 de Placements Paré pour la rencontre</t>
        </is>
      </c>
      <c r="H2800" s="150">
        <v>1.5</v>
      </c>
      <c r="I2800" s="149"/>
      <c r="J2800" s="147" t="inlineStr">
        <is>
          <t>VRAI</t>
        </is>
      </c>
      <c r="K2800" s="267">
        <v>45633.2593518519</v>
      </c>
      <c r="L2800" s="147" t="s">
        <v>133</v>
      </c>
      <c r="M2800" s="268"/>
      <c r="N2800" s="147" t="s">
        <v>133</v>
      </c>
      <c r="O2800" s="149" t="inlineStr">
        <is>
          <t>APP_v5.G.0.xlsb</t>
        </is>
      </c>
      <c r="P2800" s="151"/>
    </row>
    <row spans="1:16" x14ac:dyDescent="0.25" outlineLevel="0" r="2801">
      <c r="A2801" s="145">
        <v>2803</v>
      </c>
      <c r="B2801" s="146">
        <v>4</v>
      </c>
      <c r="C2801" s="147" t="s">
        <v>424</v>
      </c>
      <c r="D2801" s="266">
        <v>45630</v>
      </c>
      <c r="E2801" s="147" t="s">
        <v>266</v>
      </c>
      <c r="F2801" s="155" t="s">
        <v>2225</v>
      </c>
      <c r="G2801" s="156" t="s">
        <v>6221</v>
      </c>
      <c r="H2801" s="150">
        <v>0.5</v>
      </c>
      <c r="I2801" s="149"/>
      <c r="J2801" s="147" t="s">
        <v>132</v>
      </c>
      <c r="K2801" s="267">
        <v>45630.7175347222</v>
      </c>
      <c r="L2801" s="147" t="s">
        <v>133</v>
      </c>
      <c r="M2801" s="268"/>
      <c r="N2801" s="147" t="s">
        <v>133</v>
      </c>
      <c r="O2801" s="149" t="s">
        <v>6215</v>
      </c>
      <c r="P2801" s="151"/>
    </row>
    <row spans="1:16" x14ac:dyDescent="0.25" outlineLevel="0" r="2802">
      <c r="A2802" s="145">
        <v>2804</v>
      </c>
      <c r="B2802" s="146">
        <v>4</v>
      </c>
      <c r="C2802" s="147" t="s">
        <v>424</v>
      </c>
      <c r="D2802" s="266">
        <v>45630</v>
      </c>
      <c r="E2802" s="147" t="s">
        <v>147</v>
      </c>
      <c r="F2802" s="155" t="s">
        <v>3058</v>
      </c>
      <c r="G2802" s="156" t="s">
        <v>6222</v>
      </c>
      <c r="H2802" s="150">
        <v>2.75</v>
      </c>
      <c r="I2802" s="149"/>
      <c r="J2802" s="147" t="s">
        <v>133</v>
      </c>
      <c r="K2802" s="267">
        <v>45630.7177083333</v>
      </c>
      <c r="L2802" s="147" t="s">
        <v>133</v>
      </c>
      <c r="M2802" s="268"/>
      <c r="N2802" s="147" t="s">
        <v>133</v>
      </c>
      <c r="O2802" s="149" t="s">
        <v>6215</v>
      </c>
      <c r="P2802" s="151"/>
    </row>
    <row spans="1:16" x14ac:dyDescent="0.25" outlineLevel="0" r="2803">
      <c r="A2803" s="145">
        <v>2805</v>
      </c>
      <c r="B2803" s="146">
        <v>1</v>
      </c>
      <c r="C2803" s="147" t="s">
        <v>15</v>
      </c>
      <c r="D2803" s="266">
        <v>45630</v>
      </c>
      <c r="E2803" s="147" t="s">
        <v>185</v>
      </c>
      <c r="F2803" s="155" t="s">
        <v>2366</v>
      </c>
      <c r="G2803" s="156" t="s">
        <v>6223</v>
      </c>
      <c r="H2803" s="150">
        <v>1</v>
      </c>
      <c r="I2803" s="149"/>
      <c r="J2803" s="147" t="s">
        <v>132</v>
      </c>
      <c r="K2803" s="267">
        <v>45630.7954050926</v>
      </c>
      <c r="L2803" s="147" t="s">
        <v>133</v>
      </c>
      <c r="M2803" s="268"/>
      <c r="N2803" s="147" t="s">
        <v>133</v>
      </c>
      <c r="O2803" s="149" t="s">
        <v>6215</v>
      </c>
      <c r="P2803" s="151"/>
    </row>
    <row spans="1:16" x14ac:dyDescent="0.25" outlineLevel="0" r="2804">
      <c r="A2804" s="145">
        <v>2806</v>
      </c>
      <c r="B2804" s="146">
        <v>1</v>
      </c>
      <c r="C2804" s="147" t="s">
        <v>15</v>
      </c>
      <c r="D2804" s="266">
        <v>45630</v>
      </c>
      <c r="E2804" s="147" t="s">
        <v>153</v>
      </c>
      <c r="F2804" s="155" t="s">
        <v>489</v>
      </c>
      <c r="G2804" s="156" t="s">
        <v>6224</v>
      </c>
      <c r="H2804" s="150">
        <v>0.25</v>
      </c>
      <c r="I2804" s="149"/>
      <c r="J2804" s="147" t="s">
        <v>132</v>
      </c>
      <c r="K2804" s="267">
        <v>45630.7400347222</v>
      </c>
      <c r="L2804" s="147" t="s">
        <v>133</v>
      </c>
      <c r="M2804" s="268"/>
      <c r="N2804" s="147" t="s">
        <v>133</v>
      </c>
      <c r="O2804" s="149" t="s">
        <v>6215</v>
      </c>
      <c r="P2804" s="151"/>
    </row>
    <row spans="1:16" x14ac:dyDescent="0.25" outlineLevel="0" r="2805">
      <c r="A2805" s="145">
        <v>2807</v>
      </c>
      <c r="B2805" s="146">
        <v>1</v>
      </c>
      <c r="C2805" s="147" t="s">
        <v>15</v>
      </c>
      <c r="D2805" s="266">
        <v>45630</v>
      </c>
      <c r="E2805" s="147" t="s">
        <v>2495</v>
      </c>
      <c r="F2805" s="155" t="s">
        <v>2496</v>
      </c>
      <c r="G2805" s="156" t="s">
        <v>6225</v>
      </c>
      <c r="H2805" s="150">
        <v>1.5</v>
      </c>
      <c r="I2805" s="149"/>
      <c r="J2805" s="147" t="s">
        <v>132</v>
      </c>
      <c r="K2805" s="267">
        <v>45630.806400463</v>
      </c>
      <c r="L2805" s="147" t="s">
        <v>133</v>
      </c>
      <c r="M2805" s="268"/>
      <c r="N2805" s="147" t="s">
        <v>133</v>
      </c>
      <c r="O2805" s="149" t="s">
        <v>6215</v>
      </c>
      <c r="P2805" s="151"/>
    </row>
    <row spans="1:16" x14ac:dyDescent="0.25" outlineLevel="0" r="2806">
      <c r="A2806" s="145">
        <v>2808</v>
      </c>
      <c r="B2806" s="146">
        <v>1</v>
      </c>
      <c r="C2806" s="147" t="s">
        <v>15</v>
      </c>
      <c r="D2806" s="266">
        <v>45630</v>
      </c>
      <c r="E2806" s="147" t="s">
        <v>578</v>
      </c>
      <c r="F2806" s="155" t="s">
        <v>2479</v>
      </c>
      <c r="G2806" s="156" t="s">
        <v>6226</v>
      </c>
      <c r="H2806" s="150">
        <v>0.5</v>
      </c>
      <c r="I2806" s="149"/>
      <c r="J2806" s="147" t="s">
        <v>132</v>
      </c>
      <c r="K2806" s="267">
        <v>45630.7594791667</v>
      </c>
      <c r="L2806" s="147" t="s">
        <v>133</v>
      </c>
      <c r="M2806" s="268"/>
      <c r="N2806" s="147" t="s">
        <v>133</v>
      </c>
      <c r="O2806" s="149" t="s">
        <v>6215</v>
      </c>
      <c r="P2806" s="151"/>
    </row>
    <row spans="1:16" x14ac:dyDescent="0.25" outlineLevel="0" r="2807">
      <c r="A2807" s="228">
        <v>2809</v>
      </c>
      <c r="B2807" s="229">
        <v>1</v>
      </c>
      <c r="C2807" s="230" t="s">
        <v>15</v>
      </c>
      <c r="D2807" s="269">
        <v>45630</v>
      </c>
      <c r="E2807" s="230" t="s">
        <v>578</v>
      </c>
      <c r="F2807" s="231" t="s">
        <v>2479</v>
      </c>
      <c r="G2807" s="232" t="s">
        <v>6227</v>
      </c>
      <c r="H2807" s="233">
        <v>1</v>
      </c>
      <c r="I2807" s="234"/>
      <c r="J2807" s="230" t="s">
        <v>132</v>
      </c>
      <c r="K2807" s="270">
        <v>45630.7928703704</v>
      </c>
      <c r="L2807" s="230" t="s">
        <v>133</v>
      </c>
      <c r="M2807" s="271"/>
      <c r="N2807" s="230" t="s">
        <v>133</v>
      </c>
      <c r="O2807" s="234" t="s">
        <v>6215</v>
      </c>
      <c r="P2807" s="235"/>
    </row>
    <row spans="1:16" x14ac:dyDescent="0.25" outlineLevel="0" r="2808">
      <c r="A2808" s="277">
        <v>2810</v>
      </c>
      <c r="B2808" s="278">
        <v>1</v>
      </c>
      <c r="C2808" s="279" t="s">
        <v>15</v>
      </c>
      <c r="D2808" s="280">
        <v>45631</v>
      </c>
      <c r="E2808" s="279" t="s">
        <v>556</v>
      </c>
      <c r="F2808" s="281" t="s">
        <v>590</v>
      </c>
      <c r="G2808" s="282" t="s">
        <v>6237</v>
      </c>
      <c r="H2808" s="283">
        <v>1.75</v>
      </c>
      <c r="I2808" s="284"/>
      <c r="J2808" s="279" t="s">
        <v>132</v>
      </c>
      <c r="K2808" s="285">
        <v>45631.4234606481</v>
      </c>
      <c r="L2808" s="279" t="s">
        <v>133</v>
      </c>
      <c r="M2808" s="286"/>
      <c r="N2808" s="279" t="s">
        <v>133</v>
      </c>
      <c r="O2808" s="284" t="s">
        <v>6215</v>
      </c>
      <c r="P2808" s="287"/>
    </row>
    <row spans="1:16" x14ac:dyDescent="0.25" outlineLevel="0" r="2809">
      <c r="A2809" s="277">
        <v>2811</v>
      </c>
      <c r="B2809" s="278">
        <v>1</v>
      </c>
      <c r="C2809" s="279" t="s">
        <v>15</v>
      </c>
      <c r="D2809" s="280">
        <v>45631</v>
      </c>
      <c r="E2809" s="279" t="s">
        <v>712</v>
      </c>
      <c r="F2809" s="281" t="s">
        <v>2237</v>
      </c>
      <c r="G2809" s="282" t="s">
        <v>6238</v>
      </c>
      <c r="H2809" s="283">
        <v>1.25</v>
      </c>
      <c r="I2809" s="284"/>
      <c r="J2809" s="279" t="s">
        <v>132</v>
      </c>
      <c r="K2809" s="285">
        <v>45631.3650347222</v>
      </c>
      <c r="L2809" s="279" t="s">
        <v>133</v>
      </c>
      <c r="M2809" s="286"/>
      <c r="N2809" s="279" t="s">
        <v>133</v>
      </c>
      <c r="O2809" s="284" t="s">
        <v>6215</v>
      </c>
      <c r="P2809" s="287"/>
    </row>
    <row spans="1:16" x14ac:dyDescent="0.25" outlineLevel="0" r="2810">
      <c r="A2810" s="277">
        <v>2812</v>
      </c>
      <c r="B2810" s="278">
        <v>1</v>
      </c>
      <c r="C2810" s="279" t="s">
        <v>15</v>
      </c>
      <c r="D2810" s="280">
        <v>45631</v>
      </c>
      <c r="E2810" s="279" t="s">
        <v>2351</v>
      </c>
      <c r="F2810" s="281" t="s">
        <v>2352</v>
      </c>
      <c r="G2810" s="282" t="s">
        <v>6239</v>
      </c>
      <c r="H2810" s="283">
        <v>0.75</v>
      </c>
      <c r="I2810" s="284"/>
      <c r="J2810" s="279" t="s">
        <v>132</v>
      </c>
      <c r="K2810" s="285">
        <v>45631.3209837963</v>
      </c>
      <c r="L2810" s="279" t="s">
        <v>133</v>
      </c>
      <c r="M2810" s="286"/>
      <c r="N2810" s="279" t="s">
        <v>133</v>
      </c>
      <c r="O2810" s="284" t="s">
        <v>6215</v>
      </c>
      <c r="P2810" s="287"/>
    </row>
    <row spans="1:16" x14ac:dyDescent="0.25" outlineLevel="0" r="2811">
      <c r="A2811" s="277">
        <v>2813</v>
      </c>
      <c r="B2811" s="278">
        <v>1</v>
      </c>
      <c r="C2811" s="279" t="s">
        <v>15</v>
      </c>
      <c r="D2811" s="280">
        <v>45631</v>
      </c>
      <c r="E2811" s="279" t="s">
        <v>389</v>
      </c>
      <c r="F2811" s="281" t="s">
        <v>2411</v>
      </c>
      <c r="G2811" s="282" t="s">
        <v>6240</v>
      </c>
      <c r="H2811" s="283">
        <v>1.25</v>
      </c>
      <c r="I2811" s="284"/>
      <c r="J2811" s="279" t="s">
        <v>132</v>
      </c>
      <c r="K2811" s="285">
        <v>45631.8156134259</v>
      </c>
      <c r="L2811" s="279" t="s">
        <v>133</v>
      </c>
      <c r="M2811" s="286"/>
      <c r="N2811" s="279" t="s">
        <v>133</v>
      </c>
      <c r="O2811" s="284" t="s">
        <v>6241</v>
      </c>
      <c r="P2811" s="287"/>
    </row>
    <row spans="1:16" x14ac:dyDescent="0.25" outlineLevel="0" r="2812">
      <c r="A2812" s="277">
        <v>2814</v>
      </c>
      <c r="B2812" s="278">
        <v>2</v>
      </c>
      <c r="C2812" s="279" t="s">
        <v>16</v>
      </c>
      <c r="D2812" s="280">
        <v>45630</v>
      </c>
      <c r="E2812" s="279" t="s">
        <v>460</v>
      </c>
      <c r="F2812" s="281" t="s">
        <v>2230</v>
      </c>
      <c r="G2812" s="282" t="s">
        <v>6242</v>
      </c>
      <c r="H2812" s="283">
        <v>1.8</v>
      </c>
      <c r="I2812" s="284"/>
      <c r="J2812" s="279" t="s">
        <v>132</v>
      </c>
      <c r="K2812" s="285">
        <v>45631.3334143519</v>
      </c>
      <c r="L2812" s="279" t="s">
        <v>133</v>
      </c>
      <c r="M2812" s="286"/>
      <c r="N2812" s="279" t="s">
        <v>133</v>
      </c>
      <c r="O2812" s="284" t="s">
        <v>6215</v>
      </c>
      <c r="P2812" s="287"/>
    </row>
    <row spans="1:16" x14ac:dyDescent="0.25" outlineLevel="0" r="2813">
      <c r="A2813" s="277">
        <v>2815</v>
      </c>
      <c r="B2813" s="278">
        <v>2</v>
      </c>
      <c r="C2813" s="279" t="s">
        <v>16</v>
      </c>
      <c r="D2813" s="280">
        <v>45630</v>
      </c>
      <c r="E2813" s="279" t="s">
        <v>540</v>
      </c>
      <c r="F2813" s="281" t="s">
        <v>1476</v>
      </c>
      <c r="G2813" s="282" t="s">
        <v>6243</v>
      </c>
      <c r="H2813" s="283">
        <v>0.4</v>
      </c>
      <c r="I2813" s="284"/>
      <c r="J2813" s="279" t="s">
        <v>132</v>
      </c>
      <c r="K2813" s="285">
        <v>45631.3337615741</v>
      </c>
      <c r="L2813" s="279" t="s">
        <v>133</v>
      </c>
      <c r="M2813" s="286"/>
      <c r="N2813" s="279" t="s">
        <v>133</v>
      </c>
      <c r="O2813" s="284" t="s">
        <v>6215</v>
      </c>
      <c r="P2813" s="287"/>
    </row>
    <row spans="1:16" x14ac:dyDescent="0.25" outlineLevel="0" r="2814">
      <c r="A2814" s="277">
        <v>2816</v>
      </c>
      <c r="B2814" s="278">
        <v>2</v>
      </c>
      <c r="C2814" s="279" t="s">
        <v>16</v>
      </c>
      <c r="D2814" s="280">
        <v>45630</v>
      </c>
      <c r="E2814" s="279" t="s">
        <v>509</v>
      </c>
      <c r="F2814" s="281" t="s">
        <v>2329</v>
      </c>
      <c r="G2814" s="282" t="s">
        <v>6244</v>
      </c>
      <c r="H2814" s="283">
        <v>0.3</v>
      </c>
      <c r="I2814" s="284"/>
      <c r="J2814" s="279" t="s">
        <v>132</v>
      </c>
      <c r="K2814" s="285">
        <v>45631.3350810185</v>
      </c>
      <c r="L2814" s="279" t="s">
        <v>133</v>
      </c>
      <c r="M2814" s="286"/>
      <c r="N2814" s="279" t="s">
        <v>133</v>
      </c>
      <c r="O2814" s="284" t="s">
        <v>6215</v>
      </c>
      <c r="P2814" s="287"/>
    </row>
    <row spans="1:16" x14ac:dyDescent="0.25" outlineLevel="0" r="2815">
      <c r="A2815" s="277">
        <v>2817</v>
      </c>
      <c r="B2815" s="278">
        <v>2</v>
      </c>
      <c r="C2815" s="279" t="s">
        <v>16</v>
      </c>
      <c r="D2815" s="280">
        <v>45630</v>
      </c>
      <c r="E2815" s="279" t="s">
        <v>368</v>
      </c>
      <c r="F2815" s="281" t="s">
        <v>948</v>
      </c>
      <c r="G2815" s="282" t="s">
        <v>6245</v>
      </c>
      <c r="H2815" s="283">
        <v>1.6</v>
      </c>
      <c r="I2815" s="284"/>
      <c r="J2815" s="279" t="s">
        <v>132</v>
      </c>
      <c r="K2815" s="285">
        <v>45631.33875</v>
      </c>
      <c r="L2815" s="279" t="s">
        <v>133</v>
      </c>
      <c r="M2815" s="286"/>
      <c r="N2815" s="279" t="s">
        <v>133</v>
      </c>
      <c r="O2815" s="284" t="s">
        <v>6215</v>
      </c>
      <c r="P2815" s="287"/>
    </row>
    <row spans="1:16" x14ac:dyDescent="0.25" outlineLevel="0" r="2816">
      <c r="A2816" s="277">
        <v>2818</v>
      </c>
      <c r="B2816" s="278">
        <v>2</v>
      </c>
      <c r="C2816" s="279" t="s">
        <v>16</v>
      </c>
      <c r="D2816" s="280">
        <v>45630</v>
      </c>
      <c r="E2816" s="279" t="s">
        <v>266</v>
      </c>
      <c r="F2816" s="281" t="s">
        <v>2225</v>
      </c>
      <c r="G2816" s="282" t="s">
        <v>6246</v>
      </c>
      <c r="H2816" s="283">
        <v>3.4</v>
      </c>
      <c r="I2816" s="284"/>
      <c r="J2816" s="279" t="s">
        <v>132</v>
      </c>
      <c r="K2816" s="285">
        <v>45631.3413078704</v>
      </c>
      <c r="L2816" s="279" t="s">
        <v>133</v>
      </c>
      <c r="M2816" s="286"/>
      <c r="N2816" s="279" t="s">
        <v>133</v>
      </c>
      <c r="O2816" s="284" t="s">
        <v>6215</v>
      </c>
      <c r="P2816" s="287"/>
    </row>
    <row spans="1:16" x14ac:dyDescent="0.25" outlineLevel="0" r="2817">
      <c r="A2817" s="277">
        <v>2819</v>
      </c>
      <c r="B2817" s="278">
        <v>2</v>
      </c>
      <c r="C2817" s="279" t="s">
        <v>16</v>
      </c>
      <c r="D2817" s="280">
        <v>45630</v>
      </c>
      <c r="E2817" s="279" t="s">
        <v>1297</v>
      </c>
      <c r="F2817" s="281" t="s">
        <v>2334</v>
      </c>
      <c r="G2817" s="282" t="s">
        <v>6247</v>
      </c>
      <c r="H2817" s="283">
        <v>0.6</v>
      </c>
      <c r="I2817" s="284"/>
      <c r="J2817" s="279" t="s">
        <v>132</v>
      </c>
      <c r="K2817" s="285">
        <v>45631.339837963</v>
      </c>
      <c r="L2817" s="279" t="s">
        <v>133</v>
      </c>
      <c r="M2817" s="286"/>
      <c r="N2817" s="279" t="s">
        <v>133</v>
      </c>
      <c r="O2817" s="284" t="s">
        <v>6215</v>
      </c>
      <c r="P2817" s="287"/>
    </row>
    <row spans="1:16" x14ac:dyDescent="0.25" outlineLevel="0" r="2818">
      <c r="A2818" s="277">
        <v>2820</v>
      </c>
      <c r="B2818" s="278">
        <v>2</v>
      </c>
      <c r="C2818" s="279" t="s">
        <v>16</v>
      </c>
      <c r="D2818" s="280">
        <v>45630</v>
      </c>
      <c r="E2818" s="279" t="s">
        <v>147</v>
      </c>
      <c r="F2818" s="281" t="s">
        <v>3058</v>
      </c>
      <c r="G2818" s="282" t="s">
        <v>6248</v>
      </c>
      <c r="H2818" s="283">
        <v>1.3</v>
      </c>
      <c r="I2818" s="284"/>
      <c r="J2818" s="279" t="s">
        <v>133</v>
      </c>
      <c r="K2818" s="285">
        <v>45631.3419328704</v>
      </c>
      <c r="L2818" s="279" t="s">
        <v>133</v>
      </c>
      <c r="M2818" s="286"/>
      <c r="N2818" s="279" t="s">
        <v>133</v>
      </c>
      <c r="O2818" s="284" t="s">
        <v>6215</v>
      </c>
      <c r="P2818" s="287"/>
    </row>
    <row spans="1:16" x14ac:dyDescent="0.25" outlineLevel="0" r="2819">
      <c r="A2819" s="277">
        <v>2821</v>
      </c>
      <c r="B2819" s="278">
        <v>1</v>
      </c>
      <c r="C2819" s="279" t="s">
        <v>15</v>
      </c>
      <c r="D2819" s="280">
        <v>45631</v>
      </c>
      <c r="E2819" s="279" t="s">
        <v>218</v>
      </c>
      <c r="F2819" s="281" t="s">
        <v>495</v>
      </c>
      <c r="G2819" s="282" t="s">
        <v>6249</v>
      </c>
      <c r="H2819" s="283">
        <v>1</v>
      </c>
      <c r="I2819" s="284"/>
      <c r="J2819" s="279" t="s">
        <v>132</v>
      </c>
      <c r="K2819" s="285">
        <v>45631.3420949074</v>
      </c>
      <c r="L2819" s="279" t="s">
        <v>133</v>
      </c>
      <c r="M2819" s="286"/>
      <c r="N2819" s="279" t="s">
        <v>133</v>
      </c>
      <c r="O2819" s="284" t="s">
        <v>6215</v>
      </c>
      <c r="P2819" s="287"/>
    </row>
    <row spans="1:16" x14ac:dyDescent="0.25" outlineLevel="0" r="2820">
      <c r="A2820" s="277">
        <v>2822</v>
      </c>
      <c r="B2820" s="278">
        <v>2</v>
      </c>
      <c r="C2820" s="279" t="s">
        <v>16</v>
      </c>
      <c r="D2820" s="280">
        <v>45631</v>
      </c>
      <c r="E2820" s="279" t="inlineStr">
        <is>
          <t>5</t>
        </is>
      </c>
      <c r="F2820" s="281" t="inlineStr">
        <is>
          <t>z_Administratif_Autres non chargeables</t>
        </is>
      </c>
      <c r="G2820" s="282" t="inlineStr">
        <is>
          <t>Planning + suivis de dossiers</t>
        </is>
      </c>
      <c r="H2820" s="283">
        <v>1.3</v>
      </c>
      <c r="I2820" s="284"/>
      <c r="J2820" s="279" t="inlineStr">
        <is>
          <t>FAUX</t>
        </is>
      </c>
      <c r="K2820" s="285">
        <v>45632.3556944444</v>
      </c>
      <c r="L2820" s="279" t="s">
        <v>133</v>
      </c>
      <c r="M2820" s="286"/>
      <c r="N2820" s="279" t="s">
        <v>133</v>
      </c>
      <c r="O2820" s="284" t="inlineStr">
        <is>
          <t>APP_v5.G.0.xlsb</t>
        </is>
      </c>
      <c r="P2820" s="287"/>
    </row>
    <row spans="1:16" x14ac:dyDescent="0.25" outlineLevel="0" r="2821">
      <c r="A2821" s="277">
        <v>2823</v>
      </c>
      <c r="B2821" s="278">
        <v>1</v>
      </c>
      <c r="C2821" s="279" t="s">
        <v>15</v>
      </c>
      <c r="D2821" s="280">
        <v>45631</v>
      </c>
      <c r="E2821" s="279" t="s">
        <v>403</v>
      </c>
      <c r="F2821" s="281" t="s">
        <v>2424</v>
      </c>
      <c r="G2821" s="282" t="s">
        <v>6251</v>
      </c>
      <c r="H2821" s="283">
        <v>0.4</v>
      </c>
      <c r="I2821" s="284"/>
      <c r="J2821" s="279" t="s">
        <v>132</v>
      </c>
      <c r="K2821" s="285">
        <v>45631.3901157407</v>
      </c>
      <c r="L2821" s="279" t="s">
        <v>133</v>
      </c>
      <c r="M2821" s="286"/>
      <c r="N2821" s="279" t="s">
        <v>133</v>
      </c>
      <c r="O2821" s="284" t="s">
        <v>6215</v>
      </c>
      <c r="P2821" s="287"/>
    </row>
    <row spans="1:16" x14ac:dyDescent="0.25" outlineLevel="0" r="2822">
      <c r="A2822" s="277">
        <v>2824</v>
      </c>
      <c r="B2822" s="278">
        <v>1</v>
      </c>
      <c r="C2822" s="279" t="s">
        <v>15</v>
      </c>
      <c r="D2822" s="280">
        <v>45631</v>
      </c>
      <c r="E2822" s="279" t="s">
        <v>6067</v>
      </c>
      <c r="F2822" s="281" t="s">
        <v>6068</v>
      </c>
      <c r="G2822" s="282" t="s">
        <v>6252</v>
      </c>
      <c r="H2822" s="283">
        <v>0.4</v>
      </c>
      <c r="I2822" s="284"/>
      <c r="J2822" s="279" t="s">
        <v>132</v>
      </c>
      <c r="K2822" s="285">
        <v>45631.3911805556</v>
      </c>
      <c r="L2822" s="279" t="s">
        <v>133</v>
      </c>
      <c r="M2822" s="286"/>
      <c r="N2822" s="279" t="s">
        <v>133</v>
      </c>
      <c r="O2822" s="284" t="s">
        <v>6215</v>
      </c>
      <c r="P2822" s="287"/>
    </row>
    <row spans="1:16" x14ac:dyDescent="0.25" outlineLevel="0" r="2823">
      <c r="A2823" s="277">
        <v>2825</v>
      </c>
      <c r="B2823" s="278">
        <v>1</v>
      </c>
      <c r="C2823" s="279" t="s">
        <v>15</v>
      </c>
      <c r="D2823" s="280">
        <v>45631</v>
      </c>
      <c r="E2823" s="279" t="s">
        <v>6253</v>
      </c>
      <c r="F2823" s="281" t="s">
        <v>6254</v>
      </c>
      <c r="G2823" s="282" t="s">
        <v>6255</v>
      </c>
      <c r="H2823" s="283">
        <v>0.75</v>
      </c>
      <c r="I2823" s="284"/>
      <c r="J2823" s="279" t="s">
        <v>132</v>
      </c>
      <c r="K2823" s="285">
        <v>45631.4224421296</v>
      </c>
      <c r="L2823" s="279" t="s">
        <v>133</v>
      </c>
      <c r="M2823" s="286"/>
      <c r="N2823" s="279" t="s">
        <v>133</v>
      </c>
      <c r="O2823" s="284" t="s">
        <v>6215</v>
      </c>
      <c r="P2823" s="287"/>
    </row>
    <row spans="1:16" x14ac:dyDescent="0.25" outlineLevel="0" r="2824">
      <c r="A2824" s="277">
        <v>2826</v>
      </c>
      <c r="B2824" s="278">
        <v>1</v>
      </c>
      <c r="C2824" s="279" t="s">
        <v>15</v>
      </c>
      <c r="D2824" s="280">
        <v>45631</v>
      </c>
      <c r="E2824" s="279" t="s">
        <v>524</v>
      </c>
      <c r="F2824" s="281" t="s">
        <v>2506</v>
      </c>
      <c r="G2824" s="282" t="s">
        <v>6256</v>
      </c>
      <c r="H2824" s="283">
        <v>1</v>
      </c>
      <c r="I2824" s="284"/>
      <c r="J2824" s="279" t="s">
        <v>132</v>
      </c>
      <c r="K2824" s="285">
        <v>45631.4472337963</v>
      </c>
      <c r="L2824" s="279" t="s">
        <v>133</v>
      </c>
      <c r="M2824" s="286"/>
      <c r="N2824" s="279" t="s">
        <v>133</v>
      </c>
      <c r="O2824" s="284" t="s">
        <v>6215</v>
      </c>
      <c r="P2824" s="287"/>
    </row>
    <row spans="1:16" x14ac:dyDescent="0.25" outlineLevel="0" r="2825">
      <c r="A2825" s="277">
        <v>2827</v>
      </c>
      <c r="B2825" s="278">
        <v>1</v>
      </c>
      <c r="C2825" s="279" t="s">
        <v>15</v>
      </c>
      <c r="D2825" s="280">
        <v>45631</v>
      </c>
      <c r="E2825" s="279" t="s">
        <v>2351</v>
      </c>
      <c r="F2825" s="281" t="s">
        <v>2352</v>
      </c>
      <c r="G2825" s="282" t="s">
        <v>6257</v>
      </c>
      <c r="H2825" s="283">
        <v>0.75</v>
      </c>
      <c r="I2825" s="284"/>
      <c r="J2825" s="279" t="s">
        <v>132</v>
      </c>
      <c r="K2825" s="285">
        <v>45631.4597337963</v>
      </c>
      <c r="L2825" s="279" t="s">
        <v>133</v>
      </c>
      <c r="M2825" s="286"/>
      <c r="N2825" s="279" t="s">
        <v>133</v>
      </c>
      <c r="O2825" s="284" t="s">
        <v>6215</v>
      </c>
      <c r="P2825" s="287"/>
    </row>
    <row spans="1:16" x14ac:dyDescent="0.25" outlineLevel="0" r="2826">
      <c r="A2826" s="277">
        <v>2828</v>
      </c>
      <c r="B2826" s="278">
        <v>1</v>
      </c>
      <c r="C2826" s="279" t="s">
        <v>15</v>
      </c>
      <c r="D2826" s="280">
        <v>45631</v>
      </c>
      <c r="E2826" s="279" t="s">
        <v>291</v>
      </c>
      <c r="F2826" s="281" t="s">
        <v>2258</v>
      </c>
      <c r="G2826" s="282" t="s">
        <v>6258</v>
      </c>
      <c r="H2826" s="283">
        <v>0.75</v>
      </c>
      <c r="I2826" s="284"/>
      <c r="J2826" s="279" t="s">
        <v>132</v>
      </c>
      <c r="K2826" s="285">
        <v>45631.4629976852</v>
      </c>
      <c r="L2826" s="279" t="s">
        <v>133</v>
      </c>
      <c r="M2826" s="286"/>
      <c r="N2826" s="279" t="s">
        <v>133</v>
      </c>
      <c r="O2826" s="284" t="s">
        <v>6215</v>
      </c>
      <c r="P2826" s="287"/>
    </row>
    <row spans="1:16" x14ac:dyDescent="0.25" outlineLevel="0" r="2827">
      <c r="A2827" s="277">
        <v>2829</v>
      </c>
      <c r="B2827" s="278">
        <v>1</v>
      </c>
      <c r="C2827" s="279" t="s">
        <v>15</v>
      </c>
      <c r="D2827" s="280">
        <v>45631</v>
      </c>
      <c r="E2827" s="279" t="s">
        <v>557</v>
      </c>
      <c r="F2827" s="281" t="s">
        <v>2260</v>
      </c>
      <c r="G2827" s="282" t="s">
        <v>6259</v>
      </c>
      <c r="H2827" s="283">
        <v>0.75</v>
      </c>
      <c r="I2827" s="284"/>
      <c r="J2827" s="279" t="s">
        <v>132</v>
      </c>
      <c r="K2827" s="285">
        <v>45631.527974537</v>
      </c>
      <c r="L2827" s="279" t="s">
        <v>133</v>
      </c>
      <c r="M2827" s="286"/>
      <c r="N2827" s="279" t="s">
        <v>133</v>
      </c>
      <c r="O2827" s="284" t="s">
        <v>6215</v>
      </c>
      <c r="P2827" s="287"/>
    </row>
    <row spans="1:16" x14ac:dyDescent="0.25" outlineLevel="0" r="2828">
      <c r="A2828" s="277">
        <v>2830</v>
      </c>
      <c r="B2828" s="278">
        <v>1</v>
      </c>
      <c r="C2828" s="279" t="s">
        <v>15</v>
      </c>
      <c r="D2828" s="280">
        <v>45631</v>
      </c>
      <c r="E2828" s="279" t="s">
        <v>6260</v>
      </c>
      <c r="F2828" s="281" t="s">
        <v>6261</v>
      </c>
      <c r="G2828" s="282" t="s">
        <v>6262</v>
      </c>
      <c r="H2828" s="283">
        <v>1.5</v>
      </c>
      <c r="I2828" s="281" t="s">
        <v>6263</v>
      </c>
      <c r="J2828" s="279" t="s">
        <v>132</v>
      </c>
      <c r="K2828" s="285">
        <v>45631.527662037</v>
      </c>
      <c r="L2828" s="279" t="s">
        <v>133</v>
      </c>
      <c r="M2828" s="286"/>
      <c r="N2828" s="279" t="s">
        <v>133</v>
      </c>
      <c r="O2828" s="284" t="s">
        <v>6215</v>
      </c>
      <c r="P2828" s="287"/>
    </row>
    <row spans="1:16" x14ac:dyDescent="0.25" outlineLevel="0" r="2829">
      <c r="A2829" s="277">
        <v>2831</v>
      </c>
      <c r="B2829" s="278">
        <v>1</v>
      </c>
      <c r="C2829" s="279" t="s">
        <v>15</v>
      </c>
      <c r="D2829" s="280">
        <v>45631</v>
      </c>
      <c r="E2829" s="279" t="s">
        <v>6067</v>
      </c>
      <c r="F2829" s="281" t="s">
        <v>6068</v>
      </c>
      <c r="G2829" s="282" t="s">
        <v>6264</v>
      </c>
      <c r="H2829" s="283">
        <v>0.75</v>
      </c>
      <c r="I2829" s="284"/>
      <c r="J2829" s="279" t="s">
        <v>132</v>
      </c>
      <c r="K2829" s="285">
        <v>45631.5339351852</v>
      </c>
      <c r="L2829" s="279" t="s">
        <v>133</v>
      </c>
      <c r="M2829" s="286"/>
      <c r="N2829" s="279" t="s">
        <v>133</v>
      </c>
      <c r="O2829" s="284" t="s">
        <v>6215</v>
      </c>
      <c r="P2829" s="287"/>
    </row>
    <row spans="1:16" x14ac:dyDescent="0.25" outlineLevel="0" r="2830">
      <c r="A2830" s="277">
        <v>2832</v>
      </c>
      <c r="B2830" s="278">
        <v>1</v>
      </c>
      <c r="C2830" s="279" t="s">
        <v>15</v>
      </c>
      <c r="D2830" s="280">
        <v>45631</v>
      </c>
      <c r="E2830" s="279" t="s">
        <v>230</v>
      </c>
      <c r="F2830" s="281" t="s">
        <v>1003</v>
      </c>
      <c r="G2830" s="282" t="s">
        <v>6265</v>
      </c>
      <c r="H2830" s="283">
        <v>0.5</v>
      </c>
      <c r="I2830" s="284"/>
      <c r="J2830" s="279" t="s">
        <v>132</v>
      </c>
      <c r="K2830" s="285">
        <v>45631.5509953704</v>
      </c>
      <c r="L2830" s="279" t="s">
        <v>133</v>
      </c>
      <c r="M2830" s="286"/>
      <c r="N2830" s="279" t="s">
        <v>133</v>
      </c>
      <c r="O2830" s="284" t="s">
        <v>6215</v>
      </c>
      <c r="P2830" s="287"/>
    </row>
    <row spans="1:16" x14ac:dyDescent="0.25" outlineLevel="0" r="2831">
      <c r="A2831" s="277">
        <v>2833</v>
      </c>
      <c r="B2831" s="278">
        <v>2</v>
      </c>
      <c r="C2831" s="279" t="s">
        <v>16</v>
      </c>
      <c r="D2831" s="280">
        <v>45631</v>
      </c>
      <c r="E2831" s="279" t="inlineStr">
        <is>
          <t>1541</t>
        </is>
      </c>
      <c r="F2831" s="281" t="inlineStr">
        <is>
          <t>Groupe Teltech Inc. [François Tessier]</t>
        </is>
      </c>
      <c r="G2831" s="282" t="inlineStr">
        <is>
          <t>Suivi pour documentation + révision</t>
        </is>
      </c>
      <c r="H2831" s="283">
        <v>0.4</v>
      </c>
      <c r="I2831" s="284"/>
      <c r="J2831" s="279" t="inlineStr">
        <is>
          <t>VRAI</t>
        </is>
      </c>
      <c r="K2831" s="285">
        <v>45632.3550578704</v>
      </c>
      <c r="L2831" s="279" t="s">
        <v>133</v>
      </c>
      <c r="M2831" s="286"/>
      <c r="N2831" s="279" t="s">
        <v>133</v>
      </c>
      <c r="O2831" s="284" t="inlineStr">
        <is>
          <t>APP_v5.G.0.xlsb</t>
        </is>
      </c>
      <c r="P2831" s="287"/>
    </row>
    <row spans="1:16" x14ac:dyDescent="0.25" outlineLevel="0" r="2832">
      <c r="A2832" s="277">
        <v>2834</v>
      </c>
      <c r="B2832" s="278">
        <v>2</v>
      </c>
      <c r="C2832" s="279" t="s">
        <v>16</v>
      </c>
      <c r="D2832" s="280">
        <v>45631</v>
      </c>
      <c r="E2832" s="279" t="inlineStr">
        <is>
          <t>1775</t>
        </is>
      </c>
      <c r="F2832" s="281" t="inlineStr">
        <is>
          <t>9513-1926 Québec Inc. [Francis Desgagnés]</t>
        </is>
      </c>
      <c r="G2832" s="282" t="inlineStr">
        <is>
          <t>Suivi + révision</t>
        </is>
      </c>
      <c r="H2832" s="283">
        <v>0.5</v>
      </c>
      <c r="I2832" s="284"/>
      <c r="J2832" s="279" t="inlineStr">
        <is>
          <t>VRAI</t>
        </is>
      </c>
      <c r="K2832" s="285">
        <v>45632.3553356481</v>
      </c>
      <c r="L2832" s="279" t="s">
        <v>133</v>
      </c>
      <c r="M2832" s="286"/>
      <c r="N2832" s="279" t="s">
        <v>133</v>
      </c>
      <c r="O2832" s="284" t="inlineStr">
        <is>
          <t>APP_v5.G.0.xlsb</t>
        </is>
      </c>
      <c r="P2832" s="287"/>
    </row>
    <row spans="1:16" x14ac:dyDescent="0.25" outlineLevel="0" r="2833">
      <c r="A2833" s="277">
        <v>2835</v>
      </c>
      <c r="B2833" s="278">
        <v>1</v>
      </c>
      <c r="C2833" s="279" t="s">
        <v>15</v>
      </c>
      <c r="D2833" s="280">
        <v>45631</v>
      </c>
      <c r="E2833" s="279" t="s">
        <v>268</v>
      </c>
      <c r="F2833" s="281" t="s">
        <v>2226</v>
      </c>
      <c r="G2833" s="282" t="s">
        <v>6268</v>
      </c>
      <c r="H2833" s="283">
        <v>4</v>
      </c>
      <c r="I2833" s="284"/>
      <c r="J2833" s="279" t="s">
        <v>132</v>
      </c>
      <c r="K2833" s="285">
        <v>45631.6436921296</v>
      </c>
      <c r="L2833" s="279" t="s">
        <v>133</v>
      </c>
      <c r="M2833" s="286"/>
      <c r="N2833" s="279" t="s">
        <v>133</v>
      </c>
      <c r="O2833" s="284" t="s">
        <v>6215</v>
      </c>
      <c r="P2833" s="287"/>
    </row>
    <row spans="1:16" x14ac:dyDescent="0.25" outlineLevel="0" r="2834">
      <c r="A2834" s="277">
        <v>2836</v>
      </c>
      <c r="B2834" s="278">
        <v>4</v>
      </c>
      <c r="C2834" s="279" t="s">
        <v>424</v>
      </c>
      <c r="D2834" s="280">
        <v>45631</v>
      </c>
      <c r="E2834" s="279" t="s">
        <v>266</v>
      </c>
      <c r="F2834" s="281" t="s">
        <v>2225</v>
      </c>
      <c r="G2834" s="282" t="s">
        <v>6269</v>
      </c>
      <c r="H2834" s="283">
        <v>1</v>
      </c>
      <c r="I2834" s="284"/>
      <c r="J2834" s="279" t="s">
        <v>132</v>
      </c>
      <c r="K2834" s="285">
        <v>45631.6898032407</v>
      </c>
      <c r="L2834" s="279" t="s">
        <v>133</v>
      </c>
      <c r="M2834" s="286"/>
      <c r="N2834" s="279" t="s">
        <v>133</v>
      </c>
      <c r="O2834" s="284" t="s">
        <v>6215</v>
      </c>
      <c r="P2834" s="287"/>
    </row>
    <row spans="1:16" x14ac:dyDescent="0.25" outlineLevel="0" r="2835">
      <c r="A2835" s="277">
        <v>2837</v>
      </c>
      <c r="B2835" s="278">
        <v>4</v>
      </c>
      <c r="C2835" s="279" t="s">
        <v>424</v>
      </c>
      <c r="D2835" s="280">
        <v>45631</v>
      </c>
      <c r="E2835" s="279" t="s">
        <v>266</v>
      </c>
      <c r="F2835" s="281" t="s">
        <v>2225</v>
      </c>
      <c r="G2835" s="282" t="s">
        <v>6270</v>
      </c>
      <c r="H2835" s="283">
        <v>0.5</v>
      </c>
      <c r="I2835" s="284"/>
      <c r="J2835" s="279" t="s">
        <v>132</v>
      </c>
      <c r="K2835" s="285">
        <v>45631.6900115741</v>
      </c>
      <c r="L2835" s="279" t="s">
        <v>133</v>
      </c>
      <c r="M2835" s="286"/>
      <c r="N2835" s="279" t="s">
        <v>133</v>
      </c>
      <c r="O2835" s="284" t="s">
        <v>6215</v>
      </c>
      <c r="P2835" s="287"/>
    </row>
    <row spans="1:16" x14ac:dyDescent="0.25" outlineLevel="0" r="2836">
      <c r="A2836" s="277">
        <v>2838</v>
      </c>
      <c r="B2836" s="278">
        <v>4</v>
      </c>
      <c r="C2836" s="279" t="s">
        <v>424</v>
      </c>
      <c r="D2836" s="280">
        <v>45631</v>
      </c>
      <c r="E2836" s="279" t="inlineStr">
        <is>
          <t>1051</t>
        </is>
      </c>
      <c r="F2836" s="281" t="inlineStr">
        <is>
          <t>Arthur Malouin Ltée [Yvan Malouin]</t>
        </is>
      </c>
      <c r="G2836" s="282" t="inlineStr">
        <is>
          <t>Expédition du dossier du RPDB par Purolator</t>
        </is>
      </c>
      <c r="H2836" s="283">
        <v>1</v>
      </c>
      <c r="I2836" s="284" t="inlineStr">
        <is>
          <t>Frais de Purolator: 44.00 $</t>
        </is>
      </c>
      <c r="J2836" s="279" t="inlineStr">
        <is>
          <t>VRAI</t>
        </is>
      </c>
      <c r="K2836" s="285">
        <v>45632.2723726852</v>
      </c>
      <c r="L2836" s="279" t="s">
        <v>133</v>
      </c>
      <c r="M2836" s="286"/>
      <c r="N2836" s="279" t="s">
        <v>133</v>
      </c>
      <c r="O2836" s="284" t="inlineStr">
        <is>
          <t>APP_v5.G.0.xlsb</t>
        </is>
      </c>
      <c r="P2836" s="287"/>
    </row>
    <row spans="1:16" x14ac:dyDescent="0.25" outlineLevel="0" r="2837">
      <c r="A2837" s="277">
        <v>2839</v>
      </c>
      <c r="B2837" s="278">
        <v>4</v>
      </c>
      <c r="C2837" s="279" t="s">
        <v>424</v>
      </c>
      <c r="D2837" s="280">
        <v>45631</v>
      </c>
      <c r="E2837" s="279" t="s">
        <v>147</v>
      </c>
      <c r="F2837" s="281" t="s">
        <v>3058</v>
      </c>
      <c r="G2837" s="282" t="s">
        <v>6222</v>
      </c>
      <c r="H2837" s="283">
        <v>1</v>
      </c>
      <c r="I2837" s="284"/>
      <c r="J2837" s="279" t="s">
        <v>133</v>
      </c>
      <c r="K2837" s="285">
        <v>45631.6903935185</v>
      </c>
      <c r="L2837" s="279" t="s">
        <v>133</v>
      </c>
      <c r="M2837" s="286"/>
      <c r="N2837" s="279" t="s">
        <v>133</v>
      </c>
      <c r="O2837" s="284" t="s">
        <v>6215</v>
      </c>
      <c r="P2837" s="287"/>
    </row>
    <row spans="1:16" x14ac:dyDescent="0.25" outlineLevel="0" r="2838">
      <c r="A2838" s="277">
        <v>2840</v>
      </c>
      <c r="B2838" s="278">
        <v>4</v>
      </c>
      <c r="C2838" s="279" t="s">
        <v>424</v>
      </c>
      <c r="D2838" s="280">
        <v>45631</v>
      </c>
      <c r="E2838" s="279" t="s">
        <v>1297</v>
      </c>
      <c r="F2838" s="281" t="s">
        <v>2334</v>
      </c>
      <c r="G2838" s="282" t="s">
        <v>6272</v>
      </c>
      <c r="H2838" s="283">
        <v>2.75</v>
      </c>
      <c r="I2838" s="284"/>
      <c r="J2838" s="279" t="s">
        <v>132</v>
      </c>
      <c r="K2838" s="285">
        <v>45631.6906481481</v>
      </c>
      <c r="L2838" s="279" t="s">
        <v>133</v>
      </c>
      <c r="M2838" s="286"/>
      <c r="N2838" s="279" t="s">
        <v>133</v>
      </c>
      <c r="O2838" s="284" t="s">
        <v>6215</v>
      </c>
      <c r="P2838" s="287"/>
    </row>
    <row spans="1:16" x14ac:dyDescent="0.25" outlineLevel="0" r="2839">
      <c r="A2839" s="277">
        <v>2841</v>
      </c>
      <c r="B2839" s="278">
        <v>4</v>
      </c>
      <c r="C2839" s="279" t="s">
        <v>424</v>
      </c>
      <c r="D2839" s="280">
        <v>45631</v>
      </c>
      <c r="E2839" s="279" t="s">
        <v>147</v>
      </c>
      <c r="F2839" s="281" t="s">
        <v>3058</v>
      </c>
      <c r="G2839" s="282" t="s">
        <v>6273</v>
      </c>
      <c r="H2839" s="283">
        <v>1.25</v>
      </c>
      <c r="I2839" s="284"/>
      <c r="J2839" s="279" t="s">
        <v>133</v>
      </c>
      <c r="K2839" s="285">
        <v>45631.6908333333</v>
      </c>
      <c r="L2839" s="279" t="s">
        <v>133</v>
      </c>
      <c r="M2839" s="286"/>
      <c r="N2839" s="279" t="s">
        <v>133</v>
      </c>
      <c r="O2839" s="284" t="s">
        <v>6215</v>
      </c>
      <c r="P2839" s="287"/>
    </row>
    <row spans="1:16" x14ac:dyDescent="0.25" outlineLevel="0" r="2840">
      <c r="A2840" s="277">
        <v>2842</v>
      </c>
      <c r="B2840" s="278">
        <v>3</v>
      </c>
      <c r="C2840" s="279" t="s">
        <v>130</v>
      </c>
      <c r="D2840" s="280">
        <v>45631</v>
      </c>
      <c r="E2840" s="279" t="s">
        <v>606</v>
      </c>
      <c r="F2840" s="281" t="s">
        <v>3059</v>
      </c>
      <c r="G2840" s="282" t="s">
        <v>6274</v>
      </c>
      <c r="H2840" s="283">
        <v>1</v>
      </c>
      <c r="I2840" s="284"/>
      <c r="J2840" s="279" t="s">
        <v>132</v>
      </c>
      <c r="K2840" s="285">
        <v>45631.7183449074</v>
      </c>
      <c r="L2840" s="279" t="s">
        <v>133</v>
      </c>
      <c r="M2840" s="286"/>
      <c r="N2840" s="279" t="s">
        <v>133</v>
      </c>
      <c r="O2840" s="284" t="s">
        <v>6215</v>
      </c>
      <c r="P2840" s="287"/>
    </row>
    <row spans="1:16" x14ac:dyDescent="0.25" outlineLevel="0" r="2841">
      <c r="A2841" s="277">
        <v>2843</v>
      </c>
      <c r="B2841" s="278">
        <v>3</v>
      </c>
      <c r="C2841" s="279" t="s">
        <v>130</v>
      </c>
      <c r="D2841" s="280">
        <v>45631</v>
      </c>
      <c r="E2841" s="279" t="s">
        <v>147</v>
      </c>
      <c r="F2841" s="281" t="s">
        <v>3058</v>
      </c>
      <c r="G2841" s="282" t="s">
        <v>6275</v>
      </c>
      <c r="H2841" s="283">
        <v>0.5</v>
      </c>
      <c r="I2841" s="284"/>
      <c r="J2841" s="279" t="s">
        <v>133</v>
      </c>
      <c r="K2841" s="285">
        <v>45631.718900463</v>
      </c>
      <c r="L2841" s="279" t="s">
        <v>133</v>
      </c>
      <c r="M2841" s="286"/>
      <c r="N2841" s="279" t="s">
        <v>133</v>
      </c>
      <c r="O2841" s="284" t="s">
        <v>6215</v>
      </c>
      <c r="P2841" s="287"/>
    </row>
    <row spans="1:16" x14ac:dyDescent="0.25" outlineLevel="0" r="2842">
      <c r="A2842" s="277">
        <v>2844</v>
      </c>
      <c r="B2842" s="278">
        <v>3</v>
      </c>
      <c r="C2842" s="279" t="s">
        <v>130</v>
      </c>
      <c r="D2842" s="280">
        <v>45631</v>
      </c>
      <c r="E2842" s="279" t="s">
        <v>147</v>
      </c>
      <c r="F2842" s="281" t="s">
        <v>3058</v>
      </c>
      <c r="G2842" s="282" t="s">
        <v>930</v>
      </c>
      <c r="H2842" s="283">
        <v>5.5</v>
      </c>
      <c r="I2842" s="284"/>
      <c r="J2842" s="279" t="s">
        <v>133</v>
      </c>
      <c r="K2842" s="285">
        <v>45631.7203703704</v>
      </c>
      <c r="L2842" s="279" t="s">
        <v>133</v>
      </c>
      <c r="M2842" s="286"/>
      <c r="N2842" s="279" t="s">
        <v>133</v>
      </c>
      <c r="O2842" s="284" t="s">
        <v>6215</v>
      </c>
      <c r="P2842" s="287"/>
    </row>
    <row spans="1:16" x14ac:dyDescent="0.25" outlineLevel="0" r="2843">
      <c r="A2843" s="277">
        <v>2845</v>
      </c>
      <c r="B2843" s="278">
        <v>1</v>
      </c>
      <c r="C2843" s="279" t="s">
        <v>15</v>
      </c>
      <c r="D2843" s="280">
        <v>45631</v>
      </c>
      <c r="E2843" s="279" t="s">
        <v>218</v>
      </c>
      <c r="F2843" s="281" t="s">
        <v>495</v>
      </c>
      <c r="G2843" s="282" t="s">
        <v>6276</v>
      </c>
      <c r="H2843" s="283">
        <v>3</v>
      </c>
      <c r="I2843" s="284"/>
      <c r="J2843" s="279" t="s">
        <v>132</v>
      </c>
      <c r="K2843" s="285">
        <v>45631.7475578704</v>
      </c>
      <c r="L2843" s="279" t="s">
        <v>133</v>
      </c>
      <c r="M2843" s="286"/>
      <c r="N2843" s="279" t="s">
        <v>133</v>
      </c>
      <c r="O2843" s="284" t="s">
        <v>6215</v>
      </c>
      <c r="P2843" s="287"/>
    </row>
    <row spans="1:16" x14ac:dyDescent="0.25" outlineLevel="0" r="2844">
      <c r="A2844" s="277">
        <v>2846</v>
      </c>
      <c r="B2844" s="278">
        <v>1</v>
      </c>
      <c r="C2844" s="279" t="s">
        <v>15</v>
      </c>
      <c r="D2844" s="280">
        <v>45631</v>
      </c>
      <c r="E2844" s="279" t="s">
        <v>6277</v>
      </c>
      <c r="F2844" s="281" t="s">
        <v>6278</v>
      </c>
      <c r="G2844" s="282" t="s">
        <v>6279</v>
      </c>
      <c r="H2844" s="283">
        <v>0.4</v>
      </c>
      <c r="I2844" s="284"/>
      <c r="J2844" s="279" t="s">
        <v>132</v>
      </c>
      <c r="K2844" s="285">
        <v>45631.7591435185</v>
      </c>
      <c r="L2844" s="279" t="s">
        <v>133</v>
      </c>
      <c r="M2844" s="286"/>
      <c r="N2844" s="279" t="s">
        <v>133</v>
      </c>
      <c r="O2844" s="284" t="s">
        <v>6215</v>
      </c>
      <c r="P2844" s="287"/>
    </row>
    <row spans="1:16" x14ac:dyDescent="0.25" outlineLevel="0" r="2845">
      <c r="A2845" s="277">
        <v>2847</v>
      </c>
      <c r="B2845" s="278">
        <v>1</v>
      </c>
      <c r="C2845" s="279" t="s">
        <v>15</v>
      </c>
      <c r="D2845" s="280">
        <v>45631</v>
      </c>
      <c r="E2845" s="279" t="s">
        <v>278</v>
      </c>
      <c r="F2845" s="281" t="s">
        <v>2395</v>
      </c>
      <c r="G2845" s="282" t="s">
        <v>6280</v>
      </c>
      <c r="H2845" s="283">
        <v>0.4</v>
      </c>
      <c r="I2845" s="284"/>
      <c r="J2845" s="279" t="s">
        <v>132</v>
      </c>
      <c r="K2845" s="285">
        <v>45631.7685532407</v>
      </c>
      <c r="L2845" s="279" t="s">
        <v>133</v>
      </c>
      <c r="M2845" s="286"/>
      <c r="N2845" s="279" t="s">
        <v>133</v>
      </c>
      <c r="O2845" s="284" t="s">
        <v>6215</v>
      </c>
      <c r="P2845" s="287"/>
    </row>
    <row spans="1:16" x14ac:dyDescent="0.25" outlineLevel="0" r="2846">
      <c r="A2846" s="277">
        <v>2848</v>
      </c>
      <c r="B2846" s="278">
        <v>1</v>
      </c>
      <c r="C2846" s="279" t="s">
        <v>15</v>
      </c>
      <c r="D2846" s="280">
        <v>45631</v>
      </c>
      <c r="E2846" s="279" t="s">
        <v>2351</v>
      </c>
      <c r="F2846" s="281" t="s">
        <v>2352</v>
      </c>
      <c r="G2846" s="282" t="s">
        <v>6281</v>
      </c>
      <c r="H2846" s="283">
        <v>0.5</v>
      </c>
      <c r="I2846" s="284"/>
      <c r="J2846" s="279" t="s">
        <v>132</v>
      </c>
      <c r="K2846" s="285">
        <v>45631.8056712963</v>
      </c>
      <c r="L2846" s="279" t="s">
        <v>133</v>
      </c>
      <c r="M2846" s="286"/>
      <c r="N2846" s="279" t="s">
        <v>133</v>
      </c>
      <c r="O2846" s="284" t="s">
        <v>6241</v>
      </c>
      <c r="P2846" s="287"/>
    </row>
    <row spans="1:16" x14ac:dyDescent="0.25" outlineLevel="0" r="2847">
      <c r="A2847" s="277">
        <v>2849</v>
      </c>
      <c r="B2847" s="278">
        <v>1</v>
      </c>
      <c r="C2847" s="279" t="s">
        <v>15</v>
      </c>
      <c r="D2847" s="280">
        <v>45631</v>
      </c>
      <c r="E2847" s="279" t="s">
        <v>552</v>
      </c>
      <c r="F2847" s="281" t="s">
        <v>2433</v>
      </c>
      <c r="G2847" s="282" t="s">
        <v>6282</v>
      </c>
      <c r="H2847" s="283">
        <v>0.4</v>
      </c>
      <c r="I2847" s="284"/>
      <c r="J2847" s="279" t="s">
        <v>132</v>
      </c>
      <c r="K2847" s="285">
        <v>45631.8108217593</v>
      </c>
      <c r="L2847" s="279" t="s">
        <v>133</v>
      </c>
      <c r="M2847" s="286"/>
      <c r="N2847" s="279" t="s">
        <v>133</v>
      </c>
      <c r="O2847" s="284" t="s">
        <v>6241</v>
      </c>
      <c r="P2847" s="287"/>
    </row>
    <row spans="1:16" x14ac:dyDescent="0.25" outlineLevel="0" r="2848">
      <c r="A2848" s="277">
        <v>2850</v>
      </c>
      <c r="B2848" s="278">
        <v>1</v>
      </c>
      <c r="C2848" s="279" t="s">
        <v>15</v>
      </c>
      <c r="D2848" s="280">
        <v>45631</v>
      </c>
      <c r="E2848" s="279" t="s">
        <v>3219</v>
      </c>
      <c r="F2848" s="281" t="s">
        <v>3970</v>
      </c>
      <c r="G2848" s="282" t="s">
        <v>6283</v>
      </c>
      <c r="H2848" s="283">
        <v>0.5</v>
      </c>
      <c r="I2848" s="284"/>
      <c r="J2848" s="279" t="s">
        <v>132</v>
      </c>
      <c r="K2848" s="285">
        <v>45631.8208217593</v>
      </c>
      <c r="L2848" s="279" t="s">
        <v>133</v>
      </c>
      <c r="M2848" s="286"/>
      <c r="N2848" s="279" t="s">
        <v>133</v>
      </c>
      <c r="O2848" s="284" t="s">
        <v>6241</v>
      </c>
      <c r="P2848" s="287"/>
    </row>
    <row spans="1:16" x14ac:dyDescent="0.25" outlineLevel="0" r="2849">
      <c r="A2849" s="288">
        <v>2851</v>
      </c>
      <c r="B2849" s="289">
        <v>1</v>
      </c>
      <c r="C2849" s="290" t="s">
        <v>15</v>
      </c>
      <c r="D2849" s="291">
        <v>45631</v>
      </c>
      <c r="E2849" s="290" t="s">
        <v>2495</v>
      </c>
      <c r="F2849" s="292" t="s">
        <v>2496</v>
      </c>
      <c r="G2849" s="293" t="s">
        <v>6284</v>
      </c>
      <c r="H2849" s="294">
        <v>0.4</v>
      </c>
      <c r="I2849" s="295"/>
      <c r="J2849" s="290" t="s">
        <v>132</v>
      </c>
      <c r="K2849" s="296">
        <v>45631.8236689815</v>
      </c>
      <c r="L2849" s="290" t="s">
        <v>133</v>
      </c>
      <c r="M2849" s="297"/>
      <c r="N2849" s="290" t="s">
        <v>133</v>
      </c>
      <c r="O2849" s="295" t="s">
        <v>6241</v>
      </c>
      <c r="P2849" s="298"/>
    </row>
    <row outlineLevel="0" r="2850">
      <c r="A2850" s="12">
        <v>2852</v>
      </c>
      <c r="B2850" s="12">
        <v>1</v>
      </c>
      <c r="C2850" s="12" t="inlineStr">
        <is>
          <t>GC</t>
        </is>
      </c>
      <c r="D2850" s="2">
        <v>45632</v>
      </c>
      <c r="E2850" s="12" t="inlineStr">
        <is>
          <t>1675</t>
        </is>
      </c>
      <c r="F2850" s="12" t="inlineStr">
        <is>
          <t>Les entreprises Lanthier et Papineau Inc. [Alain Lanthier]</t>
        </is>
      </c>
      <c r="G2850" s="12" t="inlineStr">
        <is>
          <t>courriel sur liquidation/dissolution avec Alain + tel avec vlad + réception de documents</t>
        </is>
      </c>
      <c r="H2850" s="12">
        <v>1</v>
      </c>
      <c r="J2850" s="12" t="inlineStr">
        <is>
          <t>VRAI</t>
        </is>
      </c>
      <c r="K2850" s="2">
        <v>45632.7132060185</v>
      </c>
      <c r="L2850" s="12" t="inlineStr">
        <is>
          <t>FAUX</t>
        </is>
      </c>
      <c r="N2850" s="12" t="inlineStr">
        <is>
          <t>FAUX</t>
        </is>
      </c>
      <c r="O2850" s="12" t="inlineStr">
        <is>
          <t>APP_v5.G.3.xlsb</t>
        </is>
      </c>
    </row>
    <row outlineLevel="0" r="2851">
      <c r="A2851" s="12">
        <v>2853</v>
      </c>
      <c r="B2851" s="12">
        <v>1</v>
      </c>
      <c r="C2851" s="12" t="inlineStr">
        <is>
          <t>GC</t>
        </is>
      </c>
      <c r="D2851" s="2">
        <v>45632</v>
      </c>
      <c r="E2851" s="12" t="inlineStr">
        <is>
          <t>1663</t>
        </is>
      </c>
      <c r="F2851" s="12" t="inlineStr">
        <is>
          <t>Multi-Plis Inc. [Chantal Veillette]</t>
        </is>
      </c>
      <c r="G2851" s="12" t="inlineStr">
        <is>
          <t>répondre aux questions comptables de daniel sur le capital-actions</t>
        </is>
      </c>
      <c r="H2851" s="12">
        <v>0.75</v>
      </c>
      <c r="J2851" s="12" t="inlineStr">
        <is>
          <t>VRAI</t>
        </is>
      </c>
      <c r="K2851" s="2">
        <v>45632.2783680556</v>
      </c>
      <c r="L2851" s="12" t="inlineStr">
        <is>
          <t>FAUX</t>
        </is>
      </c>
      <c r="N2851" s="12" t="inlineStr">
        <is>
          <t>FAUX</t>
        </is>
      </c>
      <c r="O2851" s="12" t="inlineStr">
        <is>
          <t>APP_v5.G.3.xlsb</t>
        </is>
      </c>
    </row>
    <row outlineLevel="0" r="2852">
      <c r="A2852" s="12">
        <v>2854</v>
      </c>
      <c r="B2852" s="12">
        <v>2</v>
      </c>
      <c r="C2852" s="12" t="inlineStr">
        <is>
          <t>VG</t>
        </is>
      </c>
      <c r="D2852" s="2">
        <v>45631</v>
      </c>
      <c r="E2852" s="12" t="inlineStr">
        <is>
          <t>1665</t>
        </is>
      </c>
      <c r="F2852" s="12" t="inlineStr">
        <is>
          <t>Side-car Inc. [Paul Paré]</t>
        </is>
      </c>
      <c r="G2852" s="12" t="inlineStr">
        <is>
          <t>Disucssion téléphonique avec Francois Doré pour fusion</t>
        </is>
      </c>
      <c r="H2852" s="12">
        <v>0.5</v>
      </c>
      <c r="J2852" s="12" t="inlineStr">
        <is>
          <t>VRAI</t>
        </is>
      </c>
      <c r="K2852" s="2">
        <v>45632.348275463</v>
      </c>
      <c r="L2852" s="12" t="inlineStr">
        <is>
          <t>FAUX</t>
        </is>
      </c>
      <c r="N2852" s="12" t="inlineStr">
        <is>
          <t>FAUX</t>
        </is>
      </c>
      <c r="O2852" s="12" t="inlineStr">
        <is>
          <t>APP_v5.G.0.xlsb</t>
        </is>
      </c>
    </row>
    <row outlineLevel="0" r="2853">
      <c r="A2853" s="12">
        <v>2855</v>
      </c>
      <c r="B2853" s="12">
        <v>2</v>
      </c>
      <c r="C2853" s="12" t="inlineStr">
        <is>
          <t>VG</t>
        </is>
      </c>
      <c r="D2853" s="2">
        <v>45631</v>
      </c>
      <c r="E2853" s="12" t="inlineStr">
        <is>
          <t>1740</t>
        </is>
      </c>
      <c r="F2853" s="12" t="inlineStr">
        <is>
          <t>Les Équipements Cofa Inc. [Olivier Bertrand]</t>
        </is>
      </c>
      <c r="G2853" s="12" t="inlineStr">
        <is>
          <t>Classement documentation légale</t>
        </is>
      </c>
      <c r="H2853" s="12">
        <v>0.3</v>
      </c>
      <c r="J2853" s="12" t="inlineStr">
        <is>
          <t>VRAI</t>
        </is>
      </c>
      <c r="K2853" s="2">
        <v>45632.3486111111</v>
      </c>
      <c r="L2853" s="12" t="inlineStr">
        <is>
          <t>FAUX</t>
        </is>
      </c>
      <c r="N2853" s="12" t="inlineStr">
        <is>
          <t>FAUX</t>
        </is>
      </c>
      <c r="O2853" s="12" t="inlineStr">
        <is>
          <t>APP_v5.G.0.xlsb</t>
        </is>
      </c>
    </row>
    <row outlineLevel="0" r="2854">
      <c r="A2854" s="12">
        <v>2856</v>
      </c>
      <c r="B2854" s="12">
        <v>2</v>
      </c>
      <c r="C2854" s="12" t="inlineStr">
        <is>
          <t>VG</t>
        </is>
      </c>
      <c r="D2854" s="2">
        <v>45631</v>
      </c>
      <c r="E2854" s="12" t="inlineStr">
        <is>
          <t>1751</t>
        </is>
      </c>
      <c r="F2854" s="12" t="inlineStr">
        <is>
          <t>Empire Pro Inc. [Carlos Luperdigas]</t>
        </is>
      </c>
      <c r="G2854" s="12" t="inlineStr">
        <is>
          <t>Passé à travers les courriels + Prise de note + discussion Michel</t>
        </is>
      </c>
      <c r="H2854" s="12">
        <v>1.8</v>
      </c>
      <c r="J2854" s="12" t="inlineStr">
        <is>
          <t>VRAI</t>
        </is>
      </c>
      <c r="K2854" s="2">
        <v>45632.354849537</v>
      </c>
      <c r="L2854" s="12" t="inlineStr">
        <is>
          <t>FAUX</t>
        </is>
      </c>
      <c r="N2854" s="12" t="inlineStr">
        <is>
          <t>FAUX</t>
        </is>
      </c>
      <c r="O2854" s="12" t="inlineStr">
        <is>
          <t>APP_v5.G.0.xlsb</t>
        </is>
      </c>
    </row>
    <row outlineLevel="0" r="2855">
      <c r="A2855" s="12">
        <v>2857</v>
      </c>
      <c r="B2855" s="12">
        <v>2</v>
      </c>
      <c r="C2855" s="12" t="inlineStr">
        <is>
          <t>VG</t>
        </is>
      </c>
      <c r="D2855" s="2">
        <v>45631</v>
      </c>
      <c r="E2855" s="12" t="inlineStr">
        <is>
          <t>1110</t>
        </is>
      </c>
      <c r="F2855" s="12" t="inlineStr">
        <is>
          <t>Chauffage Robert Lacombe Inc. [Succession Robert Lacombe]</t>
        </is>
      </c>
      <c r="G2855" s="12" t="inlineStr">
        <is>
          <t>Discussion avec Michel + répondre à ses courriel + Recherche démolition d'un immeuble + demande instructionb + modification</t>
        </is>
      </c>
      <c r="H2855" s="12">
        <v>2.6</v>
      </c>
      <c r="J2855" s="12" t="inlineStr">
        <is>
          <t>VRAI</t>
        </is>
      </c>
      <c r="K2855" s="2">
        <v>45632.3555324074</v>
      </c>
      <c r="L2855" s="12" t="inlineStr">
        <is>
          <t>FAUX</t>
        </is>
      </c>
      <c r="N2855" s="12" t="inlineStr">
        <is>
          <t>FAUX</t>
        </is>
      </c>
      <c r="O2855" s="12" t="inlineStr">
        <is>
          <t>APP_v5.G.0.xlsb</t>
        </is>
      </c>
    </row>
    <row outlineLevel="0" r="2856">
      <c r="A2856" s="12">
        <v>2858</v>
      </c>
      <c r="B2856" s="12">
        <v>2</v>
      </c>
      <c r="C2856" s="12" t="inlineStr">
        <is>
          <t>VG</t>
        </is>
      </c>
      <c r="D2856" s="2">
        <v>45631</v>
      </c>
      <c r="E2856" s="12" t="inlineStr">
        <is>
          <t>1388</t>
        </is>
      </c>
      <c r="F2856" s="12" t="inlineStr">
        <is>
          <t>9307-2411 Québec Inc. [Capitaine Vap]</t>
        </is>
      </c>
      <c r="G2856" s="12" t="inlineStr">
        <is>
          <t>Conversation téléphonique avec Dany + Courriel à Genevenieve Michaud + vérification capital imposable et versé</t>
        </is>
      </c>
      <c r="H2856" s="12">
        <v>1.5</v>
      </c>
      <c r="J2856" s="12" t="inlineStr">
        <is>
          <t>VRAI</t>
        </is>
      </c>
      <c r="K2856" s="2">
        <v>45632.354537037</v>
      </c>
      <c r="L2856" s="12" t="inlineStr">
        <is>
          <t>FAUX</t>
        </is>
      </c>
      <c r="N2856" s="12" t="inlineStr">
        <is>
          <t>FAUX</t>
        </is>
      </c>
      <c r="O2856" s="12" t="inlineStr">
        <is>
          <t>APP_v5.G.0.xlsb</t>
        </is>
      </c>
    </row>
    <row outlineLevel="0" r="2857">
      <c r="A2857" s="12">
        <v>2859</v>
      </c>
      <c r="B2857" s="12">
        <v>1</v>
      </c>
      <c r="C2857" s="12" t="inlineStr">
        <is>
          <t>GC</t>
        </is>
      </c>
      <c r="D2857" s="2">
        <v>45632</v>
      </c>
      <c r="E2857" s="12" t="inlineStr">
        <is>
          <t>1751</t>
        </is>
      </c>
      <c r="F2857" s="12" t="inlineStr">
        <is>
          <t>Empire Pro Inc. [Carlos Luperdigas]</t>
        </is>
      </c>
      <c r="G2857" s="12" t="inlineStr">
        <is>
          <t>explications à Carlos</t>
        </is>
      </c>
      <c r="H2857" s="12">
        <v>1</v>
      </c>
      <c r="J2857" s="12" t="inlineStr">
        <is>
          <t>VRAI</t>
        </is>
      </c>
      <c r="K2857" s="2">
        <v>45632.4903125</v>
      </c>
      <c r="L2857" s="12" t="inlineStr">
        <is>
          <t>FAUX</t>
        </is>
      </c>
      <c r="N2857" s="12" t="inlineStr">
        <is>
          <t>FAUX</t>
        </is>
      </c>
      <c r="O2857" s="12" t="inlineStr">
        <is>
          <t>APP_v5.G.3.xlsb</t>
        </is>
      </c>
    </row>
    <row outlineLevel="0" r="2858">
      <c r="A2858" s="12">
        <v>2860</v>
      </c>
      <c r="B2858" s="12">
        <v>1</v>
      </c>
      <c r="C2858" s="12" t="inlineStr">
        <is>
          <t>GC</t>
        </is>
      </c>
      <c r="D2858" s="2">
        <v>45632</v>
      </c>
      <c r="E2858" s="12" t="inlineStr">
        <is>
          <t>1662</t>
        </is>
      </c>
      <c r="F2858" s="12" t="inlineStr">
        <is>
          <t>Les Gestions Movendo Inc. [Dominique Bouvrette]</t>
        </is>
      </c>
      <c r="G2858" s="12" t="inlineStr">
        <is>
          <t>tel avec nicolas sur ses questions</t>
        </is>
      </c>
      <c r="H2858" s="12">
        <v>0.5</v>
      </c>
      <c r="J2858" s="12" t="inlineStr">
        <is>
          <t>VRAI</t>
        </is>
      </c>
      <c r="K2858" s="2">
        <v>45632.5061805556</v>
      </c>
      <c r="L2858" s="12" t="inlineStr">
        <is>
          <t>FAUX</t>
        </is>
      </c>
      <c r="N2858" s="12" t="inlineStr">
        <is>
          <t>FAUX</t>
        </is>
      </c>
      <c r="O2858" s="12" t="inlineStr">
        <is>
          <t>APP_v5.G.3.xlsb</t>
        </is>
      </c>
    </row>
    <row outlineLevel="0" r="2859">
      <c r="A2859" s="12">
        <v>2861</v>
      </c>
      <c r="B2859" s="12">
        <v>1</v>
      </c>
      <c r="C2859" s="12" t="inlineStr">
        <is>
          <t>GC</t>
        </is>
      </c>
      <c r="D2859" s="2">
        <v>45632</v>
      </c>
      <c r="E2859" s="12" t="inlineStr">
        <is>
          <t>1738</t>
        </is>
      </c>
      <c r="F2859" s="12" t="inlineStr">
        <is>
          <t>Assurancia Leduc, Decelles, Dubuc &amp; Ass. Inc. [Lucie Decelles]</t>
        </is>
      </c>
      <c r="G2859" s="12" t="inlineStr">
        <is>
          <t>réception de v modifiée de fiducie et courriel</t>
        </is>
      </c>
      <c r="H2859" s="12">
        <v>0.75</v>
      </c>
      <c r="I2859" s="12" t="inlineStr">
        <is>
          <t>Facture de Steph à venir</t>
        </is>
      </c>
      <c r="J2859" s="12" t="inlineStr">
        <is>
          <t>VRAI</t>
        </is>
      </c>
      <c r="K2859" s="2">
        <v>45632.6608333333</v>
      </c>
      <c r="L2859" s="12" t="inlineStr">
        <is>
          <t>FAUX</t>
        </is>
      </c>
      <c r="N2859" s="12" t="inlineStr">
        <is>
          <t>FAUX</t>
        </is>
      </c>
      <c r="O2859" s="12" t="inlineStr">
        <is>
          <t>APP_v5.G.3.xlsb</t>
        </is>
      </c>
    </row>
    <row outlineLevel="0" r="2860">
      <c r="A2860" s="12">
        <v>2862</v>
      </c>
      <c r="B2860" s="12">
        <v>1</v>
      </c>
      <c r="C2860" s="12" t="inlineStr">
        <is>
          <t>GC</t>
        </is>
      </c>
      <c r="D2860" s="2">
        <v>45632</v>
      </c>
      <c r="E2860" s="12" t="inlineStr">
        <is>
          <t>1013a</t>
        </is>
      </c>
      <c r="F2860" s="12" t="inlineStr">
        <is>
          <t>9280-2206 Québec Inc [Sébastien Kfoury]</t>
        </is>
      </c>
      <c r="G2860" s="12" t="inlineStr">
        <is>
          <t>fournir directives pour notaire pour transfert de maison des iles</t>
        </is>
      </c>
      <c r="H2860" s="12">
        <v>0.5</v>
      </c>
      <c r="J2860" s="12" t="inlineStr">
        <is>
          <t>VRAI</t>
        </is>
      </c>
      <c r="K2860" s="2">
        <v>45632.5183564815</v>
      </c>
      <c r="L2860" s="12" t="inlineStr">
        <is>
          <t>FAUX</t>
        </is>
      </c>
      <c r="N2860" s="12" t="inlineStr">
        <is>
          <t>FAUX</t>
        </is>
      </c>
      <c r="O2860" s="12" t="inlineStr">
        <is>
          <t>APP_v5.G.3.xlsb</t>
        </is>
      </c>
    </row>
    <row outlineLevel="0" r="2861">
      <c r="A2861" s="12">
        <v>2863</v>
      </c>
      <c r="B2861" s="12">
        <v>1</v>
      </c>
      <c r="C2861" s="12" t="inlineStr">
        <is>
          <t>GC</t>
        </is>
      </c>
      <c r="D2861" s="2">
        <v>45632</v>
      </c>
      <c r="E2861" s="12" t="inlineStr">
        <is>
          <t>1675</t>
        </is>
      </c>
      <c r="F2861" s="12" t="inlineStr">
        <is>
          <t>Les entreprises Lanthier et Papineau Inc. [Alain Lanthier]</t>
        </is>
      </c>
      <c r="G2861" s="12" t="inlineStr">
        <is>
          <t>réception de documents légaux pour révision</t>
        </is>
      </c>
      <c r="H2861" s="12">
        <v>0.75</v>
      </c>
      <c r="J2861" s="12" t="inlineStr">
        <is>
          <t>VRAI</t>
        </is>
      </c>
      <c r="K2861" s="2">
        <v>45632.5225347222</v>
      </c>
      <c r="L2861" s="12" t="inlineStr">
        <is>
          <t>FAUX</t>
        </is>
      </c>
      <c r="N2861" s="12" t="inlineStr">
        <is>
          <t>FAUX</t>
        </is>
      </c>
      <c r="O2861" s="12" t="inlineStr">
        <is>
          <t>APP_v5.G.3.xlsb</t>
        </is>
      </c>
    </row>
    <row outlineLevel="0" r="2862">
      <c r="A2862" s="12">
        <v>2864</v>
      </c>
      <c r="B2862" s="12">
        <v>1</v>
      </c>
      <c r="C2862" s="12" t="inlineStr">
        <is>
          <t>GC</t>
        </is>
      </c>
      <c r="D2862" s="2">
        <v>45632</v>
      </c>
      <c r="E2862" s="12" t="inlineStr">
        <is>
          <t>1291</t>
        </is>
      </c>
      <c r="F2862" s="12" t="inlineStr">
        <is>
          <t>Accès Habitation [9469-9675 Québec Inc.]</t>
        </is>
      </c>
      <c r="G2862" s="12" t="inlineStr">
        <is>
          <t>tel avec Patrick sur création de nouvelle société pour détention de parts de cie immobilière + envoi de questionnaire + réception de doc et courriel question tps/tvq et envoi de directives à Marie-Claude</t>
        </is>
      </c>
      <c r="H2862" s="12">
        <v>1.25</v>
      </c>
      <c r="J2862" s="12" t="inlineStr">
        <is>
          <t>VRAI</t>
        </is>
      </c>
      <c r="K2862" s="2">
        <v>45632.5911574074</v>
      </c>
      <c r="L2862" s="12" t="inlineStr">
        <is>
          <t>FAUX</t>
        </is>
      </c>
      <c r="N2862" s="12" t="inlineStr">
        <is>
          <t>FAUX</t>
        </is>
      </c>
      <c r="O2862" s="12" t="inlineStr">
        <is>
          <t>APP_v5.G.3.xlsb</t>
        </is>
      </c>
    </row>
    <row outlineLevel="0" r="2863">
      <c r="A2863" s="12">
        <v>2865</v>
      </c>
      <c r="B2863" s="12">
        <v>1</v>
      </c>
      <c r="C2863" s="12" t="inlineStr">
        <is>
          <t>GC</t>
        </is>
      </c>
      <c r="D2863" s="2">
        <v>45632</v>
      </c>
      <c r="E2863" s="12" t="inlineStr">
        <is>
          <t>1388</t>
        </is>
      </c>
      <c r="F2863" s="12" t="inlineStr">
        <is>
          <t>9307-2411 Québec Inc. [Capitaine Vap]</t>
        </is>
      </c>
      <c r="G2863" s="12" t="inlineStr">
        <is>
          <t>regarder structure de 9307 et tel avec Dany pour vente de 9307 + tel avec Dany</t>
        </is>
      </c>
      <c r="H2863" s="12">
        <v>1</v>
      </c>
      <c r="J2863" s="12" t="inlineStr">
        <is>
          <t>VRAI</t>
        </is>
      </c>
      <c r="K2863" s="2">
        <v>45632.6802083333</v>
      </c>
      <c r="L2863" s="12" t="inlineStr">
        <is>
          <t>FAUX</t>
        </is>
      </c>
      <c r="N2863" s="12" t="inlineStr">
        <is>
          <t>FAUX</t>
        </is>
      </c>
      <c r="O2863" s="12" t="inlineStr">
        <is>
          <t>APP_v5.G.3.xlsb</t>
        </is>
      </c>
    </row>
    <row outlineLevel="0" r="2864">
      <c r="A2864" s="12">
        <v>2866</v>
      </c>
      <c r="B2864" s="12">
        <v>1</v>
      </c>
      <c r="C2864" s="12" t="inlineStr">
        <is>
          <t>GC</t>
        </is>
      </c>
      <c r="D2864" s="2">
        <v>45632</v>
      </c>
      <c r="E2864" s="12" t="inlineStr">
        <is>
          <t>1780</t>
        </is>
      </c>
      <c r="F2864" s="12" t="inlineStr">
        <is>
          <t>9112-9031 Québec Inc. [Guy Béland]</t>
        </is>
      </c>
      <c r="G2864" s="12" t="inlineStr">
        <is>
          <t>analyse de contrat de vente et inventaire et courriel</t>
        </is>
      </c>
      <c r="H2864" s="12">
        <v>0.75</v>
      </c>
      <c r="J2864" s="12" t="inlineStr">
        <is>
          <t>VRAI</t>
        </is>
      </c>
      <c r="K2864" s="2">
        <v>45632.6195486111</v>
      </c>
      <c r="L2864" s="12" t="inlineStr">
        <is>
          <t>FAUX</t>
        </is>
      </c>
      <c r="N2864" s="12" t="inlineStr">
        <is>
          <t>FAUX</t>
        </is>
      </c>
      <c r="O2864" s="12" t="inlineStr">
        <is>
          <t>APP_v5.G.3.xlsb</t>
        </is>
      </c>
    </row>
    <row outlineLevel="0" r="2865">
      <c r="A2865" s="12">
        <v>2867</v>
      </c>
      <c r="B2865" s="12">
        <v>1</v>
      </c>
      <c r="C2865" s="12" t="inlineStr">
        <is>
          <t>GC</t>
        </is>
      </c>
      <c r="D2865" s="2">
        <v>45632</v>
      </c>
      <c r="E2865" s="12" t="inlineStr">
        <is>
          <t>1797</t>
        </is>
      </c>
      <c r="F2865" s="12" t="inlineStr">
        <is>
          <t>Silencieux de l'est Inc. [Martin Montpas]</t>
        </is>
      </c>
      <c r="G2865" s="12" t="inlineStr">
        <is>
          <t>analyse du document reçu de marc seymour vs problématique</t>
        </is>
      </c>
      <c r="H2865" s="12">
        <v>0.5</v>
      </c>
      <c r="J2865" s="12" t="inlineStr">
        <is>
          <t>VRAI</t>
        </is>
      </c>
      <c r="K2865" s="2">
        <v>45632.6242939815</v>
      </c>
      <c r="L2865" s="12" t="inlineStr">
        <is>
          <t>FAUX</t>
        </is>
      </c>
      <c r="N2865" s="12" t="inlineStr">
        <is>
          <t>FAUX</t>
        </is>
      </c>
      <c r="O2865" s="12" t="inlineStr">
        <is>
          <t>APP_v5.G.3.xlsb</t>
        </is>
      </c>
    </row>
    <row outlineLevel="0" r="2866">
      <c r="A2866" s="12">
        <v>2868</v>
      </c>
      <c r="B2866" s="12">
        <v>1</v>
      </c>
      <c r="C2866" s="12" t="inlineStr">
        <is>
          <t>GC</t>
        </is>
      </c>
      <c r="D2866" s="2">
        <v>45632</v>
      </c>
      <c r="E2866" s="12" t="inlineStr">
        <is>
          <t>2052</t>
        </is>
      </c>
      <c r="F2866" s="12" t="inlineStr">
        <is>
          <t>Les Placements Paré Inc. [Pierre Paré]</t>
        </is>
      </c>
      <c r="G2866" s="12" t="inlineStr">
        <is>
          <t>tel avec Michel sur facturation et autres</t>
        </is>
      </c>
      <c r="H2866" s="12">
        <v>0.4</v>
      </c>
      <c r="J2866" s="12" t="inlineStr">
        <is>
          <t>VRAI</t>
        </is>
      </c>
      <c r="K2866" s="2">
        <v>45632.6246759259</v>
      </c>
      <c r="L2866" s="12" t="inlineStr">
        <is>
          <t>FAUX</t>
        </is>
      </c>
      <c r="N2866" s="12" t="inlineStr">
        <is>
          <t>FAUX</t>
        </is>
      </c>
      <c r="O2866" s="12" t="inlineStr">
        <is>
          <t>APP_v5.G.3.xlsb</t>
        </is>
      </c>
    </row>
    <row outlineLevel="0" r="2867">
      <c r="A2867" s="12">
        <v>2869</v>
      </c>
      <c r="B2867" s="12">
        <v>1</v>
      </c>
      <c r="C2867" s="12" t="inlineStr">
        <is>
          <t>GC</t>
        </is>
      </c>
      <c r="D2867" s="2">
        <v>45632</v>
      </c>
      <c r="E2867" s="12" t="inlineStr">
        <is>
          <t>1792</t>
        </is>
      </c>
      <c r="F2867" s="12" t="inlineStr">
        <is>
          <t>Les Créations Simon Paré Inc.</t>
        </is>
      </c>
      <c r="G2867" s="12" t="inlineStr">
        <is>
          <t>tel avec le client pour se remettre dans le dossier et débuter</t>
        </is>
      </c>
      <c r="H2867" s="12">
        <v>0.5</v>
      </c>
      <c r="J2867" s="12" t="inlineStr">
        <is>
          <t>VRAI</t>
        </is>
      </c>
      <c r="K2867" s="2">
        <v>45632.644837963</v>
      </c>
      <c r="L2867" s="12" t="inlineStr">
        <is>
          <t>FAUX</t>
        </is>
      </c>
      <c r="N2867" s="12" t="inlineStr">
        <is>
          <t>FAUX</t>
        </is>
      </c>
      <c r="O2867" s="12" t="inlineStr">
        <is>
          <t>APP_v5.G.3.xlsb</t>
        </is>
      </c>
    </row>
    <row outlineLevel="0" r="2868">
      <c r="A2868" s="12">
        <v>2870</v>
      </c>
      <c r="B2868" s="12">
        <v>1</v>
      </c>
      <c r="C2868" s="12" t="inlineStr">
        <is>
          <t>GC</t>
        </is>
      </c>
      <c r="D2868" s="2">
        <v>45632</v>
      </c>
      <c r="E2868" s="12" t="inlineStr">
        <is>
          <t>1503</t>
        </is>
      </c>
      <c r="F2868" s="12" t="inlineStr">
        <is>
          <t>Assurancia Mongeau Poirier Inc. [Isabelle Mongeau]</t>
        </is>
      </c>
      <c r="G2868" s="12" t="inlineStr">
        <is>
          <t>révision de la LOI et commentaires et modifications</t>
        </is>
      </c>
      <c r="H2868" s="12">
        <v>1.25</v>
      </c>
      <c r="J2868" s="12" t="inlineStr">
        <is>
          <t>VRAI</t>
        </is>
      </c>
      <c r="K2868" s="2">
        <v>45632.6579976852</v>
      </c>
      <c r="L2868" s="12" t="inlineStr">
        <is>
          <t>FAUX</t>
        </is>
      </c>
      <c r="N2868" s="12" t="inlineStr">
        <is>
          <t>FAUX</t>
        </is>
      </c>
      <c r="O2868" s="12" t="inlineStr">
        <is>
          <t>APP_v5.G.3.xlsb</t>
        </is>
      </c>
    </row>
    <row outlineLevel="0" r="2869">
      <c r="A2869" s="12">
        <v>2871</v>
      </c>
      <c r="B2869" s="12">
        <v>3</v>
      </c>
      <c r="C2869" s="12" t="inlineStr">
        <is>
          <t>AR</t>
        </is>
      </c>
      <c r="D2869" s="2">
        <v>45632</v>
      </c>
      <c r="E2869" s="12" t="inlineStr">
        <is>
          <t>5</t>
        </is>
      </c>
      <c r="F2869" s="12" t="inlineStr">
        <is>
          <t>z_Administratif_Autres non chargeables</t>
        </is>
      </c>
      <c r="G2869" s="12" t="inlineStr">
        <is>
          <t>Conversion DTmax vs Taxprep</t>
        </is>
      </c>
      <c r="H2869" s="12">
        <v>4.25</v>
      </c>
      <c r="J2869" s="12" t="inlineStr">
        <is>
          <t>FAUX</t>
        </is>
      </c>
      <c r="K2869" s="2">
        <v>45632.6894560185</v>
      </c>
      <c r="L2869" s="12" t="inlineStr">
        <is>
          <t>FAUX</t>
        </is>
      </c>
      <c r="N2869" s="12" t="inlineStr">
        <is>
          <t>FAUX</t>
        </is>
      </c>
      <c r="O2869" s="12" t="inlineStr">
        <is>
          <t>APP_v5.G.0.xlsb</t>
        </is>
      </c>
    </row>
    <row outlineLevel="0" r="2870">
      <c r="A2870" s="12">
        <v>2872</v>
      </c>
      <c r="B2870" s="12">
        <v>1</v>
      </c>
      <c r="C2870" s="12" t="inlineStr">
        <is>
          <t>GC</t>
        </is>
      </c>
      <c r="D2870" s="2">
        <v>45632</v>
      </c>
      <c r="E2870" s="12" t="inlineStr">
        <is>
          <t>1437</t>
        </is>
      </c>
      <c r="F2870" s="12" t="inlineStr">
        <is>
          <t>Entreprise C.P.I. Inc. [Charles Gibouleau]</t>
        </is>
      </c>
      <c r="G2870" s="12" t="inlineStr">
        <is>
          <t>envoyer invitations teams pour rencontre avec Gaétan et relance car coordonnées de Gaétan pas reçues</t>
        </is>
      </c>
      <c r="H2870" s="12">
        <v>0.4</v>
      </c>
      <c r="J2870" s="12" t="inlineStr">
        <is>
          <t>VRAI</t>
        </is>
      </c>
      <c r="K2870" s="2">
        <v>45632.6933796296</v>
      </c>
      <c r="L2870" s="12" t="inlineStr">
        <is>
          <t>FAUX</t>
        </is>
      </c>
      <c r="N2870" s="12" t="inlineStr">
        <is>
          <t>FAUX</t>
        </is>
      </c>
      <c r="O2870" s="12" t="inlineStr">
        <is>
          <t>APP_v5.G.3.xlsb</t>
        </is>
      </c>
    </row>
    <row outlineLevel="0" r="2871">
      <c r="A2871" s="12">
        <v>2873</v>
      </c>
      <c r="B2871" s="12">
        <v>1</v>
      </c>
      <c r="C2871" s="12" t="inlineStr">
        <is>
          <t>GC</t>
        </is>
      </c>
      <c r="D2871" s="2">
        <v>45632</v>
      </c>
      <c r="E2871" s="12" t="inlineStr">
        <is>
          <t>1709</t>
        </is>
      </c>
      <c r="F2871" s="12" t="inlineStr">
        <is>
          <t>Concept P.O.S. Inc. [Mathieu St-Germain]</t>
        </is>
      </c>
      <c r="G2871" s="12" t="inlineStr">
        <is>
          <t>analyse de livre des minutes pour voir si on a l'info sur prix de vente final</t>
        </is>
      </c>
      <c r="H2871" s="12">
        <v>0.75</v>
      </c>
      <c r="J2871" s="12" t="inlineStr">
        <is>
          <t>VRAI</t>
        </is>
      </c>
      <c r="K2871" s="2">
        <v>45632.6938078704</v>
      </c>
      <c r="L2871" s="12" t="inlineStr">
        <is>
          <t>FAUX</t>
        </is>
      </c>
      <c r="N2871" s="12" t="inlineStr">
        <is>
          <t>FAUX</t>
        </is>
      </c>
      <c r="O2871" s="12" t="inlineStr">
        <is>
          <t>APP_v5.G.3.xlsb</t>
        </is>
      </c>
    </row>
    <row outlineLevel="0" r="2872">
      <c r="A2872" s="12">
        <v>2874</v>
      </c>
      <c r="B2872" s="12">
        <v>1</v>
      </c>
      <c r="C2872" s="12" t="inlineStr">
        <is>
          <t>GC</t>
        </is>
      </c>
      <c r="D2872" s="2">
        <v>45632</v>
      </c>
      <c r="E2872" s="12" t="inlineStr">
        <is>
          <t>1696</t>
        </is>
      </c>
      <c r="F2872" s="12" t="inlineStr">
        <is>
          <t>Photographie Benoit Blain Inc. [Kelly Cochelin]</t>
        </is>
      </c>
      <c r="G2872" s="12" t="inlineStr">
        <is>
          <t>analyse des questions de Kelly et réponses</t>
        </is>
      </c>
      <c r="H2872" s="12">
        <v>1</v>
      </c>
      <c r="J2872" s="12" t="inlineStr">
        <is>
          <t>VRAI</t>
        </is>
      </c>
      <c r="K2872" s="2">
        <v>45632.7213078704</v>
      </c>
      <c r="L2872" s="12" t="inlineStr">
        <is>
          <t>FAUX</t>
        </is>
      </c>
      <c r="N2872" s="12" t="inlineStr">
        <is>
          <t>FAUX</t>
        </is>
      </c>
      <c r="O2872" s="12" t="inlineStr">
        <is>
          <t>APP_v5.G.3.xlsb</t>
        </is>
      </c>
    </row>
    <row outlineLevel="0" r="2873">
      <c r="A2873" s="12">
        <v>2875</v>
      </c>
      <c r="B2873" s="12">
        <v>1</v>
      </c>
      <c r="C2873" s="12" t="inlineStr">
        <is>
          <t>GC</t>
        </is>
      </c>
      <c r="D2873" s="2">
        <v>45632</v>
      </c>
      <c r="E2873" s="12" t="inlineStr">
        <is>
          <t>1802</t>
        </is>
      </c>
      <c r="F2873" s="12" t="inlineStr">
        <is>
          <t>Martin Lavoie (compagnie à être créée)</t>
        </is>
      </c>
      <c r="G2873" s="12" t="inlineStr">
        <is>
          <t>analyse de TRAF et répondre aux questions de Martin + tel + sommaire par courriel</t>
        </is>
      </c>
      <c r="H2873" s="12">
        <v>1.5</v>
      </c>
      <c r="J2873" s="12" t="inlineStr">
        <is>
          <t>VRAI</t>
        </is>
      </c>
      <c r="K2873" s="2">
        <v>45632.7507291667</v>
      </c>
      <c r="L2873" s="12" t="inlineStr">
        <is>
          <t>FAUX</t>
        </is>
      </c>
      <c r="N2873" s="12" t="inlineStr">
        <is>
          <t>FAUX</t>
        </is>
      </c>
      <c r="O2873" s="12" t="inlineStr">
        <is>
          <t>APP_v5.G.3.xlsb</t>
        </is>
      </c>
    </row>
    <row outlineLevel="0" r="2874">
      <c r="A2874" s="12">
        <v>2876</v>
      </c>
      <c r="B2874" s="12">
        <v>2</v>
      </c>
      <c r="C2874" s="12" t="inlineStr">
        <is>
          <t>VG</t>
        </is>
      </c>
      <c r="D2874" s="2">
        <v>45632</v>
      </c>
      <c r="E2874" s="12" t="inlineStr">
        <is>
          <t>1675</t>
        </is>
      </c>
      <c r="F2874" s="12" t="inlineStr">
        <is>
          <t>Les entreprises Lanthier et Papineau Inc. [Alain Lanthier]</t>
        </is>
      </c>
      <c r="G2874" s="12" t="inlineStr">
        <is>
          <t> Révision de la documentation légale</t>
        </is>
      </c>
      <c r="H2874" s="12">
        <v>4.7</v>
      </c>
      <c r="J2874" s="12" t="inlineStr">
        <is>
          <t>VRAI</t>
        </is>
      </c>
      <c r="K2874" s="2">
        <v>45632.7683912037</v>
      </c>
      <c r="L2874" s="12" t="inlineStr">
        <is>
          <t>FAUX</t>
        </is>
      </c>
      <c r="N2874" s="12" t="inlineStr">
        <is>
          <t>FAUX</t>
        </is>
      </c>
      <c r="O2874" s="12" t="inlineStr">
        <is>
          <t>APP_v5.G.0.xlsb</t>
        </is>
      </c>
    </row>
    <row outlineLevel="0" r="2875">
      <c r="A2875" s="12">
        <v>2877</v>
      </c>
      <c r="B2875" s="12">
        <v>2</v>
      </c>
      <c r="C2875" s="12" t="inlineStr">
        <is>
          <t>VG</t>
        </is>
      </c>
      <c r="D2875" s="2">
        <v>45632</v>
      </c>
      <c r="E2875" s="12" t="inlineStr">
        <is>
          <t>1751</t>
        </is>
      </c>
      <c r="F2875" s="12" t="inlineStr">
        <is>
          <t>Empire Pro Inc. [Carlos Luperdigas]</t>
        </is>
      </c>
      <c r="G2875" s="12" t="inlineStr">
        <is>
          <t>Rencontre Guillaume +  établir faits et  hypothèse + commencer mémo + corriger organigramme</t>
        </is>
      </c>
      <c r="H2875" s="12">
        <v>3.2</v>
      </c>
      <c r="J2875" s="12" t="inlineStr">
        <is>
          <t>VRAI</t>
        </is>
      </c>
      <c r="K2875" s="2">
        <v>45632.7681712963</v>
      </c>
      <c r="L2875" s="12" t="inlineStr">
        <is>
          <t>FAUX</t>
        </is>
      </c>
      <c r="N2875" s="12" t="inlineStr">
        <is>
          <t>FAUX</t>
        </is>
      </c>
      <c r="O2875" s="12" t="inlineStr">
        <is>
          <t>APP_v5.G.0.xlsb</t>
        </is>
      </c>
    </row>
    <row outlineLevel="0" r="2876">
      <c r="A2876" s="12">
        <v>2878</v>
      </c>
      <c r="B2876" s="12">
        <v>2</v>
      </c>
      <c r="C2876" s="12" t="inlineStr">
        <is>
          <t>VG</t>
        </is>
      </c>
      <c r="D2876" s="2">
        <v>45632</v>
      </c>
      <c r="E2876" s="12" t="inlineStr">
        <is>
          <t>5</t>
        </is>
      </c>
      <c r="F2876" s="12" t="inlineStr">
        <is>
          <t>z_Administratif_Autres non chargeables</t>
        </is>
      </c>
      <c r="G2876" s="12" t="inlineStr">
        <is>
          <t>Suivis + Planning + Conversation avec</t>
        </is>
      </c>
      <c r="H2876" s="12">
        <v>1.2</v>
      </c>
      <c r="J2876" s="12" t="inlineStr">
        <is>
          <t>FAUX</t>
        </is>
      </c>
      <c r="K2876" s="2">
        <v>45632.7690277778</v>
      </c>
      <c r="L2876" s="12" t="inlineStr">
        <is>
          <t>FAUX</t>
        </is>
      </c>
      <c r="N2876" s="12" t="inlineStr">
        <is>
          <t>FAUX</t>
        </is>
      </c>
      <c r="O2876" s="12" t="inlineStr">
        <is>
          <t>APP_v5.G.0.xlsb</t>
        </is>
      </c>
    </row>
    <row outlineLevel="0" r="2877">
      <c r="A2877" s="12">
        <v>2879</v>
      </c>
      <c r="B2877" s="12">
        <v>4</v>
      </c>
      <c r="C2877" s="12" t="inlineStr">
        <is>
          <t>ML</t>
        </is>
      </c>
      <c r="D2877" s="2">
        <v>45632</v>
      </c>
      <c r="E2877" s="12" t="inlineStr">
        <is>
          <t>2052</t>
        </is>
      </c>
      <c r="F2877" s="12" t="inlineStr">
        <is>
          <t>Les Placements Paré Inc. [Pierre Paré]</t>
        </is>
      </c>
      <c r="G2877" s="12" t="inlineStr">
        <is>
          <t>Rencontre avec Pierre paré à St-Jean pour livraison des dossiers</t>
        </is>
      </c>
      <c r="H2877" s="12">
        <v>3.75</v>
      </c>
      <c r="J2877" s="12" t="inlineStr">
        <is>
          <t>VRAI</t>
        </is>
      </c>
      <c r="K2877" s="2">
        <v>45633.2630671296</v>
      </c>
      <c r="L2877" s="12" t="inlineStr">
        <is>
          <t>FAUX</t>
        </is>
      </c>
      <c r="N2877" s="12" t="inlineStr">
        <is>
          <t>FAUX</t>
        </is>
      </c>
      <c r="O2877" s="12" t="inlineStr">
        <is>
          <t>APP_v5.G.0.xlsb</t>
        </is>
      </c>
    </row>
    <row outlineLevel="0" r="2878">
      <c r="A2878" s="12">
        <v>2880</v>
      </c>
      <c r="B2878" s="12">
        <v>4</v>
      </c>
      <c r="C2878" s="12" t="inlineStr">
        <is>
          <t>ML</t>
        </is>
      </c>
      <c r="D2878" s="2">
        <v>45632</v>
      </c>
      <c r="E2878" s="12" t="inlineStr">
        <is>
          <t>1110</t>
        </is>
      </c>
      <c r="F2878" s="12" t="inlineStr">
        <is>
          <t>Chauffage Robert Lacombe Inc. [Succession Robert Lacombe]</t>
        </is>
      </c>
      <c r="G2878" s="12" t="inlineStr">
        <is>
          <t>Discussion avec le client pour son dossier et recalcul des valeurs</t>
        </is>
      </c>
      <c r="H2878" s="12">
        <v>1</v>
      </c>
      <c r="J2878" s="12" t="inlineStr">
        <is>
          <t>VRAI</t>
        </is>
      </c>
      <c r="K2878" s="2">
        <v>45633.2632638889</v>
      </c>
      <c r="L2878" s="12" t="inlineStr">
        <is>
          <t>FAUX</t>
        </is>
      </c>
      <c r="N2878" s="12" t="inlineStr">
        <is>
          <t>FAUX</t>
        </is>
      </c>
      <c r="O2878" s="12" t="inlineStr">
        <is>
          <t>APP_v5.G.0.xlsb</t>
        </is>
      </c>
    </row>
    <row outlineLevel="0" r="2879">
      <c r="A2879" s="12">
        <v>2881</v>
      </c>
      <c r="B2879" s="12">
        <v>4</v>
      </c>
      <c r="C2879" s="12" t="inlineStr">
        <is>
          <t>ML</t>
        </is>
      </c>
      <c r="D2879" s="2">
        <v>45632</v>
      </c>
      <c r="E2879" s="12" t="inlineStr">
        <is>
          <t>1751</t>
        </is>
      </c>
      <c r="F2879" s="12" t="inlineStr">
        <is>
          <t>Empire Pro Inc. [Carlos Luperdigas]</t>
        </is>
      </c>
      <c r="G2879" s="12" t="inlineStr">
        <is>
          <t>Contact avec la comptable pour l'obtention des documents</t>
        </is>
      </c>
      <c r="H2879" s="12">
        <v>0.5</v>
      </c>
      <c r="J2879" s="12" t="inlineStr">
        <is>
          <t>VRAI</t>
        </is>
      </c>
      <c r="K2879" s="2">
        <v>45633.2635532407</v>
      </c>
      <c r="L2879" s="12" t="inlineStr">
        <is>
          <t>FAUX</t>
        </is>
      </c>
      <c r="N2879" s="12" t="inlineStr">
        <is>
          <t>FAUX</t>
        </is>
      </c>
      <c r="O2879" s="12" t="inlineStr">
        <is>
          <t>APP_v5.G.0.xlsb</t>
        </is>
      </c>
    </row>
    <row outlineLevel="0" r="2880">
      <c r="A2880" s="12">
        <v>2882</v>
      </c>
      <c r="B2880" s="12">
        <v>4</v>
      </c>
      <c r="C2880" s="12" t="inlineStr">
        <is>
          <t>ML</t>
        </is>
      </c>
      <c r="D2880" s="2">
        <v>45632</v>
      </c>
      <c r="E2880" s="12" t="inlineStr">
        <is>
          <t>1541</t>
        </is>
      </c>
      <c r="F2880" s="12" t="inlineStr">
        <is>
          <t>Groupe Teltech Inc. [François Tessier]</t>
        </is>
      </c>
      <c r="G2880" s="12" t="inlineStr">
        <is>
          <t>Examen des roulements - 2ème correction</t>
        </is>
      </c>
      <c r="H2880" s="12">
        <v>1.25</v>
      </c>
      <c r="J2880" s="12" t="inlineStr">
        <is>
          <t>VRAI</t>
        </is>
      </c>
      <c r="K2880" s="2">
        <v>45633.26375</v>
      </c>
      <c r="L2880" s="12" t="inlineStr">
        <is>
          <t>FAUX</t>
        </is>
      </c>
      <c r="N2880" s="12" t="inlineStr">
        <is>
          <t>FAUX</t>
        </is>
      </c>
      <c r="O2880" s="12" t="inlineStr">
        <is>
          <t>APP_v5.G.0.xlsb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34"/>
  <sheetViews>
    <sheetView topLeftCell="I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4828</v>
      </c>
      <c r="E102" s="73" t="s">
        <v>4829</v>
      </c>
      <c r="F102" s="71" t="s">
        <v>4830</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4960</v>
      </c>
      <c r="E112" s="73" t="s">
        <v>926</v>
      </c>
      <c r="F112" s="71" t="s">
        <v>4961</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5758</v>
      </c>
      <c r="E117" s="73" t="s">
        <v>926</v>
      </c>
      <c r="F117" s="71" t="s">
        <v>5759</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5940</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6204</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6205</v>
      </c>
      <c r="E131" s="73" t="s">
        <v>926</v>
      </c>
      <c r="F131" s="71" t="s">
        <v>6206</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6228</v>
      </c>
      <c r="G132" s="71"/>
      <c r="H132" s="73" t="s">
        <v>1265</v>
      </c>
      <c r="I132" s="71" t="s">
        <v>1266</v>
      </c>
      <c r="J132" s="73" t="s">
        <v>2857</v>
      </c>
      <c r="K132" s="133">
        <v>204.54</v>
      </c>
      <c r="L132" s="133">
        <v>0</v>
      </c>
      <c r="M132" s="133">
        <v>0</v>
      </c>
      <c r="N132" s="133">
        <v>0</v>
      </c>
      <c r="O132" s="133">
        <v>0</v>
      </c>
      <c r="P132" s="133">
        <v>204.54</v>
      </c>
      <c r="Q132" s="73"/>
      <c r="R132" s="248">
        <v>45631.4558564815</v>
      </c>
    </row>
    <row outlineLevel="0" r="133">
      <c r="A133" s="12">
        <v>126</v>
      </c>
      <c r="B133" s="2">
        <v>45630</v>
      </c>
      <c r="C133" s="12" t="inlineStr">
        <is>
          <t>Carte de crédit</t>
        </is>
      </c>
      <c r="D133" s="12" t="inlineStr">
        <is>
          <t>Amazon.com.ca</t>
        </is>
      </c>
      <c r="E133" s="12" t="inlineStr">
        <is>
          <t>2</t>
        </is>
      </c>
      <c r="F133" s="12" t="inlineStr">
        <is>
          <t>fils non retourné rechargé</t>
        </is>
      </c>
      <c r="H133" s="12" t="inlineStr">
        <is>
          <t>5050</t>
        </is>
      </c>
      <c r="I133" s="12" t="inlineStr">
        <is>
          <t>Frais informatiques &amp; Site web</t>
        </is>
      </c>
      <c r="J133" s="12" t="inlineStr">
        <is>
          <t>TPS/TVQ</t>
        </is>
      </c>
      <c r="K133" s="48">
        <v>19.53</v>
      </c>
      <c r="L133" s="48">
        <v>0.85</v>
      </c>
      <c r="M133" s="48">
        <v>1.69</v>
      </c>
      <c r="N133" s="48">
        <v>0.85</v>
      </c>
      <c r="O133" s="48">
        <v>1.69</v>
      </c>
      <c r="P133" s="48">
        <v>16.99</v>
      </c>
      <c r="R133" s="2">
        <v>45632.2580671296</v>
      </c>
    </row>
    <row outlineLevel="0" r="134">
      <c r="A134" s="12">
        <v>127</v>
      </c>
      <c r="B134" s="2">
        <v>45632</v>
      </c>
      <c r="C134" s="12" t="inlineStr">
        <is>
          <t>Carte de crédit</t>
        </is>
      </c>
      <c r="D134" s="12" t="inlineStr">
        <is>
          <t>Glomero</t>
        </is>
      </c>
      <c r="E134" s="12" t="inlineStr">
        <is>
          <t>26</t>
        </is>
      </c>
      <c r="F134" s="12" t="inlineStr">
        <is>
          <t>syst:eme telecom</t>
        </is>
      </c>
      <c r="H134" s="12" t="inlineStr">
        <is>
          <t>5070</t>
        </is>
      </c>
      <c r="I134" s="12" t="inlineStr">
        <is>
          <t>Frais de communications</t>
        </is>
      </c>
      <c r="J134" s="12" t="inlineStr">
        <is>
          <t>TPS/TVQ</t>
        </is>
      </c>
      <c r="K134" s="48">
        <v>179.34</v>
      </c>
      <c r="L134" s="48">
        <v>7.8</v>
      </c>
      <c r="M134" s="48">
        <v>15.56</v>
      </c>
      <c r="N134" s="48">
        <v>7.8</v>
      </c>
      <c r="O134" s="48">
        <v>15.56</v>
      </c>
      <c r="P134" s="48">
        <v>155.98</v>
      </c>
      <c r="R134" s="2">
        <v>45632.2613773148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79"/>
  <sheetViews>
    <sheetView workbookViewId="0" rightToLeft="false">
      <pane ySplit="1" topLeftCell="A251" activePane="bottomLeft" state="frozen"/>
      <selection pane="bottomLeft" activeCell="A258" sqref="A258:XFD2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5533</v>
      </c>
      <c r="C224" s="79" t="s">
        <v>2476</v>
      </c>
      <c r="D224" s="255">
        <v>45613</v>
      </c>
      <c r="E224" s="92">
        <v>3118.7</v>
      </c>
    </row>
    <row spans="1:5" ht="15" customHeight="1" x14ac:dyDescent="0.25" outlineLevel="0" r="225">
      <c r="A225" s="78">
        <v>208</v>
      </c>
      <c r="B225" s="91" t="s">
        <v>5542</v>
      </c>
      <c r="C225" s="79" t="s">
        <v>4718</v>
      </c>
      <c r="D225" s="255">
        <v>45614</v>
      </c>
      <c r="E225" s="92">
        <v>2615.68</v>
      </c>
    </row>
    <row spans="1:5" ht="15" customHeight="1" x14ac:dyDescent="0.25" outlineLevel="0" r="226">
      <c r="A226" s="78">
        <v>209</v>
      </c>
      <c r="B226" s="91" t="s">
        <v>5520</v>
      </c>
      <c r="C226" s="79" t="s">
        <v>5760</v>
      </c>
      <c r="D226" s="255">
        <v>45614</v>
      </c>
      <c r="E226" s="92">
        <v>2012.06</v>
      </c>
    </row>
    <row spans="1:5" ht="15" customHeight="1" x14ac:dyDescent="0.25" outlineLevel="0" r="227">
      <c r="A227" s="78">
        <v>210</v>
      </c>
      <c r="B227" s="91" t="s">
        <v>5544</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5528</v>
      </c>
      <c r="C234" s="246" t="s">
        <v>2352</v>
      </c>
      <c r="D234" s="254">
        <v>45615</v>
      </c>
      <c r="E234" s="90">
        <v>20000</v>
      </c>
    </row>
    <row spans="1:5" x14ac:dyDescent="0.25" outlineLevel="0" r="235">
      <c r="A235" s="78">
        <v>215</v>
      </c>
      <c r="B235" s="91" t="s">
        <v>5075</v>
      </c>
      <c r="C235" s="79" t="s">
        <v>2513</v>
      </c>
      <c r="D235" s="255">
        <v>45615</v>
      </c>
      <c r="E235" s="92">
        <v>503.02</v>
      </c>
    </row>
    <row spans="1:5" x14ac:dyDescent="0.25" outlineLevel="0" r="236">
      <c r="A236" s="244">
        <v>216</v>
      </c>
      <c r="B236" s="245" t="s">
        <v>5078</v>
      </c>
      <c r="C236" s="246" t="s">
        <v>2688</v>
      </c>
      <c r="D236" s="254">
        <v>45615</v>
      </c>
      <c r="E236" s="90">
        <v>5030.16</v>
      </c>
    </row>
    <row spans="1:5" x14ac:dyDescent="0.25" outlineLevel="0" r="237">
      <c r="A237" s="244">
        <v>217</v>
      </c>
      <c r="B237" s="245" t="s">
        <v>5506</v>
      </c>
      <c r="C237" s="246" t="s">
        <v>2237</v>
      </c>
      <c r="D237" s="254">
        <v>45615</v>
      </c>
      <c r="E237" s="90">
        <v>6639.81</v>
      </c>
    </row>
    <row spans="1:5" x14ac:dyDescent="0.25" outlineLevel="0" r="238">
      <c r="A238" s="244">
        <v>218</v>
      </c>
      <c r="B238" s="245" t="s">
        <v>5507</v>
      </c>
      <c r="C238" s="246" t="s">
        <v>2268</v>
      </c>
      <c r="D238" s="254">
        <v>45615</v>
      </c>
      <c r="E238" s="90">
        <v>9039.91</v>
      </c>
    </row>
    <row spans="1:5" x14ac:dyDescent="0.25" outlineLevel="0" r="239">
      <c r="A239" s="244">
        <v>219</v>
      </c>
      <c r="B239" s="245" t="s">
        <v>5545</v>
      </c>
      <c r="C239" s="246" t="s">
        <v>5703</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5515</v>
      </c>
      <c r="C241" s="246" t="s">
        <v>997</v>
      </c>
      <c r="D241" s="254">
        <v>45615</v>
      </c>
      <c r="E241" s="90">
        <v>6841.01</v>
      </c>
    </row>
    <row spans="1:5" x14ac:dyDescent="0.25" outlineLevel="0" r="242">
      <c r="A242" s="244">
        <v>222</v>
      </c>
      <c r="B242" s="245" t="s">
        <v>5528</v>
      </c>
      <c r="C242" s="246" t="s">
        <v>2352</v>
      </c>
      <c r="D242" s="254">
        <v>45615</v>
      </c>
      <c r="E242" s="90">
        <v>11991.79</v>
      </c>
    </row>
    <row spans="1:5" x14ac:dyDescent="0.25" outlineLevel="0" r="243">
      <c r="A243" s="244">
        <v>223</v>
      </c>
      <c r="B243" s="245" t="s">
        <v>5897</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5505</v>
      </c>
      <c r="C245" s="246" t="s">
        <v>2229</v>
      </c>
      <c r="D245" s="254">
        <v>45616</v>
      </c>
      <c r="E245" s="90">
        <v>3219.3</v>
      </c>
    </row>
    <row spans="1:5" x14ac:dyDescent="0.25" outlineLevel="0" r="246">
      <c r="A246" s="244">
        <v>226</v>
      </c>
      <c r="B246" s="245" t="s">
        <v>5522</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5521</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5524</v>
      </c>
      <c r="C250" s="246" t="s">
        <v>4160</v>
      </c>
      <c r="D250" s="254">
        <v>45616</v>
      </c>
      <c r="E250" s="90">
        <v>2253.51</v>
      </c>
    </row>
    <row spans="1:5" x14ac:dyDescent="0.25" outlineLevel="0" r="251">
      <c r="A251" s="244">
        <v>231</v>
      </c>
      <c r="B251" s="245" t="s">
        <v>5536</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5509</v>
      </c>
      <c r="C253" s="246" t="s">
        <v>976</v>
      </c>
      <c r="D253" s="254">
        <v>45617</v>
      </c>
      <c r="E253" s="90">
        <v>1408.44</v>
      </c>
    </row>
    <row spans="1:5" x14ac:dyDescent="0.25" outlineLevel="0" r="254">
      <c r="A254" s="244">
        <v>234</v>
      </c>
      <c r="B254" s="245" t="s">
        <v>5504</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5523</v>
      </c>
      <c r="C256" s="246" t="s">
        <v>1555</v>
      </c>
      <c r="D256" s="254">
        <v>45622</v>
      </c>
      <c r="E256" s="90">
        <v>9614.79</v>
      </c>
    </row>
    <row spans="1:5" x14ac:dyDescent="0.25" outlineLevel="0" r="257">
      <c r="A257" s="244">
        <v>237</v>
      </c>
      <c r="B257" s="245" t="s">
        <v>5530</v>
      </c>
      <c r="C257" s="246" t="s">
        <v>2395</v>
      </c>
      <c r="D257" s="254">
        <v>45622</v>
      </c>
      <c r="E257" s="90">
        <v>4124.73</v>
      </c>
    </row>
    <row spans="1:5" x14ac:dyDescent="0.25" outlineLevel="0" r="258">
      <c r="A258" s="244">
        <v>238</v>
      </c>
      <c r="B258" s="245" t="s">
        <v>5540</v>
      </c>
      <c r="C258" s="246" t="s">
        <v>5898</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5082</v>
      </c>
      <c r="C260" s="246" t="s">
        <v>3952</v>
      </c>
      <c r="D260" s="254">
        <v>45622</v>
      </c>
      <c r="E260" s="90">
        <v>7243.43</v>
      </c>
    </row>
    <row spans="1:5" x14ac:dyDescent="0.25" outlineLevel="0" r="261">
      <c r="A261" s="244">
        <v>241</v>
      </c>
      <c r="B261" s="245" t="s">
        <v>5076</v>
      </c>
      <c r="C261" s="246" t="s">
        <v>2238</v>
      </c>
      <c r="D261" s="254">
        <v>45623</v>
      </c>
      <c r="E261" s="90">
        <v>3368.77</v>
      </c>
    </row>
    <row spans="1:5" x14ac:dyDescent="0.25" outlineLevel="0" r="262">
      <c r="A262" s="244">
        <v>242</v>
      </c>
      <c r="B262" s="245" t="s">
        <v>5518</v>
      </c>
      <c r="C262" s="246" t="s">
        <v>3147</v>
      </c>
      <c r="D262" s="254">
        <v>45623</v>
      </c>
      <c r="E262" s="90">
        <v>503.02</v>
      </c>
    </row>
    <row spans="1:5" x14ac:dyDescent="0.25" outlineLevel="0" r="263">
      <c r="A263" s="244">
        <v>243</v>
      </c>
      <c r="B263" s="245" t="s">
        <v>4450</v>
      </c>
      <c r="C263" s="246" t="s">
        <v>3057</v>
      </c>
      <c r="D263" s="254">
        <v>45613</v>
      </c>
      <c r="E263" s="90">
        <v>999.13</v>
      </c>
    </row>
    <row spans="1:5" x14ac:dyDescent="0.25" outlineLevel="0" r="264">
      <c r="A264" s="244">
        <v>244</v>
      </c>
      <c r="B264" s="245" t="s">
        <v>3624</v>
      </c>
      <c r="C264" s="246" t="s">
        <v>742</v>
      </c>
      <c r="D264" s="254">
        <v>45623</v>
      </c>
      <c r="E264" s="90">
        <v>15331.92</v>
      </c>
    </row>
    <row spans="1:5" x14ac:dyDescent="0.25" outlineLevel="0" r="265">
      <c r="A265" s="244">
        <v>245</v>
      </c>
      <c r="B265" s="245" t="s">
        <v>4620</v>
      </c>
      <c r="C265" s="246" t="s">
        <v>1004</v>
      </c>
      <c r="D265" s="254">
        <v>45625</v>
      </c>
      <c r="E265" s="90">
        <v>2414.48</v>
      </c>
    </row>
    <row spans="1:5" x14ac:dyDescent="0.25" outlineLevel="0" r="266">
      <c r="A266" s="244">
        <v>246</v>
      </c>
      <c r="B266" s="245" t="s">
        <v>5537</v>
      </c>
      <c r="C266" s="246" t="s">
        <v>1476</v>
      </c>
      <c r="D266" s="254">
        <v>45625</v>
      </c>
      <c r="E266" s="90">
        <v>22333.89</v>
      </c>
    </row>
    <row spans="1:5" x14ac:dyDescent="0.25" outlineLevel="0" r="267">
      <c r="A267" s="244">
        <v>247</v>
      </c>
      <c r="B267" s="245" t="s">
        <v>3514</v>
      </c>
      <c r="C267" s="246" t="s">
        <v>2536</v>
      </c>
      <c r="D267" s="254">
        <v>45628</v>
      </c>
      <c r="E267" s="90">
        <v>804.83</v>
      </c>
    </row>
    <row spans="1:5" x14ac:dyDescent="0.25" outlineLevel="0" r="268">
      <c r="A268" s="244">
        <v>248</v>
      </c>
      <c r="B268" s="245" t="s">
        <v>3605</v>
      </c>
      <c r="C268" s="246" t="s">
        <v>1010</v>
      </c>
      <c r="D268" s="254">
        <v>45628</v>
      </c>
      <c r="E268" s="90">
        <v>3118.7</v>
      </c>
    </row>
    <row spans="1:5" x14ac:dyDescent="0.25" outlineLevel="0" r="269">
      <c r="A269" s="244">
        <v>249</v>
      </c>
      <c r="B269" s="245" t="s">
        <v>5526</v>
      </c>
      <c r="C269" s="246" t="s">
        <v>2242</v>
      </c>
      <c r="D269" s="254">
        <v>45629</v>
      </c>
      <c r="E269" s="90">
        <v>764.58</v>
      </c>
    </row>
    <row spans="1:5" x14ac:dyDescent="0.25" outlineLevel="0" r="270">
      <c r="A270" s="244">
        <v>250</v>
      </c>
      <c r="B270" s="245" t="s">
        <v>4621</v>
      </c>
      <c r="C270" s="246" t="s">
        <v>1011</v>
      </c>
      <c r="D270" s="254">
        <v>45630</v>
      </c>
      <c r="E270" s="90">
        <v>18309.77</v>
      </c>
    </row>
    <row spans="1:5" x14ac:dyDescent="0.25" outlineLevel="0" r="271">
      <c r="A271" s="244">
        <v>251</v>
      </c>
      <c r="B271" s="245" t="s">
        <v>3510</v>
      </c>
      <c r="C271" s="246" t="s">
        <v>1000</v>
      </c>
      <c r="D271" s="254">
        <v>45631</v>
      </c>
      <c r="E271" s="90">
        <v>2062.37</v>
      </c>
    </row>
    <row spans="1:5" x14ac:dyDescent="0.25" outlineLevel="0" r="272">
      <c r="A272" s="244">
        <v>252</v>
      </c>
      <c r="B272" s="245" t="s">
        <v>4538</v>
      </c>
      <c r="C272" s="246" t="s">
        <v>2334</v>
      </c>
      <c r="D272" s="254">
        <v>45631</v>
      </c>
      <c r="E272" s="90">
        <v>1800.72</v>
      </c>
    </row>
    <row spans="1:5" x14ac:dyDescent="0.25" outlineLevel="0" r="273">
      <c r="A273" s="244">
        <v>253</v>
      </c>
      <c r="B273" s="245" t="s">
        <v>5517</v>
      </c>
      <c r="C273" s="246" t="s">
        <v>3169</v>
      </c>
      <c r="D273" s="254">
        <v>45631</v>
      </c>
      <c r="E273" s="90">
        <v>804.83</v>
      </c>
    </row>
    <row spans="1:5" x14ac:dyDescent="0.25" outlineLevel="0" r="274">
      <c r="A274" s="244">
        <v>254</v>
      </c>
      <c r="B274" s="245" t="s">
        <v>3372</v>
      </c>
      <c r="C274" s="246" t="s">
        <v>2506</v>
      </c>
      <c r="D274" s="254">
        <v>45631</v>
      </c>
      <c r="E274" s="90">
        <v>1006.03</v>
      </c>
    </row>
    <row spans="1:5" x14ac:dyDescent="0.25" outlineLevel="0" r="275">
      <c r="A275" s="244">
        <v>255</v>
      </c>
      <c r="B275" s="245" t="s">
        <v>4466</v>
      </c>
      <c r="C275" s="246" t="s">
        <v>2411</v>
      </c>
      <c r="D275" s="254">
        <v>45631</v>
      </c>
      <c r="E275" s="90">
        <v>10764.54</v>
      </c>
    </row>
    <row spans="1:5" x14ac:dyDescent="0.25" outlineLevel="0" r="276">
      <c r="A276" s="244">
        <v>256</v>
      </c>
      <c r="B276" s="245" t="s">
        <v>6087</v>
      </c>
      <c r="C276" s="246" t="s">
        <v>2243</v>
      </c>
      <c r="D276" s="254">
        <v>45631</v>
      </c>
      <c r="E276" s="90">
        <v>833.57</v>
      </c>
    </row>
    <row outlineLevel="0" r="277">
      <c r="A277" s="12">
        <v>257</v>
      </c>
      <c r="B277" s="12" t="inlineStr">
        <is>
          <t>24-24604</t>
        </is>
      </c>
      <c r="C277" s="12" t="inlineStr">
        <is>
          <t>Pépinière Excel Inc. [François Racette]</t>
        </is>
      </c>
      <c r="D277" s="2">
        <v>45632</v>
      </c>
      <c r="E277" s="48">
        <v>5331.97</v>
      </c>
    </row>
    <row outlineLevel="0" r="278">
      <c r="A278" s="12">
        <v>258</v>
      </c>
      <c r="B278" s="12" t="inlineStr">
        <is>
          <t>24-24609</t>
        </is>
      </c>
      <c r="C278" s="12" t="inlineStr">
        <is>
          <t>9055-4627 Québec Inc. [Guillaume Bruneau-Côté]</t>
        </is>
      </c>
      <c r="D278" s="2">
        <v>45632</v>
      </c>
      <c r="E278" s="48">
        <v>7645.84</v>
      </c>
    </row>
    <row outlineLevel="0" r="279">
      <c r="A279" s="12">
        <v>259</v>
      </c>
      <c r="B279" s="12" t="inlineStr">
        <is>
          <t>24-24625</t>
        </is>
      </c>
      <c r="C279" s="12" t="inlineStr">
        <is>
          <t>Gestion L'Anneau Inc. [Lalonde &amp; Brient] [Nathalie Brient]</t>
        </is>
      </c>
      <c r="D279" s="2">
        <v>45632</v>
      </c>
      <c r="E279" s="48">
        <v>35714.11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60"/>
  <sheetViews>
    <sheetView zoomScaleNormal="100" workbookViewId="0" rightToLeft="false">
      <pane ySplit="1" topLeftCell="A222" activePane="bottomLeft" state="frozen"/>
      <selection pane="bottomLeft" activeCell="I248" sqref="I24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5760</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5703</v>
      </c>
      <c r="D220" s="73" t="s">
        <v>5547</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5898</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71"/>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2334</v>
      </c>
      <c r="D253" s="73" t="s">
        <v>1297</v>
      </c>
      <c r="E253" s="71" t="s">
        <v>1033</v>
      </c>
      <c r="F253" s="133">
        <v>1800.72</v>
      </c>
      <c r="G253" s="104"/>
    </row>
    <row spans="1:7" x14ac:dyDescent="0.25" outlineLevel="0" r="254">
      <c r="A254" s="132">
        <v>253</v>
      </c>
      <c r="B254" s="247">
        <v>45631</v>
      </c>
      <c r="C254" s="71" t="s">
        <v>3169</v>
      </c>
      <c r="D254" s="73" t="s">
        <v>3207</v>
      </c>
      <c r="E254" s="71" t="s">
        <v>1033</v>
      </c>
      <c r="F254" s="133">
        <v>804.83</v>
      </c>
      <c r="G254" s="104"/>
    </row>
    <row spans="1:7" x14ac:dyDescent="0.25" outlineLevel="0" r="255">
      <c r="A255" s="132">
        <v>254</v>
      </c>
      <c r="B255" s="247">
        <v>45631</v>
      </c>
      <c r="C255" s="71" t="s">
        <v>2506</v>
      </c>
      <c r="D255" s="73" t="s">
        <v>524</v>
      </c>
      <c r="E255" s="71" t="s">
        <v>1033</v>
      </c>
      <c r="F255" s="133">
        <v>1006.03</v>
      </c>
      <c r="G255" s="104"/>
    </row>
    <row spans="1:7" x14ac:dyDescent="0.25" outlineLevel="0" r="256">
      <c r="A256" s="132">
        <v>255</v>
      </c>
      <c r="B256" s="247">
        <v>45631</v>
      </c>
      <c r="C256" s="71" t="s">
        <v>2411</v>
      </c>
      <c r="D256" s="73" t="s">
        <v>389</v>
      </c>
      <c r="E256" s="71" t="s">
        <v>1033</v>
      </c>
      <c r="F256" s="133">
        <v>10764.54</v>
      </c>
      <c r="G256" s="104"/>
    </row>
    <row spans="1:7" x14ac:dyDescent="0.25" outlineLevel="0" r="257">
      <c r="A257" s="132">
        <v>256</v>
      </c>
      <c r="B257" s="247">
        <v>45631</v>
      </c>
      <c r="C257" s="71" t="s">
        <v>2243</v>
      </c>
      <c r="D257" s="73" t="s">
        <v>1695</v>
      </c>
      <c r="E257" s="71" t="s">
        <v>1033</v>
      </c>
      <c r="F257" s="133">
        <v>833.57</v>
      </c>
      <c r="G257" s="104"/>
    </row>
    <row outlineLevel="0" r="258">
      <c r="A258" s="12">
        <v>257</v>
      </c>
      <c r="B258" s="2">
        <v>45632</v>
      </c>
      <c r="C258" s="12" t="inlineStr">
        <is>
          <t>Pépinière Excel Inc. [François Racette]</t>
        </is>
      </c>
      <c r="D258" s="12" t="inlineStr">
        <is>
          <t>1761</t>
        </is>
      </c>
      <c r="E258" s="12" t="inlineStr">
        <is>
          <t>Banque</t>
        </is>
      </c>
      <c r="F258" s="48">
        <v>5331.97</v>
      </c>
    </row>
    <row outlineLevel="0" r="259">
      <c r="A259" s="12">
        <v>258</v>
      </c>
      <c r="B259" s="2">
        <v>45632</v>
      </c>
      <c r="C259" s="12" t="inlineStr">
        <is>
          <t>9055-4627 Québec Inc. [Guillaume Bruneau-Côté]</t>
        </is>
      </c>
      <c r="D259" s="12" t="inlineStr">
        <is>
          <t>1448</t>
        </is>
      </c>
      <c r="E259" s="12" t="inlineStr">
        <is>
          <t>Banque</t>
        </is>
      </c>
      <c r="F259" s="48">
        <v>7645.84</v>
      </c>
    </row>
    <row outlineLevel="0" r="260">
      <c r="A260" s="12">
        <v>259</v>
      </c>
      <c r="B260" s="2">
        <v>45632</v>
      </c>
      <c r="C260" s="12" t="inlineStr">
        <is>
          <t>Gestion L'Anneau Inc. [Lalonde &amp; Brient] [Nathalie Brient]</t>
        </is>
      </c>
      <c r="D260" s="12" t="inlineStr">
        <is>
          <t>1142</t>
        </is>
      </c>
      <c r="E260" s="12" t="inlineStr">
        <is>
          <t>Banque</t>
        </is>
      </c>
      <c r="F260" s="48">
        <v>35714.11</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00"/>
  <sheetViews>
    <sheetView workbookViewId="0" rightToLeft="false">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5894</v>
      </c>
      <c r="F2" s="62" t="s">
        <v>42</v>
      </c>
      <c r="G2" s="106">
        <v>45299</v>
      </c>
      <c r="H2" s="107">
        <v>4728.35</v>
      </c>
      <c r="I2" s="107">
        <v>0</v>
      </c>
      <c r="J2" s="107">
        <v>4728.35</v>
      </c>
      <c r="K2" s="108">
        <f ca="1">TODAY()-m_tbl_FAC_Comptes_Clients[[#This Row],[Due_Date]]</f>
        <v>332</v>
      </c>
    </row>
    <row spans="1:11" x14ac:dyDescent="0.25" outlineLevel="0" r="3">
      <c r="A3" s="105">
        <v>24059</v>
      </c>
      <c r="B3" s="106">
        <v>45341</v>
      </c>
      <c r="C3" s="61" t="s">
        <v>4220</v>
      </c>
      <c r="D3" s="105" t="s">
        <v>506</v>
      </c>
      <c r="E3" s="105" t="s">
        <v>5894</v>
      </c>
      <c r="F3" s="62" t="s">
        <v>42</v>
      </c>
      <c r="G3" s="106">
        <v>45371</v>
      </c>
      <c r="H3" s="107">
        <v>1408.44</v>
      </c>
      <c r="I3" s="107">
        <v>0</v>
      </c>
      <c r="J3" s="107">
        <v>1408.44</v>
      </c>
      <c r="K3" s="108">
        <f ca="1">TODAY()-m_tbl_FAC_Comptes_Clients[[#This Row],[Due_Date]]</f>
        <v>260</v>
      </c>
    </row>
    <row spans="1:11" x14ac:dyDescent="0.25" outlineLevel="0" r="4">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222</v>
      </c>
    </row>
    <row spans="1:11" x14ac:dyDescent="0.25" outlineLevel="0" r="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222</v>
      </c>
    </row>
    <row spans="1:11" x14ac:dyDescent="0.25" outlineLevel="0" r="6">
      <c r="A6" s="105">
        <v>24224</v>
      </c>
      <c r="B6" s="106">
        <v>45423</v>
      </c>
      <c r="C6" s="61" t="s">
        <v>4163</v>
      </c>
      <c r="D6" s="105" t="s">
        <v>507</v>
      </c>
      <c r="E6" s="105" t="s">
        <v>5894</v>
      </c>
      <c r="F6" s="62" t="s">
        <v>42</v>
      </c>
      <c r="G6" s="106">
        <v>45453</v>
      </c>
      <c r="H6" s="107">
        <v>7631.47</v>
      </c>
      <c r="I6" s="107">
        <v>0</v>
      </c>
      <c r="J6" s="107">
        <v>7631.47</v>
      </c>
      <c r="K6" s="108">
        <f ca="1">TODAY()-m_tbl_FAC_Comptes_Clients[[#This Row],[Due_Date]]</f>
        <v>178</v>
      </c>
    </row>
    <row spans="1:11" x14ac:dyDescent="0.25" outlineLevel="0" r="7">
      <c r="A7" s="105">
        <v>24240</v>
      </c>
      <c r="B7" s="106">
        <v>45424</v>
      </c>
      <c r="C7" s="61" t="s">
        <v>4164</v>
      </c>
      <c r="D7" s="105" t="s">
        <v>508</v>
      </c>
      <c r="E7" s="105" t="s">
        <v>5893</v>
      </c>
      <c r="F7" s="62" t="s">
        <v>42</v>
      </c>
      <c r="G7" s="106">
        <v>45454</v>
      </c>
      <c r="H7" s="107">
        <v>1207.24</v>
      </c>
      <c r="I7" s="107">
        <v>1207.24</v>
      </c>
      <c r="J7" s="107">
        <v>0</v>
      </c>
      <c r="K7" s="108">
        <f ca="1">TODAY()-m_tbl_FAC_Comptes_Clients[[#This Row],[Due_Date]]</f>
        <v>177</v>
      </c>
    </row>
    <row spans="1:11" x14ac:dyDescent="0.25" outlineLevel="0" r="8">
      <c r="A8" s="105">
        <v>24268</v>
      </c>
      <c r="B8" s="106">
        <v>45438</v>
      </c>
      <c r="C8" s="61" t="s">
        <v>3507</v>
      </c>
      <c r="D8" s="105" t="s">
        <v>509</v>
      </c>
      <c r="E8" s="105" t="s">
        <v>5893</v>
      </c>
      <c r="F8" s="62" t="s">
        <v>42</v>
      </c>
      <c r="G8" s="106">
        <v>45468</v>
      </c>
      <c r="H8" s="107">
        <v>9255.49</v>
      </c>
      <c r="I8" s="107">
        <v>9255.49</v>
      </c>
      <c r="J8" s="107">
        <v>0</v>
      </c>
      <c r="K8" s="108">
        <f ca="1">TODAY()-m_tbl_FAC_Comptes_Clients[[#This Row],[Due_Date]]</f>
        <v>163</v>
      </c>
    </row>
    <row spans="1:11" x14ac:dyDescent="0.25" outlineLevel="0" r="9">
      <c r="A9" s="105">
        <v>24292</v>
      </c>
      <c r="B9" s="106">
        <v>45444</v>
      </c>
      <c r="C9" s="61" t="s">
        <v>4165</v>
      </c>
      <c r="D9" s="105" t="s">
        <v>510</v>
      </c>
      <c r="E9" s="105" t="s">
        <v>5893</v>
      </c>
      <c r="F9" s="62" t="s">
        <v>42</v>
      </c>
      <c r="G9" s="106">
        <v>45474</v>
      </c>
      <c r="H9" s="107">
        <v>201.21</v>
      </c>
      <c r="I9" s="107">
        <v>201.21</v>
      </c>
      <c r="J9" s="107">
        <v>0</v>
      </c>
      <c r="K9" s="108">
        <f ca="1">TODAY()-m_tbl_FAC_Comptes_Clients[[#This Row],[Due_Date]]</f>
        <v>157</v>
      </c>
    </row>
    <row spans="1:11" x14ac:dyDescent="0.25" outlineLevel="0" r="10">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141</v>
      </c>
    </row>
    <row spans="1:11" x14ac:dyDescent="0.25" outlineLevel="0" r="11">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134</v>
      </c>
    </row>
    <row spans="1:11" x14ac:dyDescent="0.25" outlineLevel="0" r="12">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134</v>
      </c>
    </row>
    <row spans="1:11" x14ac:dyDescent="0.25" outlineLevel="0" r="13">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134</v>
      </c>
    </row>
    <row spans="1:11" x14ac:dyDescent="0.25" outlineLevel="0" r="14">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134</v>
      </c>
    </row>
    <row spans="1:11" x14ac:dyDescent="0.25" outlineLevel="0" r="1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134</v>
      </c>
    </row>
    <row spans="1:11" x14ac:dyDescent="0.25" outlineLevel="0" r="16">
      <c r="A16" s="105">
        <v>24341</v>
      </c>
      <c r="B16" s="106">
        <v>45467</v>
      </c>
      <c r="C16" s="61" t="s">
        <v>4167</v>
      </c>
      <c r="D16" s="105" t="s">
        <v>512</v>
      </c>
      <c r="E16" s="105" t="s">
        <v>5893</v>
      </c>
      <c r="F16" s="62" t="s">
        <v>42</v>
      </c>
      <c r="G16" s="106">
        <v>45497</v>
      </c>
      <c r="H16" s="107">
        <v>1106.64</v>
      </c>
      <c r="I16" s="107">
        <v>1106.64</v>
      </c>
      <c r="J16" s="107">
        <v>0</v>
      </c>
      <c r="K16" s="108">
        <f ca="1">TODAY()-m_tbl_FAC_Comptes_Clients[[#This Row],[Due_Date]]</f>
        <v>134</v>
      </c>
    </row>
    <row spans="1:11" x14ac:dyDescent="0.25" outlineLevel="0" r="17">
      <c r="A17" s="105">
        <v>24342</v>
      </c>
      <c r="B17" s="106">
        <v>45467</v>
      </c>
      <c r="C17" s="61" t="s">
        <v>4167</v>
      </c>
      <c r="D17" s="105" t="s">
        <v>512</v>
      </c>
      <c r="E17" s="105" t="s">
        <v>5893</v>
      </c>
      <c r="F17" s="62" t="s">
        <v>42</v>
      </c>
      <c r="G17" s="106">
        <v>45497</v>
      </c>
      <c r="H17" s="107">
        <v>1106.64</v>
      </c>
      <c r="I17" s="107">
        <v>1106.64</v>
      </c>
      <c r="J17" s="107">
        <v>0</v>
      </c>
      <c r="K17" s="108">
        <f ca="1">TODAY()-m_tbl_FAC_Comptes_Clients[[#This Row],[Due_Date]]</f>
        <v>134</v>
      </c>
    </row>
    <row spans="1:11" x14ac:dyDescent="0.25" outlineLevel="0" r="18">
      <c r="A18" s="105">
        <v>24343</v>
      </c>
      <c r="B18" s="106">
        <v>45467</v>
      </c>
      <c r="C18" s="61" t="s">
        <v>4167</v>
      </c>
      <c r="D18" s="105" t="s">
        <v>512</v>
      </c>
      <c r="E18" s="105" t="s">
        <v>5893</v>
      </c>
      <c r="F18" s="62" t="s">
        <v>42</v>
      </c>
      <c r="G18" s="106">
        <v>45497</v>
      </c>
      <c r="H18" s="107">
        <v>1106.64</v>
      </c>
      <c r="I18" s="107">
        <v>1106.64</v>
      </c>
      <c r="J18" s="107">
        <v>0</v>
      </c>
      <c r="K18" s="108">
        <f ca="1">TODAY()-m_tbl_FAC_Comptes_Clients[[#This Row],[Due_Date]]</f>
        <v>134</v>
      </c>
    </row>
    <row spans="1:11" x14ac:dyDescent="0.25" outlineLevel="0" r="19">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134</v>
      </c>
    </row>
    <row spans="1:11" x14ac:dyDescent="0.25" outlineLevel="0" r="20">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134</v>
      </c>
    </row>
    <row spans="1:11" x14ac:dyDescent="0.25" outlineLevel="0" r="21">
      <c r="A21" s="105">
        <v>24346</v>
      </c>
      <c r="B21" s="106">
        <v>45467</v>
      </c>
      <c r="C21" s="61" t="s">
        <v>4167</v>
      </c>
      <c r="D21" s="105" t="s">
        <v>512</v>
      </c>
      <c r="E21" s="105" t="s">
        <v>5893</v>
      </c>
      <c r="F21" s="62" t="s">
        <v>42</v>
      </c>
      <c r="G21" s="106">
        <v>45497</v>
      </c>
      <c r="H21" s="107">
        <v>1106.64</v>
      </c>
      <c r="I21" s="107">
        <v>1106.64</v>
      </c>
      <c r="J21" s="107">
        <v>0</v>
      </c>
      <c r="K21" s="108">
        <f ca="1">TODAY()-m_tbl_FAC_Comptes_Clients[[#This Row],[Due_Date]]</f>
        <v>134</v>
      </c>
    </row>
    <row spans="1:11" x14ac:dyDescent="0.25" outlineLevel="0" r="22">
      <c r="A22" s="105">
        <v>24347</v>
      </c>
      <c r="B22" s="106">
        <v>45467</v>
      </c>
      <c r="C22" s="61" t="s">
        <v>4167</v>
      </c>
      <c r="D22" s="105" t="s">
        <v>512</v>
      </c>
      <c r="E22" s="105" t="s">
        <v>5893</v>
      </c>
      <c r="F22" s="62" t="s">
        <v>42</v>
      </c>
      <c r="G22" s="106">
        <v>45497</v>
      </c>
      <c r="H22" s="107">
        <v>1106.64</v>
      </c>
      <c r="I22" s="107">
        <v>1106.64</v>
      </c>
      <c r="J22" s="107">
        <v>0</v>
      </c>
      <c r="K22" s="108">
        <f ca="1">TODAY()-m_tbl_FAC_Comptes_Clients[[#This Row],[Due_Date]]</f>
        <v>134</v>
      </c>
    </row>
    <row spans="1:11" x14ac:dyDescent="0.25" outlineLevel="0" r="23">
      <c r="A23" s="105">
        <v>24348</v>
      </c>
      <c r="B23" s="106">
        <v>45467</v>
      </c>
      <c r="C23" s="61" t="s">
        <v>4167</v>
      </c>
      <c r="D23" s="105" t="s">
        <v>512</v>
      </c>
      <c r="E23" s="105" t="s">
        <v>5893</v>
      </c>
      <c r="F23" s="62" t="s">
        <v>42</v>
      </c>
      <c r="G23" s="106">
        <v>45497</v>
      </c>
      <c r="H23" s="107">
        <v>1106.64</v>
      </c>
      <c r="I23" s="107">
        <v>1106.64</v>
      </c>
      <c r="J23" s="107">
        <v>0</v>
      </c>
      <c r="K23" s="108">
        <f ca="1">TODAY()-m_tbl_FAC_Comptes_Clients[[#This Row],[Due_Date]]</f>
        <v>134</v>
      </c>
    </row>
    <row spans="1:11" x14ac:dyDescent="0.25" outlineLevel="0" r="24">
      <c r="A24" s="105">
        <v>24349</v>
      </c>
      <c r="B24" s="106">
        <v>45467</v>
      </c>
      <c r="C24" s="61" t="s">
        <v>4167</v>
      </c>
      <c r="D24" s="105" t="s">
        <v>512</v>
      </c>
      <c r="E24" s="105" t="s">
        <v>5893</v>
      </c>
      <c r="F24" s="62" t="s">
        <v>42</v>
      </c>
      <c r="G24" s="106">
        <v>45497</v>
      </c>
      <c r="H24" s="107">
        <v>1106.64</v>
      </c>
      <c r="I24" s="107">
        <v>1106.64</v>
      </c>
      <c r="J24" s="107">
        <v>0</v>
      </c>
      <c r="K24" s="108">
        <f ca="1">TODAY()-m_tbl_FAC_Comptes_Clients[[#This Row],[Due_Date]]</f>
        <v>134</v>
      </c>
    </row>
    <row spans="1:11" x14ac:dyDescent="0.25" outlineLevel="0" r="25">
      <c r="A25" s="105">
        <v>24351</v>
      </c>
      <c r="B25" s="106">
        <v>45467</v>
      </c>
      <c r="C25" s="61" t="s">
        <v>4167</v>
      </c>
      <c r="D25" s="105" t="s">
        <v>512</v>
      </c>
      <c r="E25" s="105" t="s">
        <v>5893</v>
      </c>
      <c r="F25" s="62" t="s">
        <v>42</v>
      </c>
      <c r="G25" s="106">
        <v>45497</v>
      </c>
      <c r="H25" s="107">
        <v>1106.64</v>
      </c>
      <c r="I25" s="107">
        <v>1106.64</v>
      </c>
      <c r="J25" s="107">
        <v>0</v>
      </c>
      <c r="K25" s="108">
        <f ca="1">TODAY()-m_tbl_FAC_Comptes_Clients[[#This Row],[Due_Date]]</f>
        <v>134</v>
      </c>
    </row>
    <row spans="1:11" x14ac:dyDescent="0.25" outlineLevel="0" r="26">
      <c r="A26" s="105">
        <v>24352</v>
      </c>
      <c r="B26" s="106">
        <v>45467</v>
      </c>
      <c r="C26" s="61" t="s">
        <v>4167</v>
      </c>
      <c r="D26" s="105" t="s">
        <v>512</v>
      </c>
      <c r="E26" s="105" t="s">
        <v>5893</v>
      </c>
      <c r="F26" s="62" t="s">
        <v>42</v>
      </c>
      <c r="G26" s="106">
        <v>45497</v>
      </c>
      <c r="H26" s="107">
        <v>1106.64</v>
      </c>
      <c r="I26" s="107">
        <v>1106.64</v>
      </c>
      <c r="J26" s="107">
        <v>0</v>
      </c>
      <c r="K26" s="108">
        <f ca="1">TODAY()-m_tbl_FAC_Comptes_Clients[[#This Row],[Due_Date]]</f>
        <v>134</v>
      </c>
    </row>
    <row spans="1:11" x14ac:dyDescent="0.25" outlineLevel="0" r="27">
      <c r="A27" s="105">
        <v>24353</v>
      </c>
      <c r="B27" s="106">
        <v>45467</v>
      </c>
      <c r="C27" s="61" t="s">
        <v>4167</v>
      </c>
      <c r="D27" s="105" t="s">
        <v>512</v>
      </c>
      <c r="E27" s="105" t="s">
        <v>5893</v>
      </c>
      <c r="F27" s="62" t="s">
        <v>42</v>
      </c>
      <c r="G27" s="106">
        <v>45497</v>
      </c>
      <c r="H27" s="107">
        <v>1106.64</v>
      </c>
      <c r="I27" s="107">
        <v>1106.64</v>
      </c>
      <c r="J27" s="107">
        <v>0</v>
      </c>
      <c r="K27" s="108">
        <f ca="1">TODAY()-m_tbl_FAC_Comptes_Clients[[#This Row],[Due_Date]]</f>
        <v>134</v>
      </c>
    </row>
    <row spans="1:11" x14ac:dyDescent="0.25" outlineLevel="0" r="28">
      <c r="A28" s="105">
        <v>24354</v>
      </c>
      <c r="B28" s="106">
        <v>45467</v>
      </c>
      <c r="C28" s="61" t="s">
        <v>4167</v>
      </c>
      <c r="D28" s="105" t="s">
        <v>512</v>
      </c>
      <c r="E28" s="105" t="s">
        <v>5893</v>
      </c>
      <c r="F28" s="62" t="s">
        <v>42</v>
      </c>
      <c r="G28" s="106">
        <v>45497</v>
      </c>
      <c r="H28" s="107">
        <v>1106.64</v>
      </c>
      <c r="I28" s="107">
        <v>1106.64</v>
      </c>
      <c r="J28" s="107">
        <v>0</v>
      </c>
      <c r="K28" s="108">
        <f ca="1">TODAY()-m_tbl_FAC_Comptes_Clients[[#This Row],[Due_Date]]</f>
        <v>134</v>
      </c>
    </row>
    <row spans="1:11" x14ac:dyDescent="0.25" outlineLevel="0" r="29">
      <c r="A29" s="105">
        <v>24355</v>
      </c>
      <c r="B29" s="106">
        <v>45467</v>
      </c>
      <c r="C29" s="61" t="s">
        <v>4167</v>
      </c>
      <c r="D29" s="105" t="s">
        <v>512</v>
      </c>
      <c r="E29" s="105" t="s">
        <v>5893</v>
      </c>
      <c r="F29" s="62" t="s">
        <v>42</v>
      </c>
      <c r="G29" s="106">
        <v>45497</v>
      </c>
      <c r="H29" s="107">
        <v>1106.64</v>
      </c>
      <c r="I29" s="107">
        <v>1106.64</v>
      </c>
      <c r="J29" s="107">
        <v>0</v>
      </c>
      <c r="K29" s="108">
        <f ca="1">TODAY()-m_tbl_FAC_Comptes_Clients[[#This Row],[Due_Date]]</f>
        <v>134</v>
      </c>
    </row>
    <row spans="1:11" x14ac:dyDescent="0.25" outlineLevel="0" r="30">
      <c r="A30" s="105">
        <v>24356</v>
      </c>
      <c r="B30" s="106">
        <v>45467</v>
      </c>
      <c r="C30" s="61" t="s">
        <v>4167</v>
      </c>
      <c r="D30" s="105" t="s">
        <v>512</v>
      </c>
      <c r="E30" s="105" t="s">
        <v>5893</v>
      </c>
      <c r="F30" s="62" t="s">
        <v>42</v>
      </c>
      <c r="G30" s="106">
        <v>45497</v>
      </c>
      <c r="H30" s="107">
        <v>1106.64</v>
      </c>
      <c r="I30" s="107">
        <v>1106.64</v>
      </c>
      <c r="J30" s="107">
        <v>0</v>
      </c>
      <c r="K30" s="108">
        <f ca="1">TODAY()-m_tbl_FAC_Comptes_Clients[[#This Row],[Due_Date]]</f>
        <v>134</v>
      </c>
    </row>
    <row spans="1:11" x14ac:dyDescent="0.25" outlineLevel="0" r="31">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134</v>
      </c>
    </row>
    <row spans="1:11" x14ac:dyDescent="0.25" outlineLevel="0" r="32">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134</v>
      </c>
    </row>
    <row spans="1:11" x14ac:dyDescent="0.25" outlineLevel="0" r="33">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134</v>
      </c>
    </row>
    <row spans="1:11" x14ac:dyDescent="0.25" outlineLevel="0" r="34">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101</v>
      </c>
    </row>
    <row spans="1:11" x14ac:dyDescent="0.25" outlineLevel="0" r="3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101</v>
      </c>
    </row>
    <row spans="1:11" x14ac:dyDescent="0.25" outlineLevel="0" r="36">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101</v>
      </c>
    </row>
    <row spans="1:11" x14ac:dyDescent="0.25" outlineLevel="0" r="37">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101</v>
      </c>
    </row>
    <row spans="1:11" x14ac:dyDescent="0.25" outlineLevel="0" r="38">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101</v>
      </c>
    </row>
    <row spans="1:11" x14ac:dyDescent="0.25" outlineLevel="0" r="39">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101</v>
      </c>
    </row>
    <row spans="1:11" x14ac:dyDescent="0.25" outlineLevel="0" r="40">
      <c r="A40" s="105">
        <v>24375</v>
      </c>
      <c r="B40" s="106">
        <v>45500</v>
      </c>
      <c r="C40" s="61" t="s">
        <v>1892</v>
      </c>
      <c r="D40" s="105" t="s">
        <v>155</v>
      </c>
      <c r="E40" s="105" t="s">
        <v>5893</v>
      </c>
      <c r="F40" s="62" t="s">
        <v>42</v>
      </c>
      <c r="G40" s="106">
        <v>45530</v>
      </c>
      <c r="H40" s="107">
        <v>1192.87</v>
      </c>
      <c r="I40" s="107">
        <v>1192.87</v>
      </c>
      <c r="J40" s="107">
        <v>0</v>
      </c>
      <c r="K40" s="108">
        <f ca="1">TODAY()-m_tbl_FAC_Comptes_Clients[[#This Row],[Due_Date]]</f>
        <v>101</v>
      </c>
    </row>
    <row spans="1:11" x14ac:dyDescent="0.25" outlineLevel="0" r="41">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101</v>
      </c>
    </row>
    <row spans="1:11" x14ac:dyDescent="0.25" outlineLevel="0" r="42">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101</v>
      </c>
    </row>
    <row spans="1:11" x14ac:dyDescent="0.25" outlineLevel="0" r="43">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101</v>
      </c>
    </row>
    <row spans="1:11" x14ac:dyDescent="0.25" outlineLevel="0" r="44">
      <c r="A44" s="105">
        <v>24382</v>
      </c>
      <c r="B44" s="106">
        <v>45500</v>
      </c>
      <c r="C44" s="61" t="s">
        <v>4175</v>
      </c>
      <c r="D44" s="105" t="s">
        <v>521</v>
      </c>
      <c r="E44" s="105" t="s">
        <v>5893</v>
      </c>
      <c r="F44" s="62" t="s">
        <v>42</v>
      </c>
      <c r="G44" s="106">
        <v>45530</v>
      </c>
      <c r="H44" s="107">
        <v>1307.85</v>
      </c>
      <c r="I44" s="107">
        <v>1307.85</v>
      </c>
      <c r="J44" s="107">
        <v>0</v>
      </c>
      <c r="K44" s="108">
        <f ca="1">TODAY()-m_tbl_FAC_Comptes_Clients[[#This Row],[Due_Date]]</f>
        <v>101</v>
      </c>
    </row>
    <row spans="1:11" x14ac:dyDescent="0.25" outlineLevel="0" r="4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101</v>
      </c>
    </row>
    <row spans="1:11" x14ac:dyDescent="0.25" outlineLevel="0" r="46">
      <c r="A46" s="105">
        <v>24385</v>
      </c>
      <c r="B46" s="106">
        <v>45500</v>
      </c>
      <c r="C46" s="61" t="s">
        <v>382</v>
      </c>
      <c r="D46" s="105" t="s">
        <v>381</v>
      </c>
      <c r="E46" s="105" t="s">
        <v>5893</v>
      </c>
      <c r="F46" s="62" t="s">
        <v>42</v>
      </c>
      <c r="G46" s="106">
        <v>45530</v>
      </c>
      <c r="H46" s="107">
        <v>9959.71</v>
      </c>
      <c r="I46" s="107">
        <v>9959.71</v>
      </c>
      <c r="J46" s="107">
        <v>0</v>
      </c>
      <c r="K46" s="108">
        <f ca="1">TODAY()-m_tbl_FAC_Comptes_Clients[[#This Row],[Due_Date]]</f>
        <v>101</v>
      </c>
    </row>
    <row spans="1:11" x14ac:dyDescent="0.25" outlineLevel="0" r="47">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101</v>
      </c>
    </row>
    <row spans="1:11" x14ac:dyDescent="0.25" outlineLevel="0" r="48">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101</v>
      </c>
    </row>
    <row spans="1:11" x14ac:dyDescent="0.25" outlineLevel="0" r="49">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100</v>
      </c>
    </row>
    <row spans="1:11" x14ac:dyDescent="0.25" outlineLevel="0" r="50">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100</v>
      </c>
    </row>
    <row spans="1:11" x14ac:dyDescent="0.25" outlineLevel="0" r="51">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100</v>
      </c>
    </row>
    <row spans="1:11" x14ac:dyDescent="0.25" outlineLevel="0" r="52">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100</v>
      </c>
    </row>
    <row spans="1:11" x14ac:dyDescent="0.25" outlineLevel="0" r="53">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100</v>
      </c>
    </row>
    <row spans="1:11" x14ac:dyDescent="0.25" outlineLevel="0" r="54">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100</v>
      </c>
    </row>
    <row spans="1:11" x14ac:dyDescent="0.25" outlineLevel="0" r="5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100</v>
      </c>
    </row>
    <row spans="1:11" x14ac:dyDescent="0.25" outlineLevel="0" r="56">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100</v>
      </c>
    </row>
    <row spans="1:11" x14ac:dyDescent="0.25" outlineLevel="0" r="57">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100</v>
      </c>
    </row>
    <row spans="1:11" x14ac:dyDescent="0.25" outlineLevel="0" r="58">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100</v>
      </c>
    </row>
    <row spans="1:11" x14ac:dyDescent="0.25" outlineLevel="0" r="59">
      <c r="A59" s="105">
        <v>24402</v>
      </c>
      <c r="B59" s="106">
        <v>45501</v>
      </c>
      <c r="C59" s="61" t="s">
        <v>4167</v>
      </c>
      <c r="D59" s="105" t="s">
        <v>512</v>
      </c>
      <c r="E59" s="105" t="s">
        <v>5893</v>
      </c>
      <c r="F59" s="62" t="s">
        <v>42</v>
      </c>
      <c r="G59" s="106">
        <v>45531</v>
      </c>
      <c r="H59" s="107">
        <v>1106.64</v>
      </c>
      <c r="I59" s="107">
        <v>1106.64</v>
      </c>
      <c r="J59" s="107">
        <v>0</v>
      </c>
      <c r="K59" s="108">
        <f ca="1">TODAY()-m_tbl_FAC_Comptes_Clients[[#This Row],[Due_Date]]</f>
        <v>100</v>
      </c>
    </row>
    <row spans="1:11" x14ac:dyDescent="0.25" outlineLevel="0" r="60">
      <c r="A60" s="105">
        <v>24403</v>
      </c>
      <c r="B60" s="106">
        <v>45501</v>
      </c>
      <c r="C60" s="61" t="s">
        <v>4167</v>
      </c>
      <c r="D60" s="105" t="s">
        <v>512</v>
      </c>
      <c r="E60" s="105" t="s">
        <v>5893</v>
      </c>
      <c r="F60" s="62" t="s">
        <v>42</v>
      </c>
      <c r="G60" s="106">
        <v>45531</v>
      </c>
      <c r="H60" s="107">
        <v>1106.64</v>
      </c>
      <c r="I60" s="107">
        <v>1106.64</v>
      </c>
      <c r="J60" s="107">
        <v>0</v>
      </c>
      <c r="K60" s="108">
        <f ca="1">TODAY()-m_tbl_FAC_Comptes_Clients[[#This Row],[Due_Date]]</f>
        <v>100</v>
      </c>
    </row>
    <row spans="1:11" x14ac:dyDescent="0.25" outlineLevel="0" r="61">
      <c r="A61" s="105">
        <v>24404</v>
      </c>
      <c r="B61" s="106">
        <v>45501</v>
      </c>
      <c r="C61" s="61" t="s">
        <v>4167</v>
      </c>
      <c r="D61" s="105" t="s">
        <v>512</v>
      </c>
      <c r="E61" s="105" t="s">
        <v>5893</v>
      </c>
      <c r="F61" s="62" t="s">
        <v>42</v>
      </c>
      <c r="G61" s="106">
        <v>45531</v>
      </c>
      <c r="H61" s="107">
        <v>1106.64</v>
      </c>
      <c r="I61" s="107">
        <v>1106.64</v>
      </c>
      <c r="J61" s="107">
        <v>0</v>
      </c>
      <c r="K61" s="108">
        <f ca="1">TODAY()-m_tbl_FAC_Comptes_Clients[[#This Row],[Due_Date]]</f>
        <v>100</v>
      </c>
    </row>
    <row spans="1:11" x14ac:dyDescent="0.25" outlineLevel="0" r="62">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100</v>
      </c>
    </row>
    <row spans="1:11" x14ac:dyDescent="0.25" outlineLevel="0" r="63">
      <c r="A63" s="105">
        <v>24406</v>
      </c>
      <c r="B63" s="106">
        <v>45501</v>
      </c>
      <c r="C63" s="61" t="s">
        <v>533</v>
      </c>
      <c r="D63" s="105" t="s">
        <v>534</v>
      </c>
      <c r="E63" s="105" t="s">
        <v>5893</v>
      </c>
      <c r="F63" s="62" t="s">
        <v>42</v>
      </c>
      <c r="G63" s="106">
        <v>45531</v>
      </c>
      <c r="H63" s="107">
        <v>4325.94</v>
      </c>
      <c r="I63" s="107">
        <v>4325.94</v>
      </c>
      <c r="J63" s="107">
        <v>0</v>
      </c>
      <c r="K63" s="108">
        <f ca="1">TODAY()-m_tbl_FAC_Comptes_Clients[[#This Row],[Due_Date]]</f>
        <v>100</v>
      </c>
    </row>
    <row spans="1:11" x14ac:dyDescent="0.25" outlineLevel="0" r="64">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100</v>
      </c>
    </row>
    <row spans="1:11" x14ac:dyDescent="0.25" outlineLevel="0" r="6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100</v>
      </c>
    </row>
    <row spans="1:11" x14ac:dyDescent="0.25" outlineLevel="0" r="66">
      <c r="A66" s="105">
        <v>24411</v>
      </c>
      <c r="B66" s="106">
        <v>45501</v>
      </c>
      <c r="C66" s="61" t="s">
        <v>3507</v>
      </c>
      <c r="D66" s="105" t="s">
        <v>509</v>
      </c>
      <c r="E66" s="105" t="s">
        <v>5893</v>
      </c>
      <c r="F66" s="62" t="s">
        <v>42</v>
      </c>
      <c r="G66" s="106">
        <v>45531</v>
      </c>
      <c r="H66" s="107">
        <v>2263.57</v>
      </c>
      <c r="I66" s="107">
        <v>2263.57</v>
      </c>
      <c r="J66" s="107">
        <v>0</v>
      </c>
      <c r="K66" s="108">
        <f ca="1">TODAY()-m_tbl_FAC_Comptes_Clients[[#This Row],[Due_Date]]</f>
        <v>100</v>
      </c>
    </row>
    <row spans="1:11" x14ac:dyDescent="0.25" outlineLevel="0" r="67">
      <c r="A67" s="105">
        <v>24412</v>
      </c>
      <c r="B67" s="106">
        <v>45501</v>
      </c>
      <c r="C67" s="61" t="s">
        <v>3507</v>
      </c>
      <c r="D67" s="105" t="s">
        <v>509</v>
      </c>
      <c r="E67" s="105" t="s">
        <v>5893</v>
      </c>
      <c r="F67" s="62" t="s">
        <v>42</v>
      </c>
      <c r="G67" s="106">
        <v>45531</v>
      </c>
      <c r="H67" s="107">
        <v>2263.57</v>
      </c>
      <c r="I67" s="107">
        <v>2263.57</v>
      </c>
      <c r="J67" s="107">
        <v>0</v>
      </c>
      <c r="K67" s="108">
        <f ca="1">TODAY()-m_tbl_FAC_Comptes_Clients[[#This Row],[Due_Date]]</f>
        <v>100</v>
      </c>
    </row>
    <row spans="1:11" x14ac:dyDescent="0.25" outlineLevel="0" r="68">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100</v>
      </c>
    </row>
    <row spans="1:11" x14ac:dyDescent="0.25" outlineLevel="0" r="69">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100</v>
      </c>
    </row>
    <row spans="1:11" x14ac:dyDescent="0.25" outlineLevel="0" r="70">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100</v>
      </c>
    </row>
    <row spans="1:11" x14ac:dyDescent="0.25" outlineLevel="0" r="71">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100</v>
      </c>
    </row>
    <row spans="1:11" x14ac:dyDescent="0.25" outlineLevel="0" r="72">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100</v>
      </c>
    </row>
    <row spans="1:11" x14ac:dyDescent="0.25" outlineLevel="0" r="73">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100</v>
      </c>
    </row>
    <row spans="1:11" x14ac:dyDescent="0.25" outlineLevel="0" r="74">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100</v>
      </c>
    </row>
    <row spans="1:11" x14ac:dyDescent="0.25" outlineLevel="0" r="7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100</v>
      </c>
    </row>
    <row spans="1:11" x14ac:dyDescent="0.25" outlineLevel="0" r="76">
      <c r="A76" s="105">
        <v>24423</v>
      </c>
      <c r="B76" s="106">
        <v>45501</v>
      </c>
      <c r="C76" s="61" t="s">
        <v>4191</v>
      </c>
      <c r="D76" s="105" t="s">
        <v>541</v>
      </c>
      <c r="E76" s="105" t="s">
        <v>5893</v>
      </c>
      <c r="F76" s="62" t="s">
        <v>42</v>
      </c>
      <c r="G76" s="106">
        <v>45531</v>
      </c>
      <c r="H76" s="107">
        <v>1106.64</v>
      </c>
      <c r="I76" s="107">
        <v>1106.64</v>
      </c>
      <c r="J76" s="107">
        <v>0</v>
      </c>
      <c r="K76" s="108">
        <f ca="1">TODAY()-m_tbl_FAC_Comptes_Clients[[#This Row],[Due_Date]]</f>
        <v>100</v>
      </c>
    </row>
    <row spans="1:11" x14ac:dyDescent="0.25" outlineLevel="0" r="77">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100</v>
      </c>
    </row>
    <row spans="1:11" x14ac:dyDescent="0.25" outlineLevel="0" r="78">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100</v>
      </c>
    </row>
    <row spans="1:11" x14ac:dyDescent="0.25" outlineLevel="0" r="79">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100</v>
      </c>
    </row>
    <row spans="1:11" x14ac:dyDescent="0.25" outlineLevel="0" r="80">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100</v>
      </c>
    </row>
    <row spans="1:11" x14ac:dyDescent="0.25" outlineLevel="0" r="81">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100</v>
      </c>
    </row>
    <row spans="1:11" x14ac:dyDescent="0.25" outlineLevel="0" r="82">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100</v>
      </c>
    </row>
    <row spans="1:11" x14ac:dyDescent="0.25" outlineLevel="0" r="83">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100</v>
      </c>
    </row>
    <row spans="1:11" x14ac:dyDescent="0.25" outlineLevel="0" r="84">
      <c r="A84" s="105">
        <v>24432</v>
      </c>
      <c r="B84" s="106">
        <v>45501</v>
      </c>
      <c r="C84" s="61" t="s">
        <v>1860</v>
      </c>
      <c r="D84" s="105" t="s">
        <v>401</v>
      </c>
      <c r="E84" s="105" t="s">
        <v>5893</v>
      </c>
      <c r="F84" s="62" t="s">
        <v>42</v>
      </c>
      <c r="G84" s="106">
        <v>45531</v>
      </c>
      <c r="H84" s="107">
        <v>9557.3</v>
      </c>
      <c r="I84" s="107">
        <v>9557.3</v>
      </c>
      <c r="J84" s="107">
        <v>0</v>
      </c>
      <c r="K84" s="108">
        <f ca="1">TODAY()-m_tbl_FAC_Comptes_Clients[[#This Row],[Due_Date]]</f>
        <v>100</v>
      </c>
    </row>
    <row spans="1:11" x14ac:dyDescent="0.25" outlineLevel="0" r="8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100</v>
      </c>
    </row>
    <row spans="1:11" x14ac:dyDescent="0.25" outlineLevel="0" r="86">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100</v>
      </c>
    </row>
    <row spans="1:11" x14ac:dyDescent="0.25" outlineLevel="0" r="87">
      <c r="A87" s="105">
        <v>24435</v>
      </c>
      <c r="B87" s="106">
        <v>45501</v>
      </c>
      <c r="C87" s="61" t="s">
        <v>3602</v>
      </c>
      <c r="D87" s="105" t="s">
        <v>403</v>
      </c>
      <c r="E87" s="105" t="s">
        <v>5893</v>
      </c>
      <c r="F87" s="62" t="s">
        <v>42</v>
      </c>
      <c r="G87" s="106">
        <v>45531</v>
      </c>
      <c r="H87" s="107">
        <v>9586.05</v>
      </c>
      <c r="I87" s="107">
        <v>9586.05</v>
      </c>
      <c r="J87" s="107">
        <v>0</v>
      </c>
      <c r="K87" s="108">
        <f ca="1">TODAY()-m_tbl_FAC_Comptes_Clients[[#This Row],[Due_Date]]</f>
        <v>100</v>
      </c>
    </row>
    <row spans="1:11" x14ac:dyDescent="0.25" outlineLevel="0" r="88">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100</v>
      </c>
    </row>
    <row spans="1:11" x14ac:dyDescent="0.25" outlineLevel="0" r="89">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100</v>
      </c>
    </row>
    <row spans="1:11" x14ac:dyDescent="0.25" outlineLevel="0" r="90">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100</v>
      </c>
    </row>
    <row spans="1:11" x14ac:dyDescent="0.25" outlineLevel="0" r="91">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100</v>
      </c>
    </row>
    <row spans="1:11" x14ac:dyDescent="0.25" outlineLevel="0" r="92">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100</v>
      </c>
    </row>
    <row spans="1:11" x14ac:dyDescent="0.25" outlineLevel="0" r="93">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100</v>
      </c>
    </row>
    <row spans="1:11" x14ac:dyDescent="0.25" outlineLevel="0" r="94">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100</v>
      </c>
    </row>
    <row spans="1:11" x14ac:dyDescent="0.25" outlineLevel="0" r="9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100</v>
      </c>
    </row>
    <row spans="1:11" x14ac:dyDescent="0.25" outlineLevel="0" r="96">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100</v>
      </c>
    </row>
    <row spans="1:11" x14ac:dyDescent="0.25" outlineLevel="0" r="97">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100</v>
      </c>
    </row>
    <row spans="1:11" x14ac:dyDescent="0.25" outlineLevel="0" r="98">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100</v>
      </c>
    </row>
    <row spans="1:11" x14ac:dyDescent="0.25" outlineLevel="0" r="99">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100</v>
      </c>
    </row>
    <row spans="1:11" x14ac:dyDescent="0.25" outlineLevel="0" r="100">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100</v>
      </c>
    </row>
    <row spans="1:11" x14ac:dyDescent="0.25" outlineLevel="0" r="101">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100</v>
      </c>
    </row>
    <row spans="1:11" x14ac:dyDescent="0.25" outlineLevel="0" r="102">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99</v>
      </c>
    </row>
    <row spans="1:11" x14ac:dyDescent="0.25" outlineLevel="0" r="103">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99</v>
      </c>
    </row>
    <row spans="1:11" x14ac:dyDescent="0.25" outlineLevel="0" r="104">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99</v>
      </c>
    </row>
    <row spans="1:11" x14ac:dyDescent="0.25" outlineLevel="0" r="10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99</v>
      </c>
    </row>
    <row spans="1:11" x14ac:dyDescent="0.25" outlineLevel="0" r="106">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99</v>
      </c>
    </row>
    <row spans="1:11" x14ac:dyDescent="0.25" outlineLevel="0" r="107">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99</v>
      </c>
    </row>
    <row spans="1:11" x14ac:dyDescent="0.25" outlineLevel="0" r="108">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99</v>
      </c>
    </row>
    <row spans="1:11" x14ac:dyDescent="0.25" outlineLevel="0" r="109">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99</v>
      </c>
    </row>
    <row spans="1:11" x14ac:dyDescent="0.25" outlineLevel="0" r="110">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99</v>
      </c>
    </row>
    <row spans="1:11" x14ac:dyDescent="0.25" outlineLevel="0" r="111">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99</v>
      </c>
    </row>
    <row spans="1:11" x14ac:dyDescent="0.25" outlineLevel="0" r="112">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99</v>
      </c>
    </row>
    <row spans="1:11" x14ac:dyDescent="0.25" outlineLevel="0" r="113">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99</v>
      </c>
    </row>
    <row spans="1:11" x14ac:dyDescent="0.25" outlineLevel="0" r="114">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99</v>
      </c>
    </row>
    <row spans="1:11" x14ac:dyDescent="0.25" outlineLevel="0" r="11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99</v>
      </c>
    </row>
    <row spans="1:11" x14ac:dyDescent="0.25" outlineLevel="0" r="116">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99</v>
      </c>
    </row>
    <row spans="1:11" x14ac:dyDescent="0.25" outlineLevel="0" r="117">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99</v>
      </c>
    </row>
    <row spans="1:11" x14ac:dyDescent="0.25" outlineLevel="0" r="118">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98</v>
      </c>
    </row>
    <row spans="1:11" x14ac:dyDescent="0.25" outlineLevel="0" r="119">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97</v>
      </c>
    </row>
    <row spans="1:11" x14ac:dyDescent="0.25" outlineLevel="0" r="120">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97</v>
      </c>
    </row>
    <row spans="1:11" x14ac:dyDescent="0.25" outlineLevel="0" r="121">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88</v>
      </c>
    </row>
    <row spans="1:11" x14ac:dyDescent="0.25" outlineLevel="0" r="122">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88</v>
      </c>
    </row>
    <row spans="1:11" x14ac:dyDescent="0.25" outlineLevel="0" r="123">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88</v>
      </c>
    </row>
    <row spans="1:11" x14ac:dyDescent="0.25" outlineLevel="0" r="124">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88</v>
      </c>
    </row>
    <row spans="1:11" x14ac:dyDescent="0.25" outlineLevel="0" r="1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88</v>
      </c>
    </row>
    <row spans="1:11" x14ac:dyDescent="0.25" outlineLevel="0" r="126">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64</v>
      </c>
    </row>
    <row spans="1:11" x14ac:dyDescent="0.25" outlineLevel="0" r="127">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62</v>
      </c>
    </row>
    <row spans="1:11" x14ac:dyDescent="0.25" outlineLevel="0" r="128">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62</v>
      </c>
    </row>
    <row spans="1:11" x14ac:dyDescent="0.25" outlineLevel="0" r="129">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60</v>
      </c>
    </row>
    <row spans="1:11" x14ac:dyDescent="0.25" outlineLevel="0" r="130">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60</v>
      </c>
    </row>
    <row spans="1:11" x14ac:dyDescent="0.25" outlineLevel="0" r="131">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60</v>
      </c>
    </row>
    <row spans="1:11" x14ac:dyDescent="0.25" outlineLevel="0" r="132">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60</v>
      </c>
    </row>
    <row spans="1:11" x14ac:dyDescent="0.25" outlineLevel="0" r="133">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60</v>
      </c>
    </row>
    <row spans="1:11" x14ac:dyDescent="0.25" outlineLevel="0" r="134">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60</v>
      </c>
    </row>
    <row spans="1:11" x14ac:dyDescent="0.25" outlineLevel="0" r="13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60</v>
      </c>
    </row>
    <row spans="1:11" x14ac:dyDescent="0.25" outlineLevel="0" r="136">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60</v>
      </c>
    </row>
    <row spans="1:11" x14ac:dyDescent="0.25" outlineLevel="0" r="137">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60</v>
      </c>
    </row>
    <row spans="1:11" x14ac:dyDescent="0.25" outlineLevel="0" r="138">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60</v>
      </c>
    </row>
    <row spans="1:11" x14ac:dyDescent="0.25" outlineLevel="0" r="139">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60</v>
      </c>
    </row>
    <row spans="1:11" x14ac:dyDescent="0.25" outlineLevel="0" r="140">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60</v>
      </c>
    </row>
    <row spans="1:11" x14ac:dyDescent="0.25" outlineLevel="0" r="141">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60</v>
      </c>
    </row>
    <row spans="1:11" x14ac:dyDescent="0.25" outlineLevel="0" r="142">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59</v>
      </c>
    </row>
    <row spans="1:11" x14ac:dyDescent="0.25" outlineLevel="0" r="143">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59</v>
      </c>
    </row>
    <row spans="1:11" x14ac:dyDescent="0.25" outlineLevel="0" r="144">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59</v>
      </c>
    </row>
    <row spans="1:11" x14ac:dyDescent="0.25" outlineLevel="0" r="14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59</v>
      </c>
    </row>
    <row spans="1:11" x14ac:dyDescent="0.25" outlineLevel="0" r="146">
      <c r="A146" s="105" t="s">
        <v>1865</v>
      </c>
      <c r="B146" s="106">
        <v>45542</v>
      </c>
      <c r="C146" s="61" t="s">
        <v>1866</v>
      </c>
      <c r="D146" s="105" t="s">
        <v>712</v>
      </c>
      <c r="E146" s="105" t="s">
        <v>5893</v>
      </c>
      <c r="F146" s="62" t="s">
        <v>42</v>
      </c>
      <c r="G146" s="106">
        <v>45572</v>
      </c>
      <c r="H146" s="109">
        <v>8651.87</v>
      </c>
      <c r="I146" s="109">
        <v>8651.87</v>
      </c>
      <c r="J146" s="107">
        <v>0</v>
      </c>
      <c r="K146" s="108">
        <f ca="1">TODAY()-m_tbl_FAC_Comptes_Clients[[#This Row],[Due_Date]]</f>
        <v>59</v>
      </c>
    </row>
    <row spans="1:11" x14ac:dyDescent="0.25" outlineLevel="0" r="147">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59</v>
      </c>
    </row>
    <row spans="1:11" x14ac:dyDescent="0.25" outlineLevel="0" r="148">
      <c r="A148" s="105" t="s">
        <v>1869</v>
      </c>
      <c r="B148" s="106">
        <v>45542</v>
      </c>
      <c r="C148" s="61" t="s">
        <v>2419</v>
      </c>
      <c r="D148" s="105" t="s">
        <v>294</v>
      </c>
      <c r="E148" s="105" t="s">
        <v>5894</v>
      </c>
      <c r="F148" s="62" t="s">
        <v>42</v>
      </c>
      <c r="G148" s="106">
        <v>45572</v>
      </c>
      <c r="H148" s="109">
        <v>1437.19</v>
      </c>
      <c r="I148" s="109">
        <v>800</v>
      </c>
      <c r="J148" s="107">
        <v>637.19</v>
      </c>
      <c r="K148" s="108">
        <f ca="1">TODAY()-m_tbl_FAC_Comptes_Clients[[#This Row],[Due_Date]]</f>
        <v>59</v>
      </c>
    </row>
    <row spans="1:11" x14ac:dyDescent="0.25" outlineLevel="0" r="149">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59</v>
      </c>
    </row>
    <row spans="1:11" x14ac:dyDescent="0.25" outlineLevel="0" r="150">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59</v>
      </c>
    </row>
    <row spans="1:11" x14ac:dyDescent="0.25" outlineLevel="0" r="151">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59</v>
      </c>
    </row>
    <row spans="1:11" x14ac:dyDescent="0.25" outlineLevel="0" r="152">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59</v>
      </c>
    </row>
    <row spans="1:11" x14ac:dyDescent="0.25" outlineLevel="0" r="153">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59</v>
      </c>
    </row>
    <row spans="1:11" x14ac:dyDescent="0.25" outlineLevel="0" r="154">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59</v>
      </c>
    </row>
    <row spans="1:11" x14ac:dyDescent="0.25" outlineLevel="0" r="15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59</v>
      </c>
    </row>
    <row spans="1:11" x14ac:dyDescent="0.25" outlineLevel="0" r="156">
      <c r="A156" s="105" t="s">
        <v>1885</v>
      </c>
      <c r="B156" s="106">
        <v>45542</v>
      </c>
      <c r="C156" s="61" t="s">
        <v>4211</v>
      </c>
      <c r="D156" s="105" t="s">
        <v>564</v>
      </c>
      <c r="E156" s="105" t="s">
        <v>5893</v>
      </c>
      <c r="F156" s="62" t="s">
        <v>42</v>
      </c>
      <c r="G156" s="106">
        <v>45572</v>
      </c>
      <c r="H156" s="109">
        <v>2615.68</v>
      </c>
      <c r="I156" s="109">
        <v>2615.68</v>
      </c>
      <c r="J156" s="107">
        <v>0</v>
      </c>
      <c r="K156" s="108">
        <f ca="1">TODAY()-m_tbl_FAC_Comptes_Clients[[#This Row],[Due_Date]]</f>
        <v>59</v>
      </c>
    </row>
    <row spans="1:11" x14ac:dyDescent="0.25" outlineLevel="0" r="157">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59</v>
      </c>
    </row>
    <row spans="1:11" x14ac:dyDescent="0.25" outlineLevel="0" r="158">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59</v>
      </c>
    </row>
    <row spans="1:11" x14ac:dyDescent="0.25" outlineLevel="0" r="159">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59</v>
      </c>
    </row>
    <row spans="1:11" x14ac:dyDescent="0.25" outlineLevel="0" r="160">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59</v>
      </c>
    </row>
    <row spans="1:11" x14ac:dyDescent="0.25" outlineLevel="0" r="161">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59</v>
      </c>
    </row>
    <row spans="1:11" x14ac:dyDescent="0.25" outlineLevel="0" r="162">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59</v>
      </c>
    </row>
    <row spans="1:11" x14ac:dyDescent="0.25" outlineLevel="0" r="163">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59</v>
      </c>
    </row>
    <row spans="1:11" x14ac:dyDescent="0.25" outlineLevel="0" r="164">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32</v>
      </c>
    </row>
    <row spans="1:11" x14ac:dyDescent="0.25" outlineLevel="0" r="16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32</v>
      </c>
    </row>
    <row spans="1:11" x14ac:dyDescent="0.25" outlineLevel="0" r="166">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32</v>
      </c>
    </row>
    <row spans="1:11" x14ac:dyDescent="0.25" outlineLevel="0" r="167">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32</v>
      </c>
    </row>
    <row spans="1:11" x14ac:dyDescent="0.25" outlineLevel="0" r="168">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23</v>
      </c>
    </row>
    <row spans="1:11" x14ac:dyDescent="0.25" outlineLevel="0" r="169">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22</v>
      </c>
    </row>
    <row spans="1:11" x14ac:dyDescent="0.25" outlineLevel="0" r="170">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22</v>
      </c>
    </row>
    <row spans="1:11" x14ac:dyDescent="0.25" outlineLevel="0" r="171">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22</v>
      </c>
    </row>
    <row spans="1:11" x14ac:dyDescent="0.25" outlineLevel="0" r="172">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21</v>
      </c>
    </row>
    <row spans="1:11" x14ac:dyDescent="0.25" outlineLevel="0" r="173">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21</v>
      </c>
    </row>
    <row spans="1:11" x14ac:dyDescent="0.25" outlineLevel="0" r="174">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21</v>
      </c>
    </row>
    <row spans="1:11" x14ac:dyDescent="0.25" outlineLevel="0" r="17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21</v>
      </c>
    </row>
    <row spans="1:11" x14ac:dyDescent="0.25" outlineLevel="0" r="176">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21</v>
      </c>
    </row>
    <row spans="1:11" x14ac:dyDescent="0.25" outlineLevel="0" r="177">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21</v>
      </c>
    </row>
    <row spans="1:11" x14ac:dyDescent="0.25" outlineLevel="0" r="178">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21</v>
      </c>
    </row>
    <row spans="1:11" x14ac:dyDescent="0.25" outlineLevel="0" r="179">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21</v>
      </c>
    </row>
    <row spans="1:11" x14ac:dyDescent="0.25" outlineLevel="0" r="180">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21</v>
      </c>
    </row>
    <row spans="1:11" x14ac:dyDescent="0.25" outlineLevel="0" r="181">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21</v>
      </c>
    </row>
    <row spans="1:11" x14ac:dyDescent="0.25" outlineLevel="0" r="182">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21</v>
      </c>
    </row>
    <row spans="1:11" x14ac:dyDescent="0.25" outlineLevel="0" r="183">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21</v>
      </c>
    </row>
    <row spans="1:11" x14ac:dyDescent="0.25" outlineLevel="0" r="184">
      <c r="A184" s="105" t="s">
        <v>3369</v>
      </c>
      <c r="B184" s="106">
        <v>45580</v>
      </c>
      <c r="C184" s="61" t="s">
        <v>1862</v>
      </c>
      <c r="D184" s="105" t="s">
        <v>153</v>
      </c>
      <c r="E184" s="105" t="s">
        <v>5893</v>
      </c>
      <c r="F184" s="62" t="s">
        <v>42</v>
      </c>
      <c r="G184" s="106">
        <v>45610</v>
      </c>
      <c r="H184" s="109">
        <v>8968.05</v>
      </c>
      <c r="I184" s="109">
        <v>8968.05</v>
      </c>
      <c r="J184" s="107">
        <v>0</v>
      </c>
      <c r="K184" s="108">
        <f ca="1">TODAY()-m_tbl_FAC_Comptes_Clients[[#This Row],[Due_Date]]</f>
        <v>21</v>
      </c>
    </row>
    <row spans="1:11" x14ac:dyDescent="0.25" outlineLevel="0" r="18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21</v>
      </c>
    </row>
    <row spans="1:11" x14ac:dyDescent="0.25" outlineLevel="0" r="186">
      <c r="A186" s="105" t="s">
        <v>3372</v>
      </c>
      <c r="B186" s="106">
        <v>45580</v>
      </c>
      <c r="C186" s="61" t="s">
        <v>3373</v>
      </c>
      <c r="D186" s="105" t="s">
        <v>524</v>
      </c>
      <c r="E186" s="105" t="s">
        <v>5893</v>
      </c>
      <c r="F186" s="62" t="s">
        <v>42</v>
      </c>
      <c r="G186" s="106">
        <v>45610</v>
      </c>
      <c r="H186" s="109">
        <v>2012.06</v>
      </c>
      <c r="I186" s="109">
        <v>2012.06</v>
      </c>
      <c r="J186" s="107">
        <v>0</v>
      </c>
      <c r="K186" s="108">
        <f ca="1">TODAY()-m_tbl_FAC_Comptes_Clients[[#This Row],[Due_Date]]</f>
        <v>21</v>
      </c>
    </row>
    <row spans="1:11" x14ac:dyDescent="0.25" outlineLevel="0" r="187">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21</v>
      </c>
    </row>
    <row spans="1:11" x14ac:dyDescent="0.25" outlineLevel="0" r="188">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21</v>
      </c>
    </row>
    <row spans="1:11" x14ac:dyDescent="0.25" outlineLevel="0" r="189">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21</v>
      </c>
    </row>
    <row spans="1:11" x14ac:dyDescent="0.25" outlineLevel="0" r="190">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21</v>
      </c>
    </row>
    <row spans="1:11" x14ac:dyDescent="0.25" outlineLevel="0" r="191">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21</v>
      </c>
    </row>
    <row spans="1:11" x14ac:dyDescent="0.25" outlineLevel="0" r="192">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20</v>
      </c>
    </row>
    <row spans="1:11" x14ac:dyDescent="0.25" outlineLevel="0" r="193">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20</v>
      </c>
    </row>
    <row spans="1:11" x14ac:dyDescent="0.25" outlineLevel="0" r="194">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20</v>
      </c>
    </row>
    <row spans="1:11" x14ac:dyDescent="0.25" outlineLevel="0" r="195">
      <c r="A195" s="105" t="s">
        <v>3508</v>
      </c>
      <c r="B195" s="106">
        <v>45581</v>
      </c>
      <c r="C195" s="61" t="s">
        <v>3509</v>
      </c>
      <c r="D195" s="105" t="s">
        <v>397</v>
      </c>
      <c r="E195" s="105" t="s">
        <v>5893</v>
      </c>
      <c r="F195" s="62" t="s">
        <v>42</v>
      </c>
      <c r="G195" s="106">
        <v>45611</v>
      </c>
      <c r="H195" s="109">
        <v>8651.87</v>
      </c>
      <c r="I195" s="109">
        <v>8651.87</v>
      </c>
      <c r="J195" s="107">
        <v>0</v>
      </c>
      <c r="K195" s="108">
        <f ca="1">TODAY()-m_tbl_FAC_Comptes_Clients[[#This Row],[Due_Date]]</f>
        <v>20</v>
      </c>
    </row>
    <row spans="1:11" x14ac:dyDescent="0.25" outlineLevel="0" r="196">
      <c r="A196" s="105" t="s">
        <v>3510</v>
      </c>
      <c r="B196" s="106">
        <v>45581</v>
      </c>
      <c r="C196" s="61" t="s">
        <v>3511</v>
      </c>
      <c r="D196" s="105" t="s">
        <v>193</v>
      </c>
      <c r="E196" s="105" t="s">
        <v>5894</v>
      </c>
      <c r="F196" s="62" t="s">
        <v>42</v>
      </c>
      <c r="G196" s="106">
        <v>45611</v>
      </c>
      <c r="H196" s="109">
        <v>4124.73</v>
      </c>
      <c r="I196" s="109">
        <v>2062.37</v>
      </c>
      <c r="J196" s="107">
        <v>2062.36</v>
      </c>
      <c r="K196" s="108">
        <f ca="1">TODAY()-m_tbl_FAC_Comptes_Clients[[#This Row],[Due_Date]]</f>
        <v>20</v>
      </c>
    </row>
    <row spans="1:11" x14ac:dyDescent="0.25" outlineLevel="0" r="197">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20</v>
      </c>
    </row>
    <row spans="1:11" x14ac:dyDescent="0.25" outlineLevel="0" r="198">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20</v>
      </c>
    </row>
    <row spans="1:11" x14ac:dyDescent="0.25" outlineLevel="0" r="199">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20</v>
      </c>
    </row>
    <row spans="1:11" x14ac:dyDescent="0.25" outlineLevel="0" r="200">
      <c r="A200" s="105" t="s">
        <v>3594</v>
      </c>
      <c r="B200" s="106">
        <v>45582</v>
      </c>
      <c r="C200" s="61" t="s">
        <v>1582</v>
      </c>
      <c r="D200" s="105" t="s">
        <v>527</v>
      </c>
      <c r="E200" s="105" t="s">
        <v>5893</v>
      </c>
      <c r="F200" s="62" t="s">
        <v>42</v>
      </c>
      <c r="G200" s="106">
        <v>45612</v>
      </c>
      <c r="H200" s="109">
        <v>1066.4</v>
      </c>
      <c r="I200" s="109">
        <v>1066.4</v>
      </c>
      <c r="J200" s="107">
        <v>0</v>
      </c>
      <c r="K200" s="108">
        <f ca="1">TODAY()-m_tbl_FAC_Comptes_Clients[[#This Row],[Due_Date]]</f>
        <v>19</v>
      </c>
    </row>
    <row spans="1:11" x14ac:dyDescent="0.25" outlineLevel="0" r="201">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19</v>
      </c>
    </row>
    <row spans="1:11" x14ac:dyDescent="0.25" outlineLevel="0" r="202">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19</v>
      </c>
    </row>
    <row spans="1:11" x14ac:dyDescent="0.25" outlineLevel="0" r="203">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19</v>
      </c>
    </row>
    <row spans="1:11" x14ac:dyDescent="0.25" outlineLevel="0" r="204">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19</v>
      </c>
    </row>
    <row spans="1:11" x14ac:dyDescent="0.25" outlineLevel="0" r="205">
      <c r="A205" s="105" t="s">
        <v>3601</v>
      </c>
      <c r="B205" s="106">
        <v>45582</v>
      </c>
      <c r="C205" s="61" t="s">
        <v>3602</v>
      </c>
      <c r="D205" s="105" t="s">
        <v>403</v>
      </c>
      <c r="E205" s="105" t="s">
        <v>5893</v>
      </c>
      <c r="F205" s="62" t="s">
        <v>42</v>
      </c>
      <c r="G205" s="106">
        <v>45612</v>
      </c>
      <c r="H205" s="109">
        <v>5087.64</v>
      </c>
      <c r="I205" s="109">
        <v>5087.64</v>
      </c>
      <c r="J205" s="107">
        <v>0</v>
      </c>
      <c r="K205" s="108">
        <f ca="1">TODAY()-m_tbl_FAC_Comptes_Clients[[#This Row],[Due_Date]]</f>
        <v>19</v>
      </c>
    </row>
    <row spans="1:11" x14ac:dyDescent="0.25" outlineLevel="0" r="206">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19</v>
      </c>
    </row>
    <row spans="1:11" x14ac:dyDescent="0.25" outlineLevel="0" r="207">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19</v>
      </c>
    </row>
    <row spans="1:11" x14ac:dyDescent="0.25" outlineLevel="0" r="208">
      <c r="A208" s="105" t="s">
        <v>3607</v>
      </c>
      <c r="B208" s="106">
        <v>45582</v>
      </c>
      <c r="C208" s="61" t="s">
        <v>177</v>
      </c>
      <c r="D208" s="105" t="s">
        <v>176</v>
      </c>
      <c r="E208" s="105" t="s">
        <v>5893</v>
      </c>
      <c r="F208" s="62" t="s">
        <v>42</v>
      </c>
      <c r="G208" s="106">
        <v>45612</v>
      </c>
      <c r="H208" s="109">
        <v>1307.85</v>
      </c>
      <c r="I208" s="109">
        <v>1307.85</v>
      </c>
      <c r="J208" s="107">
        <v>0</v>
      </c>
      <c r="K208" s="108">
        <f ca="1">TODAY()-m_tbl_FAC_Comptes_Clients[[#This Row],[Due_Date]]</f>
        <v>19</v>
      </c>
    </row>
    <row spans="1:11" x14ac:dyDescent="0.25" outlineLevel="0" r="209">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19</v>
      </c>
    </row>
    <row spans="1:11" x14ac:dyDescent="0.25" outlineLevel="0" r="210">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19</v>
      </c>
    </row>
    <row spans="1:11" x14ac:dyDescent="0.25" outlineLevel="0" r="211">
      <c r="A211" s="105" t="s">
        <v>3611</v>
      </c>
      <c r="B211" s="106">
        <v>45582</v>
      </c>
      <c r="C211" s="61" t="s">
        <v>1294</v>
      </c>
      <c r="D211" s="105" t="s">
        <v>1293</v>
      </c>
      <c r="E211" s="105" t="s">
        <v>5893</v>
      </c>
      <c r="F211" s="62" t="s">
        <v>42</v>
      </c>
      <c r="G211" s="106">
        <v>45612</v>
      </c>
      <c r="H211" s="109">
        <v>4527.15</v>
      </c>
      <c r="I211" s="109">
        <v>4527.15</v>
      </c>
      <c r="J211" s="107">
        <v>0</v>
      </c>
      <c r="K211" s="108">
        <f ca="1">TODAY()-m_tbl_FAC_Comptes_Clients[[#This Row],[Due_Date]]</f>
        <v>19</v>
      </c>
    </row>
    <row spans="1:11" x14ac:dyDescent="0.25" outlineLevel="0" r="212">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19</v>
      </c>
    </row>
    <row spans="1:11" x14ac:dyDescent="0.25" outlineLevel="0" r="213">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19</v>
      </c>
    </row>
    <row spans="1:11" x14ac:dyDescent="0.25" outlineLevel="0" r="214">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19</v>
      </c>
    </row>
    <row spans="1:11" x14ac:dyDescent="0.25" outlineLevel="0" r="215">
      <c r="A215" s="105" t="s">
        <v>3617</v>
      </c>
      <c r="B215" s="106">
        <v>45582</v>
      </c>
      <c r="C215" s="61" t="s">
        <v>533</v>
      </c>
      <c r="D215" s="105" t="s">
        <v>534</v>
      </c>
      <c r="E215" s="105" t="s">
        <v>5893</v>
      </c>
      <c r="F215" s="62" t="s">
        <v>42</v>
      </c>
      <c r="G215" s="106">
        <v>45612</v>
      </c>
      <c r="H215" s="109">
        <v>4527.15</v>
      </c>
      <c r="I215" s="109">
        <v>4527.15</v>
      </c>
      <c r="J215" s="107">
        <v>0</v>
      </c>
      <c r="K215" s="108">
        <f ca="1">TODAY()-m_tbl_FAC_Comptes_Clients[[#This Row],[Due_Date]]</f>
        <v>19</v>
      </c>
    </row>
    <row spans="1:11" x14ac:dyDescent="0.25" outlineLevel="0" r="216">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19</v>
      </c>
    </row>
    <row spans="1:11" x14ac:dyDescent="0.25" outlineLevel="0" r="217">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19</v>
      </c>
    </row>
    <row spans="1:11" x14ac:dyDescent="0.25" outlineLevel="0" r="218">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19</v>
      </c>
    </row>
    <row spans="1:11" x14ac:dyDescent="0.25" outlineLevel="0" r="219">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19</v>
      </c>
    </row>
    <row spans="1:11" x14ac:dyDescent="0.25" outlineLevel="0" r="220">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19</v>
      </c>
    </row>
    <row spans="1:11" x14ac:dyDescent="0.25" outlineLevel="0" r="221">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19</v>
      </c>
    </row>
    <row spans="1:11" x14ac:dyDescent="0.25" outlineLevel="0" r="222">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19</v>
      </c>
    </row>
    <row spans="1:11" x14ac:dyDescent="0.25" outlineLevel="0" r="223">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19</v>
      </c>
    </row>
    <row spans="1:11" x14ac:dyDescent="0.25" outlineLevel="0" r="224">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19</v>
      </c>
    </row>
    <row spans="1:11" x14ac:dyDescent="0.25" outlineLevel="0" r="2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3</v>
      </c>
    </row>
    <row spans="1:11" x14ac:dyDescent="0.25" outlineLevel="0" r="226">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3</v>
      </c>
    </row>
    <row spans="1:11" x14ac:dyDescent="0.25" outlineLevel="0" r="227">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3</v>
      </c>
    </row>
    <row spans="1:11" x14ac:dyDescent="0.25" outlineLevel="0" r="228">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3</v>
      </c>
    </row>
    <row spans="1:11" x14ac:dyDescent="0.25" outlineLevel="0" r="229">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3</v>
      </c>
    </row>
    <row spans="1:11" x14ac:dyDescent="0.25" outlineLevel="0" r="230">
      <c r="A230" s="105" t="s">
        <v>4454</v>
      </c>
      <c r="B230" s="106">
        <v>45598</v>
      </c>
      <c r="C230" s="61" t="s">
        <v>4455</v>
      </c>
      <c r="D230" s="105" t="s">
        <v>361</v>
      </c>
      <c r="E230" s="105" t="s">
        <v>5893</v>
      </c>
      <c r="F230" s="62" t="s">
        <v>42</v>
      </c>
      <c r="G230" s="106">
        <v>45628.4400115741</v>
      </c>
      <c r="H230" s="109">
        <v>905.43</v>
      </c>
      <c r="I230" s="109">
        <v>905.43</v>
      </c>
      <c r="J230" s="107">
        <v>0</v>
      </c>
      <c r="K230" s="108">
        <f ca="1">TODAY()-m_tbl_FAC_Comptes_Clients[[#This Row],[Due_Date]]</f>
        <v>2.5599884258990642</v>
      </c>
    </row>
    <row spans="1:11" x14ac:dyDescent="0.25" outlineLevel="0" r="231">
      <c r="A231" s="105" t="s">
        <v>4456</v>
      </c>
      <c r="B231" s="106">
        <v>45598</v>
      </c>
      <c r="C231" s="61" t="s">
        <v>4457</v>
      </c>
      <c r="D231" s="105" t="s">
        <v>181</v>
      </c>
      <c r="E231" s="105" t="s">
        <v>5894</v>
      </c>
      <c r="F231" s="62" t="s">
        <v>42</v>
      </c>
      <c r="G231" s="106">
        <v>45628.4415625</v>
      </c>
      <c r="H231" s="109">
        <v>1609.65</v>
      </c>
      <c r="I231" s="109">
        <v>0</v>
      </c>
      <c r="J231" s="107">
        <v>1609.65</v>
      </c>
      <c r="K231" s="108">
        <f ca="1">TODAY()-m_tbl_FAC_Comptes_Clients[[#This Row],[Due_Date]]</f>
        <v>2.5584375000034925</v>
      </c>
    </row>
    <row spans="1:11" x14ac:dyDescent="0.25" outlineLevel="0" r="232">
      <c r="A232" s="105" t="s">
        <v>4458</v>
      </c>
      <c r="B232" s="106">
        <v>45598</v>
      </c>
      <c r="C232" s="61" t="s">
        <v>4459</v>
      </c>
      <c r="D232" s="105" t="s">
        <v>185</v>
      </c>
      <c r="E232" s="105" t="s">
        <v>5894</v>
      </c>
      <c r="F232" s="62" t="s">
        <v>42</v>
      </c>
      <c r="G232" s="106">
        <v>45628.4459722222</v>
      </c>
      <c r="H232" s="109">
        <v>10663.93</v>
      </c>
      <c r="I232" s="109">
        <v>0</v>
      </c>
      <c r="J232" s="107">
        <v>10663.93</v>
      </c>
      <c r="K232" s="108">
        <f ca="1">TODAY()-m_tbl_FAC_Comptes_Clients[[#This Row],[Due_Date]]</f>
        <v>2.5540277777981828</v>
      </c>
    </row>
    <row spans="1:11" x14ac:dyDescent="0.25" outlineLevel="0" r="233">
      <c r="A233" s="105" t="s">
        <v>4460</v>
      </c>
      <c r="B233" s="106">
        <v>45598</v>
      </c>
      <c r="C233" s="61" t="s">
        <v>4461</v>
      </c>
      <c r="D233" s="105" t="s">
        <v>728</v>
      </c>
      <c r="E233" s="105" t="s">
        <v>5893</v>
      </c>
      <c r="F233" s="62" t="s">
        <v>42</v>
      </c>
      <c r="G233" s="106">
        <v>45628.4591550926</v>
      </c>
      <c r="H233" s="109">
        <v>503.02</v>
      </c>
      <c r="I233" s="109">
        <v>503.02</v>
      </c>
      <c r="J233" s="107">
        <v>0</v>
      </c>
      <c r="K233" s="108">
        <f ca="1">TODAY()-m_tbl_FAC_Comptes_Clients[[#This Row],[Due_Date]]</f>
        <v>2.5408449074020609</v>
      </c>
    </row>
    <row spans="1:11" x14ac:dyDescent="0.25" outlineLevel="0" r="234">
      <c r="A234" s="105" t="s">
        <v>4462</v>
      </c>
      <c r="B234" s="106">
        <v>45598</v>
      </c>
      <c r="C234" s="61" t="s">
        <v>3286</v>
      </c>
      <c r="D234" s="105" t="s">
        <v>460</v>
      </c>
      <c r="E234" s="105" t="s">
        <v>5893</v>
      </c>
      <c r="F234" s="62" t="s">
        <v>42</v>
      </c>
      <c r="G234" s="106">
        <v>45628.4604513889</v>
      </c>
      <c r="H234" s="109">
        <v>4426.54</v>
      </c>
      <c r="I234" s="109">
        <v>4426.54</v>
      </c>
      <c r="J234" s="107">
        <v>0</v>
      </c>
      <c r="K234" s="108">
        <f ca="1">TODAY()-m_tbl_FAC_Comptes_Clients[[#This Row],[Due_Date]]</f>
        <v>2.5395486111010541</v>
      </c>
    </row>
    <row spans="1:11" x14ac:dyDescent="0.25" outlineLevel="0" r="235">
      <c r="A235" s="105" t="s">
        <v>4463</v>
      </c>
      <c r="B235" s="106">
        <v>45598</v>
      </c>
      <c r="C235" s="61" t="s">
        <v>4464</v>
      </c>
      <c r="D235" s="105" t="s">
        <v>3161</v>
      </c>
      <c r="E235" s="105" t="s">
        <v>5893</v>
      </c>
      <c r="F235" s="62" t="s">
        <v>42</v>
      </c>
      <c r="G235" s="106">
        <v>45628.4681828704</v>
      </c>
      <c r="H235" s="109">
        <v>100.61</v>
      </c>
      <c r="I235" s="109">
        <v>100.61</v>
      </c>
      <c r="J235" s="107">
        <v>0</v>
      </c>
      <c r="K235" s="108">
        <f ca="1">TODAY()-m_tbl_FAC_Comptes_Clients[[#This Row],[Due_Date]]</f>
        <v>2.5318171296021319</v>
      </c>
    </row>
    <row spans="1:11" x14ac:dyDescent="0.25" outlineLevel="0" r="236">
      <c r="A236" s="105" t="s">
        <v>4465</v>
      </c>
      <c r="B236" s="106">
        <v>45598</v>
      </c>
      <c r="C236" s="61" t="s">
        <v>4223</v>
      </c>
      <c r="D236" s="105" t="s">
        <v>414</v>
      </c>
      <c r="E236" s="105" t="s">
        <v>5893</v>
      </c>
      <c r="F236" s="62" t="s">
        <v>42</v>
      </c>
      <c r="G236" s="106">
        <v>45628.469525463</v>
      </c>
      <c r="H236" s="109">
        <v>160.97</v>
      </c>
      <c r="I236" s="109">
        <v>160.97</v>
      </c>
      <c r="J236" s="107">
        <v>0</v>
      </c>
      <c r="K236" s="108">
        <f ca="1">TODAY()-m_tbl_FAC_Comptes_Clients[[#This Row],[Due_Date]]</f>
        <v>2.5304745370012824</v>
      </c>
    </row>
    <row spans="1:11" x14ac:dyDescent="0.25" outlineLevel="0" r="237">
      <c r="A237" s="105" t="s">
        <v>4466</v>
      </c>
      <c r="B237" s="106">
        <v>45598</v>
      </c>
      <c r="C237" s="61" t="s">
        <v>4199</v>
      </c>
      <c r="D237" s="105" t="s">
        <v>389</v>
      </c>
      <c r="E237" s="105" t="s">
        <v>5893</v>
      </c>
      <c r="F237" s="62" t="s">
        <v>42</v>
      </c>
      <c r="G237" s="106">
        <v>45628</v>
      </c>
      <c r="H237" s="109">
        <v>10764.54</v>
      </c>
      <c r="I237" s="109">
        <v>10764.54</v>
      </c>
      <c r="J237" s="107">
        <v>0</v>
      </c>
      <c r="K237" s="108">
        <f ca="1">TODAY()-m_tbl_FAC_Comptes_Clients[[#This Row],[Due_Date]]</f>
        <v>3</v>
      </c>
    </row>
    <row spans="1:11" x14ac:dyDescent="0.25" outlineLevel="0" r="238">
      <c r="A238" s="105" t="s">
        <v>4538</v>
      </c>
      <c r="B238" s="106">
        <v>45598</v>
      </c>
      <c r="C238" s="61" t="s">
        <v>4539</v>
      </c>
      <c r="D238" s="105" t="s">
        <v>1297</v>
      </c>
      <c r="E238" s="105" t="s">
        <v>5894</v>
      </c>
      <c r="F238" s="62" t="s">
        <v>42</v>
      </c>
      <c r="G238" s="106">
        <v>45628.4856828704</v>
      </c>
      <c r="H238" s="109">
        <v>3018.09</v>
      </c>
      <c r="I238" s="109">
        <v>1800.72</v>
      </c>
      <c r="J238" s="107">
        <v>1217.37</v>
      </c>
      <c r="K238" s="108">
        <f ca="1">TODAY()-m_tbl_FAC_Comptes_Clients[[#This Row],[Due_Date]]</f>
        <v>2.5143171296003857</v>
      </c>
    </row>
    <row spans="1:11" x14ac:dyDescent="0.25" outlineLevel="0" r="239">
      <c r="A239" s="105" t="s">
        <v>4540</v>
      </c>
      <c r="B239" s="106">
        <v>45598</v>
      </c>
      <c r="C239" s="61" t="s">
        <v>3503</v>
      </c>
      <c r="D239" s="105" t="s">
        <v>1371</v>
      </c>
      <c r="E239" s="105" t="s">
        <v>5893</v>
      </c>
      <c r="F239" s="62" t="s">
        <v>42</v>
      </c>
      <c r="G239" s="106">
        <v>45628.4925810185</v>
      </c>
      <c r="H239" s="109">
        <v>5346.34</v>
      </c>
      <c r="I239" s="109">
        <v>5346.34</v>
      </c>
      <c r="J239" s="107">
        <v>0</v>
      </c>
      <c r="K239" s="108">
        <f ca="1">TODAY()-m_tbl_FAC_Comptes_Clients[[#This Row],[Due_Date]]</f>
        <v>2.5074189814986312</v>
      </c>
    </row>
    <row spans="1:11" x14ac:dyDescent="0.25" outlineLevel="0" r="240">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2.5004976851996616</v>
      </c>
    </row>
    <row spans="1:11" x14ac:dyDescent="0.25" outlineLevel="0" r="241">
      <c r="A241" s="105" t="s">
        <v>4542</v>
      </c>
      <c r="B241" s="106">
        <v>45598</v>
      </c>
      <c r="C241" s="61" t="s">
        <v>4543</v>
      </c>
      <c r="D241" s="105" t="s">
        <v>2331</v>
      </c>
      <c r="E241" s="105" t="s">
        <v>5893</v>
      </c>
      <c r="F241" s="62" t="s">
        <v>42</v>
      </c>
      <c r="G241" s="106">
        <v>45628.5057175926</v>
      </c>
      <c r="H241" s="109">
        <v>402.41</v>
      </c>
      <c r="I241" s="109">
        <v>402.41</v>
      </c>
      <c r="J241" s="107">
        <v>0</v>
      </c>
      <c r="K241" s="108">
        <f ca="1">TODAY()-m_tbl_FAC_Comptes_Clients[[#This Row],[Due_Date]]</f>
        <v>2.494282407402352</v>
      </c>
    </row>
    <row spans="1:11" x14ac:dyDescent="0.25" outlineLevel="0" r="242">
      <c r="A242" s="105" t="s">
        <v>4544</v>
      </c>
      <c r="B242" s="106">
        <v>45598</v>
      </c>
      <c r="C242" s="61" t="s">
        <v>4545</v>
      </c>
      <c r="D242" s="105" t="s">
        <v>655</v>
      </c>
      <c r="E242" s="105" t="s">
        <v>5893</v>
      </c>
      <c r="F242" s="62" t="s">
        <v>42</v>
      </c>
      <c r="G242" s="106">
        <v>45628.5068055556</v>
      </c>
      <c r="H242" s="109">
        <v>2816.89</v>
      </c>
      <c r="I242" s="109">
        <v>2816.89</v>
      </c>
      <c r="J242" s="107">
        <v>0</v>
      </c>
      <c r="K242" s="108">
        <f ca="1">TODAY()-m_tbl_FAC_Comptes_Clients[[#This Row],[Due_Date]]</f>
        <v>2.4931944444033434</v>
      </c>
    </row>
    <row spans="1:11" x14ac:dyDescent="0.25" outlineLevel="0" r="243">
      <c r="A243" s="105" t="s">
        <v>4546</v>
      </c>
      <c r="B243" s="106">
        <v>45598</v>
      </c>
      <c r="C243" s="61" t="s">
        <v>4547</v>
      </c>
      <c r="D243" s="105" t="s">
        <v>281</v>
      </c>
      <c r="E243" s="105" t="s">
        <v>5894</v>
      </c>
      <c r="F243" s="62" t="s">
        <v>42</v>
      </c>
      <c r="G243" s="106">
        <v>45628.5085300926</v>
      </c>
      <c r="H243" s="109">
        <v>5231.36</v>
      </c>
      <c r="I243" s="109">
        <v>0</v>
      </c>
      <c r="J243" s="107">
        <v>5231.36</v>
      </c>
      <c r="K243" s="108">
        <f ca="1">TODAY()-m_tbl_FAC_Comptes_Clients[[#This Row],[Due_Date]]</f>
        <v>2.4914699073997326</v>
      </c>
    </row>
    <row spans="1:11" x14ac:dyDescent="0.25" outlineLevel="0" r="244">
      <c r="A244" s="105" t="s">
        <v>4548</v>
      </c>
      <c r="B244" s="106">
        <v>45598</v>
      </c>
      <c r="C244" s="61" t="s">
        <v>4549</v>
      </c>
      <c r="D244" s="105" t="s">
        <v>3220</v>
      </c>
      <c r="E244" s="105" t="s">
        <v>5893</v>
      </c>
      <c r="F244" s="62" t="s">
        <v>42</v>
      </c>
      <c r="G244" s="106">
        <v>45628.5147569444</v>
      </c>
      <c r="H244" s="109">
        <v>3018.09</v>
      </c>
      <c r="I244" s="109">
        <v>3018.09</v>
      </c>
      <c r="J244" s="107">
        <v>0</v>
      </c>
      <c r="K244" s="108">
        <f ca="1">TODAY()-m_tbl_FAC_Comptes_Clients[[#This Row],[Due_Date]]</f>
        <v>2.4852430555984029</v>
      </c>
    </row>
    <row spans="1:11" x14ac:dyDescent="0.25" outlineLevel="0" r="245">
      <c r="A245" s="105" t="s">
        <v>4550</v>
      </c>
      <c r="B245" s="106">
        <v>45598</v>
      </c>
      <c r="C245" s="61" t="s">
        <v>4178</v>
      </c>
      <c r="D245" s="105" t="s">
        <v>523</v>
      </c>
      <c r="E245" s="105" t="s">
        <v>5894</v>
      </c>
      <c r="F245" s="62" t="s">
        <v>42</v>
      </c>
      <c r="G245" s="106">
        <v>45628.5342361111</v>
      </c>
      <c r="H245" s="109">
        <v>9255.49</v>
      </c>
      <c r="I245" s="109">
        <v>0</v>
      </c>
      <c r="J245" s="107">
        <v>9255.49</v>
      </c>
      <c r="K245" s="108">
        <f ca="1">TODAY()-m_tbl_FAC_Comptes_Clients[[#This Row],[Due_Date]]</f>
        <v>2.4657638888966176</v>
      </c>
    </row>
    <row spans="1:11" x14ac:dyDescent="0.25" outlineLevel="0" r="246">
      <c r="A246" s="105" t="s">
        <v>4551</v>
      </c>
      <c r="B246" s="106">
        <v>45598</v>
      </c>
      <c r="C246" s="61" t="s">
        <v>4552</v>
      </c>
      <c r="D246" s="105" t="s">
        <v>3219</v>
      </c>
      <c r="E246" s="105" t="s">
        <v>5893</v>
      </c>
      <c r="F246" s="62" t="s">
        <v>42</v>
      </c>
      <c r="G246" s="106">
        <v>45628.542662037</v>
      </c>
      <c r="H246" s="109">
        <v>1810.86</v>
      </c>
      <c r="I246" s="109">
        <v>1810.86</v>
      </c>
      <c r="J246" s="107">
        <v>0</v>
      </c>
      <c r="K246" s="108">
        <f ca="1">TODAY()-m_tbl_FAC_Comptes_Clients[[#This Row],[Due_Date]]</f>
        <v>2.457337963001919</v>
      </c>
    </row>
    <row spans="1:11" x14ac:dyDescent="0.25" outlineLevel="0" r="247">
      <c r="A247" s="105" t="s">
        <v>4553</v>
      </c>
      <c r="B247" s="106">
        <v>45598</v>
      </c>
      <c r="C247" s="61" t="s">
        <v>2496</v>
      </c>
      <c r="D247" s="105" t="s">
        <v>2495</v>
      </c>
      <c r="E247" s="105" t="s">
        <v>5894</v>
      </c>
      <c r="F247" s="62" t="s">
        <v>42</v>
      </c>
      <c r="G247" s="106">
        <v>45628.5441435185</v>
      </c>
      <c r="H247" s="109">
        <v>6639.81</v>
      </c>
      <c r="I247" s="109">
        <v>0</v>
      </c>
      <c r="J247" s="107">
        <v>6639.81</v>
      </c>
      <c r="K247" s="108">
        <f ca="1">TODAY()-m_tbl_FAC_Comptes_Clients[[#This Row],[Due_Date]]</f>
        <v>2.4558564815015416</v>
      </c>
    </row>
    <row spans="1:11" x14ac:dyDescent="0.25" outlineLevel="0" r="248">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2.4468865741000627</v>
      </c>
    </row>
    <row spans="1:11" x14ac:dyDescent="0.25" outlineLevel="0" r="249">
      <c r="A249" s="105" t="s">
        <v>4614</v>
      </c>
      <c r="B249" s="106">
        <v>45598</v>
      </c>
      <c r="C249" s="61" t="s">
        <v>3616</v>
      </c>
      <c r="D249" s="105" t="s">
        <v>291</v>
      </c>
      <c r="E249" s="105" t="s">
        <v>5893</v>
      </c>
      <c r="F249" s="62" t="s">
        <v>42</v>
      </c>
      <c r="G249" s="106">
        <v>45628.5550115741</v>
      </c>
      <c r="H249" s="109">
        <v>10577.7</v>
      </c>
      <c r="I249" s="109">
        <v>10577.7</v>
      </c>
      <c r="J249" s="107">
        <v>0</v>
      </c>
      <c r="K249" s="108">
        <f ca="1">TODAY()-m_tbl_FAC_Comptes_Clients[[#This Row],[Due_Date]]</f>
        <v>2.4449884259011014</v>
      </c>
    </row>
    <row spans="1:11" x14ac:dyDescent="0.25" outlineLevel="0" r="250">
      <c r="A250" s="105" t="s">
        <v>4615</v>
      </c>
      <c r="B250" s="106">
        <v>45598</v>
      </c>
      <c r="C250" s="61" t="s">
        <v>4616</v>
      </c>
      <c r="D250" s="105" t="s">
        <v>652</v>
      </c>
      <c r="E250" s="105" t="inlineStr">
        <is>
          <t>Paid</t>
        </is>
      </c>
      <c r="F250" s="62" t="s">
        <v>42</v>
      </c>
      <c r="G250" s="106">
        <v>45628.559525463</v>
      </c>
      <c r="H250" s="109">
        <v>5331.97</v>
      </c>
      <c r="I250" s="109">
        <v>5331.97</v>
      </c>
      <c r="J250" s="107">
        <v>0</v>
      </c>
      <c r="K250" s="108">
        <f ca="1">TODAY()-m_tbl_FAC_Comptes_Clients[[#This Row],[Due_Date]]</f>
        <v>2.4404745369974989</v>
      </c>
    </row>
    <row spans="1:11" x14ac:dyDescent="0.25" outlineLevel="0" r="251">
      <c r="A251" s="105" t="s">
        <v>4617</v>
      </c>
      <c r="B251" s="106">
        <v>45598</v>
      </c>
      <c r="C251" s="61" t="s">
        <v>1894</v>
      </c>
      <c r="D251" s="105" t="s">
        <v>359</v>
      </c>
      <c r="E251" s="105" t="s">
        <v>5893</v>
      </c>
      <c r="F251" s="62" t="s">
        <v>42</v>
      </c>
      <c r="G251" s="106">
        <v>45628.5763194444</v>
      </c>
      <c r="H251" s="109">
        <v>4857.69</v>
      </c>
      <c r="I251" s="109">
        <v>4857.69</v>
      </c>
      <c r="J251" s="107">
        <v>0</v>
      </c>
      <c r="K251" s="108">
        <f ca="1">TODAY()-m_tbl_FAC_Comptes_Clients[[#This Row],[Due_Date]]</f>
        <v>2.423680555599276</v>
      </c>
    </row>
    <row spans="1:11" x14ac:dyDescent="0.25" outlineLevel="0" r="252">
      <c r="A252" s="105" t="s">
        <v>4618</v>
      </c>
      <c r="B252" s="106">
        <v>45598</v>
      </c>
      <c r="C252" s="61" t="s">
        <v>4619</v>
      </c>
      <c r="D252" s="105" t="s">
        <v>3820</v>
      </c>
      <c r="E252" s="105" t="s">
        <v>5893</v>
      </c>
      <c r="F252" s="62" t="s">
        <v>42</v>
      </c>
      <c r="G252" s="106">
        <v>45628.5784837963</v>
      </c>
      <c r="H252" s="109">
        <v>4527.15</v>
      </c>
      <c r="I252" s="109">
        <v>4527.15</v>
      </c>
      <c r="J252" s="107">
        <v>0</v>
      </c>
      <c r="K252" s="108">
        <f ca="1">TODAY()-m_tbl_FAC_Comptes_Clients[[#This Row],[Due_Date]]</f>
        <v>2.4215162036998663</v>
      </c>
    </row>
    <row spans="1:11" x14ac:dyDescent="0.25" outlineLevel="0" r="253">
      <c r="A253" s="105" t="s">
        <v>4620</v>
      </c>
      <c r="B253" s="106">
        <v>45598</v>
      </c>
      <c r="C253" s="61" t="s">
        <v>1897</v>
      </c>
      <c r="D253" s="105" t="s">
        <v>243</v>
      </c>
      <c r="E253" s="105" t="s">
        <v>5893</v>
      </c>
      <c r="F253" s="62" t="s">
        <v>42</v>
      </c>
      <c r="G253" s="106">
        <v>45628.5824421296</v>
      </c>
      <c r="H253" s="109">
        <v>2414.48</v>
      </c>
      <c r="I253" s="109">
        <v>2414.48</v>
      </c>
      <c r="J253" s="107">
        <v>0</v>
      </c>
      <c r="K253" s="108">
        <f ca="1">TODAY()-m_tbl_FAC_Comptes_Clients[[#This Row],[Due_Date]]</f>
        <v>2.4175578704016516</v>
      </c>
    </row>
    <row spans="1:11" x14ac:dyDescent="0.25" outlineLevel="0" r="254">
      <c r="A254" s="105" t="s">
        <v>4621</v>
      </c>
      <c r="B254" s="106">
        <v>45598</v>
      </c>
      <c r="C254" s="61" t="s">
        <v>4167</v>
      </c>
      <c r="D254" s="105" t="s">
        <v>512</v>
      </c>
      <c r="E254" s="105" t="s">
        <v>5893</v>
      </c>
      <c r="F254" s="62" t="s">
        <v>42</v>
      </c>
      <c r="G254" s="106">
        <v>45628.5846064815</v>
      </c>
      <c r="H254" s="109">
        <v>18309.77</v>
      </c>
      <c r="I254" s="109">
        <v>18309.77</v>
      </c>
      <c r="J254" s="107">
        <v>0</v>
      </c>
      <c r="K254" s="108">
        <f ca="1">TODAY()-m_tbl_FAC_Comptes_Clients[[#This Row],[Due_Date]]</f>
        <v>2.4153935185022419</v>
      </c>
    </row>
    <row spans="1:11" x14ac:dyDescent="0.25" outlineLevel="0" r="255">
      <c r="A255" s="105" t="s">
        <v>5073</v>
      </c>
      <c r="B255" s="106">
        <v>45612</v>
      </c>
      <c r="C255" s="61" t="s">
        <v>5074</v>
      </c>
      <c r="D255" s="105" t="s">
        <v>1341</v>
      </c>
      <c r="E255" s="105" t="inlineStr">
        <is>
          <t>Paid</t>
        </is>
      </c>
      <c r="F255" s="62" t="s">
        <v>42</v>
      </c>
      <c r="G255" s="106">
        <v>45642.2259490741</v>
      </c>
      <c r="H255" s="109">
        <v>7645.84</v>
      </c>
      <c r="I255" s="109">
        <v>7645.84</v>
      </c>
      <c r="J255" s="107">
        <v>0</v>
      </c>
      <c r="K255" s="108">
        <f ca="1">TODAY()-m_tbl_FAC_Comptes_Clients[[#This Row],[Due_Date]]</f>
        <v>-11.225949074098025</v>
      </c>
    </row>
    <row spans="1:11" x14ac:dyDescent="0.25" outlineLevel="0" r="256">
      <c r="A256" s="105" t="s">
        <v>5075</v>
      </c>
      <c r="B256" s="106">
        <v>45612</v>
      </c>
      <c r="C256" s="61" t="s">
        <v>4200</v>
      </c>
      <c r="D256" s="105" t="s">
        <v>549</v>
      </c>
      <c r="E256" s="105" t="s">
        <v>5893</v>
      </c>
      <c r="F256" s="62" t="s">
        <v>42</v>
      </c>
      <c r="G256" s="106">
        <v>45642.2328240741</v>
      </c>
      <c r="H256" s="109">
        <v>503.02</v>
      </c>
      <c r="I256" s="109">
        <v>503.02</v>
      </c>
      <c r="J256" s="107">
        <v>0</v>
      </c>
      <c r="K256" s="108">
        <f ca="1">TODAY()-m_tbl_FAC_Comptes_Clients[[#This Row],[Due_Date]]</f>
        <v>-11.232824074097152</v>
      </c>
    </row>
    <row spans="1:11" x14ac:dyDescent="0.25" outlineLevel="0" r="257">
      <c r="A257" s="105" t="s">
        <v>5076</v>
      </c>
      <c r="B257" s="106">
        <v>45612</v>
      </c>
      <c r="C257" s="61" t="s">
        <v>3253</v>
      </c>
      <c r="D257" s="105" t="s">
        <v>777</v>
      </c>
      <c r="E257" s="105" t="s">
        <v>5893</v>
      </c>
      <c r="F257" s="62" t="s">
        <v>42</v>
      </c>
      <c r="G257" s="106">
        <v>45642.2367824074</v>
      </c>
      <c r="H257" s="109">
        <v>3368.77</v>
      </c>
      <c r="I257" s="109">
        <v>3368.77</v>
      </c>
      <c r="J257" s="107">
        <v>0</v>
      </c>
      <c r="K257" s="108">
        <f ca="1">TODAY()-m_tbl_FAC_Comptes_Clients[[#This Row],[Due_Date]]</f>
        <v>-11.236782407402643</v>
      </c>
    </row>
    <row spans="1:11" x14ac:dyDescent="0.25" outlineLevel="0" r="258">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-11.240254629599804</v>
      </c>
    </row>
    <row spans="1:11" x14ac:dyDescent="0.25" outlineLevel="0" r="259">
      <c r="A259" s="105" t="s">
        <v>5078</v>
      </c>
      <c r="B259" s="106">
        <v>45612</v>
      </c>
      <c r="C259" s="61" t="s">
        <v>5079</v>
      </c>
      <c r="D259" s="105" t="s">
        <v>2687</v>
      </c>
      <c r="E259" s="105" t="s">
        <v>5893</v>
      </c>
      <c r="F259" s="62" t="s">
        <v>42</v>
      </c>
      <c r="G259" s="106">
        <v>45642.2479166667</v>
      </c>
      <c r="H259" s="109">
        <v>5030.16</v>
      </c>
      <c r="I259" s="109">
        <v>5030.16</v>
      </c>
      <c r="J259" s="107">
        <v>0</v>
      </c>
      <c r="K259" s="108">
        <f ca="1">TODAY()-m_tbl_FAC_Comptes_Clients[[#This Row],[Due_Date]]</f>
        <v>-11.247916666703532</v>
      </c>
    </row>
    <row spans="1:11" x14ac:dyDescent="0.25" outlineLevel="0" r="260">
      <c r="A260" s="105" t="s">
        <v>5080</v>
      </c>
      <c r="B260" s="106">
        <v>45612</v>
      </c>
      <c r="C260" s="61" t="s">
        <v>3280</v>
      </c>
      <c r="D260" s="105" t="s">
        <v>374</v>
      </c>
      <c r="E260" s="105" t="s">
        <v>5894</v>
      </c>
      <c r="F260" s="62" t="s">
        <v>42</v>
      </c>
      <c r="G260" s="106">
        <v>45642.251087963</v>
      </c>
      <c r="H260" s="109">
        <v>4225.33</v>
      </c>
      <c r="I260" s="109">
        <v>0</v>
      </c>
      <c r="J260" s="107">
        <v>4225.33</v>
      </c>
      <c r="K260" s="108">
        <f ca="1">TODAY()-m_tbl_FAC_Comptes_Clients[[#This Row],[Due_Date]]</f>
        <v>-11.251087962999009</v>
      </c>
    </row>
    <row spans="1:11" x14ac:dyDescent="0.25" outlineLevel="0" r="261">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-11.255162036999536</v>
      </c>
    </row>
    <row spans="1:11" x14ac:dyDescent="0.25" outlineLevel="0" r="262">
      <c r="A262" s="105" t="s">
        <v>5082</v>
      </c>
      <c r="B262" s="106">
        <v>45612</v>
      </c>
      <c r="C262" s="61" t="s">
        <v>4205</v>
      </c>
      <c r="D262" s="105" t="s">
        <v>554</v>
      </c>
      <c r="E262" s="105" t="s">
        <v>5893</v>
      </c>
      <c r="F262" s="62" t="s">
        <v>42</v>
      </c>
      <c r="G262" s="106">
        <v>45642.2679050926</v>
      </c>
      <c r="H262" s="109">
        <v>7243.43</v>
      </c>
      <c r="I262" s="109">
        <v>7243.43</v>
      </c>
      <c r="J262" s="107">
        <v>0</v>
      </c>
      <c r="K262" s="108">
        <f ca="1">TODAY()-m_tbl_FAC_Comptes_Clients[[#This Row],[Due_Date]]</f>
        <v>-11.267905092601723</v>
      </c>
    </row>
    <row spans="1:11" x14ac:dyDescent="0.25" outlineLevel="0" r="263">
      <c r="A263" s="105" t="s">
        <v>5497</v>
      </c>
      <c r="B263" s="106">
        <v>45612</v>
      </c>
      <c r="C263" s="61" t="s">
        <v>5498</v>
      </c>
      <c r="D263" s="105" t="s">
        <v>317</v>
      </c>
      <c r="E263" s="105" t="s">
        <v>5894</v>
      </c>
      <c r="F263" s="62" t="s">
        <v>42</v>
      </c>
      <c r="G263" s="106">
        <v>45642.2744212963</v>
      </c>
      <c r="H263" s="109">
        <v>603.62</v>
      </c>
      <c r="I263" s="109">
        <v>0</v>
      </c>
      <c r="J263" s="107">
        <v>603.62</v>
      </c>
      <c r="K263" s="108">
        <f ca="1">TODAY()-m_tbl_FAC_Comptes_Clients[[#This Row],[Due_Date]]</f>
        <v>-11.274421296300716</v>
      </c>
    </row>
    <row spans="1:11" x14ac:dyDescent="0.25" outlineLevel="0" r="264">
      <c r="A264" s="105" t="s">
        <v>5504</v>
      </c>
      <c r="B264" s="106">
        <v>45612</v>
      </c>
      <c r="C264" s="61" t="s">
        <v>3365</v>
      </c>
      <c r="D264" s="105" t="s">
        <v>268</v>
      </c>
      <c r="E264" s="105" t="s">
        <v>5893</v>
      </c>
      <c r="F264" s="62" t="s">
        <v>42</v>
      </c>
      <c r="G264" s="106">
        <v>45642.4048263889</v>
      </c>
      <c r="H264" s="109">
        <v>9456.69</v>
      </c>
      <c r="I264" s="109">
        <v>9456.69</v>
      </c>
      <c r="J264" s="107">
        <v>0</v>
      </c>
      <c r="K264" s="108">
        <f ca="1">TODAY()-m_tbl_FAC_Comptes_Clients[[#This Row],[Due_Date]]</f>
        <v>-11.404826388898073</v>
      </c>
    </row>
    <row spans="1:11" x14ac:dyDescent="0.25" outlineLevel="0" r="265">
      <c r="A265" s="105" t="s">
        <v>5505</v>
      </c>
      <c r="B265" s="106">
        <v>45612</v>
      </c>
      <c r="C265" s="61" t="s">
        <v>3371</v>
      </c>
      <c r="D265" s="105" t="s">
        <v>392</v>
      </c>
      <c r="E265" s="105" t="s">
        <v>5893</v>
      </c>
      <c r="F265" s="62" t="s">
        <v>42</v>
      </c>
      <c r="G265" s="106">
        <v>45642.4098842593</v>
      </c>
      <c r="H265" s="109">
        <v>3219.3</v>
      </c>
      <c r="I265" s="109">
        <v>3219.3</v>
      </c>
      <c r="J265" s="107">
        <v>0</v>
      </c>
      <c r="K265" s="108">
        <f ca="1">TODAY()-m_tbl_FAC_Comptes_Clients[[#This Row],[Due_Date]]</f>
        <v>-11.40988425930118</v>
      </c>
    </row>
    <row spans="1:11" x14ac:dyDescent="0.25" outlineLevel="0" r="266">
      <c r="A266" s="105" t="s">
        <v>5506</v>
      </c>
      <c r="B266" s="106">
        <v>45612</v>
      </c>
      <c r="C266" s="61" t="s">
        <v>1866</v>
      </c>
      <c r="D266" s="105" t="s">
        <v>712</v>
      </c>
      <c r="E266" s="105" t="s">
        <v>5893</v>
      </c>
      <c r="F266" s="62" t="s">
        <v>42</v>
      </c>
      <c r="G266" s="106">
        <v>45642.4115393519</v>
      </c>
      <c r="H266" s="109">
        <v>6639.81</v>
      </c>
      <c r="I266" s="109">
        <v>6639.81</v>
      </c>
      <c r="J266" s="107">
        <v>0</v>
      </c>
      <c r="K266" s="108">
        <f ca="1">TODAY()-m_tbl_FAC_Comptes_Clients[[#This Row],[Due_Date]]</f>
        <v>-11.41153935190232</v>
      </c>
    </row>
    <row spans="1:11" x14ac:dyDescent="0.25" outlineLevel="0" r="267">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-11.420752314799756</v>
      </c>
    </row>
    <row spans="1:11" x14ac:dyDescent="0.25" outlineLevel="0" r="268">
      <c r="A268" s="105" t="s">
        <v>5509</v>
      </c>
      <c r="B268" s="106">
        <v>45612</v>
      </c>
      <c r="C268" s="61" t="s">
        <v>976</v>
      </c>
      <c r="D268" s="105" t="s">
        <v>975</v>
      </c>
      <c r="E268" s="105" t="s">
        <v>5893</v>
      </c>
      <c r="F268" s="62" t="s">
        <v>42</v>
      </c>
      <c r="G268" s="106">
        <v>45642.4250810185</v>
      </c>
      <c r="H268" s="109">
        <v>1408.44</v>
      </c>
      <c r="I268" s="109">
        <v>1408.44</v>
      </c>
      <c r="J268" s="107">
        <v>0</v>
      </c>
      <c r="K268" s="108">
        <f ca="1">TODAY()-m_tbl_FAC_Comptes_Clients[[#This Row],[Due_Date]]</f>
        <v>-11.425081018496712</v>
      </c>
    </row>
    <row spans="1:11" x14ac:dyDescent="0.25" outlineLevel="0" r="269">
      <c r="A269" s="105" t="s">
        <v>5510</v>
      </c>
      <c r="B269" s="106">
        <v>45612</v>
      </c>
      <c r="C269" s="61" t="s">
        <v>4187</v>
      </c>
      <c r="D269" s="105" t="s">
        <v>537</v>
      </c>
      <c r="E269" s="105" t="s">
        <v>5894</v>
      </c>
      <c r="F269" s="62" t="s">
        <v>42</v>
      </c>
      <c r="G269" s="106">
        <v>45642.4260532407</v>
      </c>
      <c r="H269" s="109">
        <v>301.81</v>
      </c>
      <c r="I269" s="109">
        <v>0</v>
      </c>
      <c r="J269" s="107">
        <v>301.81</v>
      </c>
      <c r="K269" s="108">
        <f ca="1">TODAY()-m_tbl_FAC_Comptes_Clients[[#This Row],[Due_Date]]</f>
        <v>-11.42605324069882</v>
      </c>
    </row>
    <row spans="1:11" x14ac:dyDescent="0.25" outlineLevel="0" r="270">
      <c r="A270" s="105" t="s">
        <v>5511</v>
      </c>
      <c r="B270" s="106">
        <v>45612</v>
      </c>
      <c r="C270" s="61" t="s">
        <v>5512</v>
      </c>
      <c r="D270" s="105" t="s">
        <v>3196</v>
      </c>
      <c r="E270" s="105" t="s">
        <v>5894</v>
      </c>
      <c r="F270" s="62" t="s">
        <v>42</v>
      </c>
      <c r="G270" s="106">
        <v>45642.426875</v>
      </c>
      <c r="H270" s="109">
        <v>2012.06</v>
      </c>
      <c r="I270" s="109">
        <v>0</v>
      </c>
      <c r="J270" s="107">
        <v>2012.06</v>
      </c>
      <c r="K270" s="108">
        <f ca="1">TODAY()-m_tbl_FAC_Comptes_Clients[[#This Row],[Due_Date]]</f>
        <v>-11.426874999997381</v>
      </c>
    </row>
    <row spans="1:11" x14ac:dyDescent="0.25" outlineLevel="0" r="271">
      <c r="A271" s="105" t="s">
        <v>5513</v>
      </c>
      <c r="B271" s="106">
        <v>45612</v>
      </c>
      <c r="C271" s="61" t="s">
        <v>1882</v>
      </c>
      <c r="D271" s="105" t="s">
        <v>516</v>
      </c>
      <c r="E271" s="105" t="inlineStr">
        <is>
          <t>Paid</t>
        </is>
      </c>
      <c r="F271" s="62" t="s">
        <v>42</v>
      </c>
      <c r="G271" s="106">
        <v>45642.4309259259</v>
      </c>
      <c r="H271" s="109">
        <v>35714.11</v>
      </c>
      <c r="I271" s="109">
        <v>35714.11</v>
      </c>
      <c r="J271" s="107">
        <v>0</v>
      </c>
      <c r="K271" s="108">
        <f ca="1">TODAY()-m_tbl_FAC_Comptes_Clients[[#This Row],[Due_Date]]</f>
        <v>-11.430925925902557</v>
      </c>
    </row>
    <row spans="1:11" x14ac:dyDescent="0.25" outlineLevel="0" r="272">
      <c r="A272" s="105" t="s">
        <v>5514</v>
      </c>
      <c r="B272" s="106">
        <v>45612</v>
      </c>
      <c r="C272" s="61" t="s">
        <v>4171</v>
      </c>
      <c r="D272" s="105" t="s">
        <v>515</v>
      </c>
      <c r="E272" s="105" t="s">
        <v>5894</v>
      </c>
      <c r="F272" s="62" t="s">
        <v>42</v>
      </c>
      <c r="G272" s="106">
        <v>45642.4369791667</v>
      </c>
      <c r="H272" s="109">
        <v>201.21</v>
      </c>
      <c r="I272" s="109">
        <v>0</v>
      </c>
      <c r="J272" s="107">
        <v>201.21</v>
      </c>
      <c r="K272" s="108">
        <f ca="1">TODAY()-m_tbl_FAC_Comptes_Clients[[#This Row],[Due_Date]]</f>
        <v>-11.436979166697711</v>
      </c>
    </row>
    <row spans="1:11" x14ac:dyDescent="0.25" outlineLevel="0" r="273">
      <c r="A273" s="105" t="s">
        <v>5515</v>
      </c>
      <c r="B273" s="106">
        <v>45612</v>
      </c>
      <c r="C273" s="61" t="s">
        <v>5516</v>
      </c>
      <c r="D273" s="105" t="s">
        <v>789</v>
      </c>
      <c r="E273" s="105" t="s">
        <v>5893</v>
      </c>
      <c r="F273" s="62" t="s">
        <v>42</v>
      </c>
      <c r="G273" s="106">
        <v>45642.4381134259</v>
      </c>
      <c r="H273" s="109">
        <v>6841.01</v>
      </c>
      <c r="I273" s="109">
        <v>6841.01</v>
      </c>
      <c r="J273" s="107">
        <v>0</v>
      </c>
      <c r="K273" s="108">
        <f ca="1">TODAY()-m_tbl_FAC_Comptes_Clients[[#This Row],[Due_Date]]</f>
        <v>-11.438113425901975</v>
      </c>
    </row>
    <row spans="1:11" x14ac:dyDescent="0.25" outlineLevel="0" r="274">
      <c r="A274" s="105" t="s">
        <v>5517</v>
      </c>
      <c r="B274" s="106">
        <v>45612</v>
      </c>
      <c r="C274" s="61" t="s">
        <v>3516</v>
      </c>
      <c r="D274" s="105" t="s">
        <v>3207</v>
      </c>
      <c r="E274" s="105" t="s">
        <v>5893</v>
      </c>
      <c r="F274" s="62" t="s">
        <v>42</v>
      </c>
      <c r="G274" s="106">
        <v>45642.4413773148</v>
      </c>
      <c r="H274" s="109">
        <v>804.83</v>
      </c>
      <c r="I274" s="109">
        <v>804.83</v>
      </c>
      <c r="J274" s="107">
        <v>0</v>
      </c>
      <c r="K274" s="108">
        <f ca="1">TODAY()-m_tbl_FAC_Comptes_Clients[[#This Row],[Due_Date]]</f>
        <v>-11.441377314797137</v>
      </c>
    </row>
    <row spans="1:11" x14ac:dyDescent="0.25" outlineLevel="0" r="275">
      <c r="A275" s="105" t="s">
        <v>5518</v>
      </c>
      <c r="B275" s="106">
        <v>45612</v>
      </c>
      <c r="C275" s="61" t="s">
        <v>5519</v>
      </c>
      <c r="D275" s="105" t="s">
        <v>3146</v>
      </c>
      <c r="E275" s="105" t="s">
        <v>5893</v>
      </c>
      <c r="F275" s="62" t="s">
        <v>42</v>
      </c>
      <c r="G275" s="106">
        <v>45642.4426851852</v>
      </c>
      <c r="H275" s="109">
        <v>503.02</v>
      </c>
      <c r="I275" s="109">
        <v>503.02</v>
      </c>
      <c r="J275" s="107">
        <v>0</v>
      </c>
      <c r="K275" s="108">
        <f ca="1">TODAY()-m_tbl_FAC_Comptes_Clients[[#This Row],[Due_Date]]</f>
        <v>-11.442685185196751</v>
      </c>
    </row>
    <row spans="1:11" x14ac:dyDescent="0.25" outlineLevel="0" r="276">
      <c r="A276" s="105" t="s">
        <v>5520</v>
      </c>
      <c r="B276" s="106">
        <v>45612</v>
      </c>
      <c r="C276" s="61" t="s">
        <v>1860</v>
      </c>
      <c r="D276" s="105" t="s">
        <v>401</v>
      </c>
      <c r="E276" s="105" t="s">
        <v>5893</v>
      </c>
      <c r="F276" s="62" t="s">
        <v>42</v>
      </c>
      <c r="G276" s="106">
        <v>45642.4461342593</v>
      </c>
      <c r="H276" s="109">
        <v>2012.06</v>
      </c>
      <c r="I276" s="109">
        <v>2012.06</v>
      </c>
      <c r="J276" s="107">
        <v>0</v>
      </c>
      <c r="K276" s="108">
        <f ca="1">TODAY()-m_tbl_FAC_Comptes_Clients[[#This Row],[Due_Date]]</f>
        <v>-11.44613425929856</v>
      </c>
    </row>
    <row spans="1:11" x14ac:dyDescent="0.25" outlineLevel="0" r="277">
      <c r="A277" s="105" t="s">
        <v>5521</v>
      </c>
      <c r="B277" s="106">
        <v>45612</v>
      </c>
      <c r="C277" s="61" t="s">
        <v>369</v>
      </c>
      <c r="D277" s="105" t="s">
        <v>368</v>
      </c>
      <c r="E277" s="105" t="s">
        <v>5893</v>
      </c>
      <c r="F277" s="62" t="s">
        <v>42</v>
      </c>
      <c r="G277" s="106">
        <v>45642.4476041667</v>
      </c>
      <c r="H277" s="109">
        <v>30784.56</v>
      </c>
      <c r="I277" s="109">
        <v>30784.56</v>
      </c>
      <c r="J277" s="107">
        <v>0</v>
      </c>
      <c r="K277" s="108">
        <f ca="1">TODAY()-m_tbl_FAC_Comptes_Clients[[#This Row],[Due_Date]]</f>
        <v>-11.44760416670033</v>
      </c>
    </row>
    <row spans="1:11" x14ac:dyDescent="0.25" outlineLevel="0" r="278">
      <c r="A278" s="105" t="s">
        <v>5522</v>
      </c>
      <c r="B278" s="106">
        <v>45612</v>
      </c>
      <c r="C278" s="61" t="s">
        <v>4174</v>
      </c>
      <c r="D278" s="105" t="s">
        <v>520</v>
      </c>
      <c r="E278" s="105" t="s">
        <v>5893</v>
      </c>
      <c r="F278" s="62" t="s">
        <v>42</v>
      </c>
      <c r="G278" s="106">
        <v>45642.4549537037</v>
      </c>
      <c r="H278" s="109">
        <v>603.62</v>
      </c>
      <c r="I278" s="109">
        <v>603.62</v>
      </c>
      <c r="J278" s="107">
        <v>0</v>
      </c>
      <c r="K278" s="108">
        <f ca="1">TODAY()-m_tbl_FAC_Comptes_Clients[[#This Row],[Due_Date]]</f>
        <v>-11.454953703701904</v>
      </c>
    </row>
    <row spans="1:11" x14ac:dyDescent="0.25" outlineLevel="0" r="279">
      <c r="A279" s="105" t="s">
        <v>5523</v>
      </c>
      <c r="B279" s="106">
        <v>45612</v>
      </c>
      <c r="C279" s="61" t="s">
        <v>3600</v>
      </c>
      <c r="D279" s="105" t="s">
        <v>555</v>
      </c>
      <c r="E279" s="105" t="s">
        <v>5893</v>
      </c>
      <c r="F279" s="62" t="s">
        <v>42</v>
      </c>
      <c r="G279" s="106">
        <v>45642.4563888889</v>
      </c>
      <c r="H279" s="109">
        <v>9614.79</v>
      </c>
      <c r="I279" s="109">
        <v>9614.79</v>
      </c>
      <c r="J279" s="107">
        <v>0</v>
      </c>
      <c r="K279" s="108">
        <f ca="1">TODAY()-m_tbl_FAC_Comptes_Clients[[#This Row],[Due_Date]]</f>
        <v>-11.456388888902438</v>
      </c>
    </row>
    <row spans="1:11" x14ac:dyDescent="0.25" outlineLevel="0" r="280">
      <c r="A280" s="105" t="s">
        <v>5524</v>
      </c>
      <c r="B280" s="106">
        <v>45612</v>
      </c>
      <c r="C280" s="61" t="s">
        <v>382</v>
      </c>
      <c r="D280" s="105" t="s">
        <v>381</v>
      </c>
      <c r="E280" s="105" t="s">
        <v>5893</v>
      </c>
      <c r="F280" s="62" t="s">
        <v>42</v>
      </c>
      <c r="G280" s="106">
        <v>45642.4681481481</v>
      </c>
      <c r="H280" s="109">
        <v>2253.51</v>
      </c>
      <c r="I280" s="109">
        <v>2253.51</v>
      </c>
      <c r="J280" s="107">
        <v>0</v>
      </c>
      <c r="K280" s="108">
        <f ca="1">TODAY()-m_tbl_FAC_Comptes_Clients[[#This Row],[Due_Date]]</f>
        <v>-11.468148148102046</v>
      </c>
    </row>
    <row spans="1:11" x14ac:dyDescent="0.25" outlineLevel="0" r="281">
      <c r="A281" s="105" t="s">
        <v>5525</v>
      </c>
      <c r="B281" s="106">
        <v>45612</v>
      </c>
      <c r="C281" s="61" t="s">
        <v>3604</v>
      </c>
      <c r="D281" s="105" t="s">
        <v>565</v>
      </c>
      <c r="E281" s="105" t="s">
        <v>5894</v>
      </c>
      <c r="F281" s="62" t="s">
        <v>42</v>
      </c>
      <c r="G281" s="106">
        <v>45642.4712731481</v>
      </c>
      <c r="H281" s="109">
        <v>5691.26</v>
      </c>
      <c r="I281" s="109">
        <v>0</v>
      </c>
      <c r="J281" s="107">
        <v>5691.26</v>
      </c>
      <c r="K281" s="108">
        <f ca="1">TODAY()-m_tbl_FAC_Comptes_Clients[[#This Row],[Due_Date]]</f>
        <v>-11.47127314809768</v>
      </c>
    </row>
    <row spans="1:11" x14ac:dyDescent="0.25" outlineLevel="0" r="282">
      <c r="A282" s="105" t="s">
        <v>5526</v>
      </c>
      <c r="B282" s="106">
        <v>45612</v>
      </c>
      <c r="C282" s="61" t="s">
        <v>5527</v>
      </c>
      <c r="D282" s="105" t="s">
        <v>2132</v>
      </c>
      <c r="E282" s="105" t="s">
        <v>5893</v>
      </c>
      <c r="F282" s="62" t="s">
        <v>42</v>
      </c>
      <c r="G282" s="106">
        <v>45642.4747222222</v>
      </c>
      <c r="H282" s="109">
        <v>764.58</v>
      </c>
      <c r="I282" s="109">
        <v>764.58</v>
      </c>
      <c r="J282" s="107">
        <v>0</v>
      </c>
      <c r="K282" s="108">
        <f ca="1">TODAY()-m_tbl_FAC_Comptes_Clients[[#This Row],[Due_Date]]</f>
        <v>-11.474722222199489</v>
      </c>
    </row>
    <row spans="1:11" x14ac:dyDescent="0.25" outlineLevel="0" r="283">
      <c r="A283" s="105" t="s">
        <v>5528</v>
      </c>
      <c r="B283" s="106">
        <v>45612</v>
      </c>
      <c r="C283" s="61" t="s">
        <v>5529</v>
      </c>
      <c r="D283" s="105" t="s">
        <v>2351</v>
      </c>
      <c r="E283" s="105" t="s">
        <v>5893</v>
      </c>
      <c r="F283" s="62" t="s">
        <v>42</v>
      </c>
      <c r="G283" s="106">
        <v>45642.4774884259</v>
      </c>
      <c r="H283" s="109">
        <v>31991.79</v>
      </c>
      <c r="I283" s="109">
        <v>31991.79</v>
      </c>
      <c r="J283" s="107">
        <v>0</v>
      </c>
      <c r="K283" s="108">
        <f ca="1">TODAY()-m_tbl_FAC_Comptes_Clients[[#This Row],[Due_Date]]</f>
        <v>-11.477488425902266</v>
      </c>
    </row>
    <row spans="1:11" x14ac:dyDescent="0.25" outlineLevel="0" r="284">
      <c r="A284" s="105" t="s">
        <v>5530</v>
      </c>
      <c r="B284" s="106">
        <v>45612</v>
      </c>
      <c r="C284" s="61" t="s">
        <v>3610</v>
      </c>
      <c r="D284" s="105" t="s">
        <v>278</v>
      </c>
      <c r="E284" s="105" t="s">
        <v>5893</v>
      </c>
      <c r="F284" s="62" t="s">
        <v>42</v>
      </c>
      <c r="G284" s="106">
        <v>45642.4846875</v>
      </c>
      <c r="H284" s="109">
        <v>4124.73</v>
      </c>
      <c r="I284" s="109">
        <v>4124.73</v>
      </c>
      <c r="J284" s="107">
        <v>0</v>
      </c>
      <c r="K284" s="108">
        <f ca="1">TODAY()-m_tbl_FAC_Comptes_Clients[[#This Row],[Due_Date]]</f>
        <v>-11.484687500000291</v>
      </c>
    </row>
    <row spans="1:11" x14ac:dyDescent="0.25" outlineLevel="0" r="285">
      <c r="A285" s="105" t="s">
        <v>5531</v>
      </c>
      <c r="B285" s="106">
        <v>45612</v>
      </c>
      <c r="C285" s="61" t="s">
        <v>5532</v>
      </c>
      <c r="D285" s="105" t="s">
        <v>1677</v>
      </c>
      <c r="E285" s="105" t="s">
        <v>5894</v>
      </c>
      <c r="F285" s="62" t="s">
        <v>42</v>
      </c>
      <c r="G285" s="106">
        <v>45642.4891550926</v>
      </c>
      <c r="H285" s="109">
        <v>603.62</v>
      </c>
      <c r="I285" s="109">
        <v>0</v>
      </c>
      <c r="J285" s="107">
        <v>603.62</v>
      </c>
      <c r="K285" s="108">
        <f ca="1">TODAY()-m_tbl_FAC_Comptes_Clients[[#This Row],[Due_Date]]</f>
        <v>-11.489155092596775</v>
      </c>
    </row>
    <row spans="1:11" x14ac:dyDescent="0.25" outlineLevel="0" r="286">
      <c r="A286" s="105" t="s">
        <v>5533</v>
      </c>
      <c r="B286" s="106">
        <v>45612</v>
      </c>
      <c r="C286" s="61" t="s">
        <v>5534</v>
      </c>
      <c r="D286" s="105" t="s">
        <v>2475</v>
      </c>
      <c r="E286" s="105" t="s">
        <v>5893</v>
      </c>
      <c r="F286" s="62" t="s">
        <v>42</v>
      </c>
      <c r="G286" s="106">
        <v>45642.4903703704</v>
      </c>
      <c r="H286" s="109">
        <v>3118.7</v>
      </c>
      <c r="I286" s="109">
        <v>3118.7</v>
      </c>
      <c r="J286" s="107">
        <v>0</v>
      </c>
      <c r="K286" s="108">
        <f ca="1">TODAY()-m_tbl_FAC_Comptes_Clients[[#This Row],[Due_Date]]</f>
        <v>-11.490370370396704</v>
      </c>
    </row>
    <row spans="1:11" x14ac:dyDescent="0.25" outlineLevel="0" r="287">
      <c r="A287" s="105" t="s">
        <v>5535</v>
      </c>
      <c r="B287" s="106">
        <v>45612</v>
      </c>
      <c r="C287" s="61" t="s">
        <v>533</v>
      </c>
      <c r="D287" s="105" t="s">
        <v>534</v>
      </c>
      <c r="E287" s="105" t="s">
        <v>5894</v>
      </c>
      <c r="F287" s="62" t="s">
        <v>42</v>
      </c>
      <c r="G287" s="106">
        <v>45642.4929398148</v>
      </c>
      <c r="H287" s="109">
        <v>6740.41</v>
      </c>
      <c r="I287" s="109">
        <v>0</v>
      </c>
      <c r="J287" s="107">
        <v>6740.41</v>
      </c>
      <c r="K287" s="108">
        <f ca="1">TODAY()-m_tbl_FAC_Comptes_Clients[[#This Row],[Due_Date]]</f>
        <v>-11.492939814801503</v>
      </c>
    </row>
    <row spans="1:11" x14ac:dyDescent="0.25" outlineLevel="0" r="288">
      <c r="A288" s="105" t="s">
        <v>5536</v>
      </c>
      <c r="B288" s="106">
        <v>45612</v>
      </c>
      <c r="C288" s="61" t="s">
        <v>3621</v>
      </c>
      <c r="D288" s="105" t="s">
        <v>2120</v>
      </c>
      <c r="E288" s="105" t="s">
        <v>5893</v>
      </c>
      <c r="F288" s="62" t="s">
        <v>42</v>
      </c>
      <c r="G288" s="106">
        <v>45642.4966319444</v>
      </c>
      <c r="H288" s="109">
        <v>4325.94</v>
      </c>
      <c r="I288" s="109">
        <v>4325.94</v>
      </c>
      <c r="J288" s="107">
        <v>0</v>
      </c>
      <c r="K288" s="108">
        <f ca="1">TODAY()-m_tbl_FAC_Comptes_Clients[[#This Row],[Due_Date]]</f>
        <v>-11.496631944399269</v>
      </c>
    </row>
    <row spans="1:11" x14ac:dyDescent="0.25" outlineLevel="0" r="289">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-11.499861111100472</v>
      </c>
    </row>
    <row spans="1:11" x14ac:dyDescent="0.25" outlineLevel="0" r="290">
      <c r="A290" s="105" t="s">
        <v>5538</v>
      </c>
      <c r="B290" s="106">
        <v>45612</v>
      </c>
      <c r="C290" s="61" t="s">
        <v>5539</v>
      </c>
      <c r="D290" s="105" t="s">
        <v>3115</v>
      </c>
      <c r="E290" s="105" t="s">
        <v>5894</v>
      </c>
      <c r="F290" s="62" t="s">
        <v>42</v>
      </c>
      <c r="G290" s="106">
        <v>45642.5039467593</v>
      </c>
      <c r="H290" s="109">
        <v>4426.54</v>
      </c>
      <c r="I290" s="109">
        <v>0</v>
      </c>
      <c r="J290" s="107">
        <v>4426.54</v>
      </c>
      <c r="K290" s="108">
        <f ca="1">TODAY()-m_tbl_FAC_Comptes_Clients[[#This Row],[Due_Date]]</f>
        <v>-11.503946759301471</v>
      </c>
    </row>
    <row spans="1:11" x14ac:dyDescent="0.25" outlineLevel="0" r="291">
      <c r="A291" s="105" t="s">
        <v>5540</v>
      </c>
      <c r="B291" s="106">
        <v>45612</v>
      </c>
      <c r="C291" s="61" t="s">
        <v>5541</v>
      </c>
      <c r="D291" s="105" t="s">
        <v>3494</v>
      </c>
      <c r="E291" s="105" t="s">
        <v>5893</v>
      </c>
      <c r="F291" s="62" t="s">
        <v>42</v>
      </c>
      <c r="G291" s="106">
        <v>45642.507349537</v>
      </c>
      <c r="H291" s="109">
        <v>10563.33</v>
      </c>
      <c r="I291" s="109">
        <v>10563.33</v>
      </c>
      <c r="J291" s="107">
        <v>0</v>
      </c>
      <c r="K291" s="108">
        <f ca="1">TODAY()-m_tbl_FAC_Comptes_Clients[[#This Row],[Due_Date]]</f>
        <v>-11.507349537001573</v>
      </c>
    </row>
    <row spans="1:11" x14ac:dyDescent="0.25" outlineLevel="0" r="292">
      <c r="A292" s="105" t="s">
        <v>5542</v>
      </c>
      <c r="B292" s="106">
        <v>45612</v>
      </c>
      <c r="C292" s="61" t="s">
        <v>5543</v>
      </c>
      <c r="D292" s="105" t="s">
        <v>4717</v>
      </c>
      <c r="E292" s="105" t="s">
        <v>5893</v>
      </c>
      <c r="F292" s="62" t="s">
        <v>42</v>
      </c>
      <c r="G292" s="106">
        <v>45642.5103935185</v>
      </c>
      <c r="H292" s="109">
        <v>2615.68</v>
      </c>
      <c r="I292" s="109">
        <v>2615.68</v>
      </c>
      <c r="J292" s="107">
        <v>0</v>
      </c>
      <c r="K292" s="108">
        <f ca="1">TODAY()-m_tbl_FAC_Comptes_Clients[[#This Row],[Due_Date]]</f>
        <v>-11.510393518503406</v>
      </c>
    </row>
    <row spans="1:11" x14ac:dyDescent="0.25" outlineLevel="0" r="293">
      <c r="A293" s="105" t="s">
        <v>5544</v>
      </c>
      <c r="B293" s="106">
        <v>45612</v>
      </c>
      <c r="C293" s="61" t="s">
        <v>3373</v>
      </c>
      <c r="D293" s="105" t="s">
        <v>524</v>
      </c>
      <c r="E293" s="105" t="s">
        <v>5893</v>
      </c>
      <c r="F293" s="62" t="s">
        <v>42</v>
      </c>
      <c r="G293" s="106">
        <v>45642.5631828704</v>
      </c>
      <c r="H293" s="109">
        <v>100.61</v>
      </c>
      <c r="I293" s="109">
        <v>100.61</v>
      </c>
      <c r="J293" s="107">
        <v>0</v>
      </c>
      <c r="K293" s="108">
        <f ca="1">TODAY()-m_tbl_FAC_Comptes_Clients[[#This Row],[Due_Date]]</f>
        <v>-11.563182870399032</v>
      </c>
    </row>
    <row spans="1:11" x14ac:dyDescent="0.25" outlineLevel="0" r="294">
      <c r="A294" s="105" t="s">
        <v>5545</v>
      </c>
      <c r="B294" s="106">
        <v>45612</v>
      </c>
      <c r="C294" s="61" t="s">
        <v>5546</v>
      </c>
      <c r="D294" s="105" t="s">
        <v>5547</v>
      </c>
      <c r="E294" s="105" t="s">
        <v>5893</v>
      </c>
      <c r="F294" s="62" t="s">
        <v>42</v>
      </c>
      <c r="G294" s="106">
        <v>45642.5640972222</v>
      </c>
      <c r="H294" s="109">
        <v>804.83</v>
      </c>
      <c r="I294" s="109">
        <v>804.83</v>
      </c>
      <c r="J294" s="107">
        <v>0</v>
      </c>
      <c r="K294" s="108">
        <f ca="1">TODAY()-m_tbl_FAC_Comptes_Clients[[#This Row],[Due_Date]]</f>
        <v>-11.56409722220269</v>
      </c>
    </row>
    <row spans="1:11" x14ac:dyDescent="0.25" outlineLevel="0" r="29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-26</v>
      </c>
    </row>
    <row spans="1:11" x14ac:dyDescent="0.25" outlineLevel="0" r="296">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-26</v>
      </c>
    </row>
    <row spans="1:11" x14ac:dyDescent="0.25" outlineLevel="0" r="297">
      <c r="A297" s="105" t="s">
        <v>6087</v>
      </c>
      <c r="B297" s="106">
        <v>45627</v>
      </c>
      <c r="C297" s="61" t="s">
        <v>4225</v>
      </c>
      <c r="D297" s="105" t="s">
        <v>1695</v>
      </c>
      <c r="E297" s="105" t="s">
        <v>5893</v>
      </c>
      <c r="F297" s="62" t="s">
        <v>42</v>
      </c>
      <c r="G297" s="106">
        <v>45657</v>
      </c>
      <c r="H297" s="109">
        <v>833.57</v>
      </c>
      <c r="I297" s="109">
        <v>833.57</v>
      </c>
      <c r="J297" s="107">
        <v>0</v>
      </c>
      <c r="K297" s="108">
        <f ca="1">TODAY()-m_tbl_FAC_Comptes_Clients[[#This Row],[Due_Date]]</f>
        <v>-26</v>
      </c>
    </row>
    <row spans="1:11" x14ac:dyDescent="0.25" outlineLevel="0" r="298">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-26</v>
      </c>
    </row>
    <row spans="1:11" x14ac:dyDescent="0.25" outlineLevel="0" r="299">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-26</v>
      </c>
    </row>
    <row spans="1:11" x14ac:dyDescent="0.25" outlineLevel="0" r="300">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User</cp:lastModifiedBy>
  <cp:lastPrinted>2024-10-04T04:30:16Z</cp:lastPrinted>
  <dcterms:created xsi:type="dcterms:W3CDTF">2015-06-05T18:19:34Z</dcterms:created>
  <dcterms:modified xsi:type="dcterms:W3CDTF">2024-12-07T11:19:48Z</dcterms:modified>
</cp:coreProperties>
</file>