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A7BC39D8-92AE-4209-920A-B4AC362E2262}" xr6:coauthVersionLast="47" xr6:coauthVersionMax="47" xr10:uidLastSave="{00000000-0000-0000-0000-000000000000}"/>
  <bookViews>
    <workbookView xWindow="-120" yWindow="-120" windowWidth="29040" windowHeight="15840" tabRatio="836" firstSheet="3" activeTab="13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</definedName>
    <definedName name="_xlnm._FilterDatabase" localSheetId="3">DEB_Trans!$A$1:$P$1</definedName>
    <definedName name="_xlnm._FilterDatabase" localSheetId="4">ENC_Détails!$A$1:$H$1</definedName>
    <definedName name="_xlnm._FilterDatabase" localSheetId="5">ENC_Entête!$A$1:$F$1</definedName>
    <definedName name="_xlnm._FilterDatabase" localSheetId="6">FAC_Comptes_Clients!$A$1:$J$1</definedName>
    <definedName name="_xlnm._FilterDatabase" localSheetId="7">FAC_Entête!$A$1:$V$1</definedName>
    <definedName name="_xlnm._FilterDatabase" localSheetId="9" hidden="1">FAC_Projets_Détails!$A$1:$J$1</definedName>
    <definedName name="_xlnm._FilterDatabase" localSheetId="13">GL_Trans!$A$1:$J$1</definedName>
    <definedName name="_xlnm._FilterDatabase" localSheetId="14">TEC_Local!$A$1:$P$1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Q17" i="14" l="1"/>
  <c r="R17" i="14"/>
  <c r="R16" i="14"/>
  <c r="Q16" i="14"/>
</calcChain>
</file>

<file path=xl/sharedStrings.xml><?xml version="1.0" encoding="utf-8"?>
<sst xmlns="http://schemas.openxmlformats.org/spreadsheetml/2006/main" count="3108" uniqueCount="839">
  <si>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</si>
  <si>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</si>
  <si>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</si>
  <si>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</si>
  <si>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</si>
  <si>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</si>
  <si>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</si>
  <si>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</si>
  <si>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</si>
  <si>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</si>
  <si>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</si>
  <si>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</si>
  <si>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</si>
  <si>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</si>
  <si>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</si>
  <si>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</si>
  <si>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</si>
  <si>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</si>
  <si>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</si>
  <si>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</si>
  <si>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</si>
  <si>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</si>
  <si>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</si>
  <si>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</si>
  <si>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</si>
  <si>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</si>
  <si>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</si>
  <si>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</si>
  <si>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</si>
  <si>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</si>
  <si>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</si>
  <si>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</si>
  <si>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</si>
  <si>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</si>
  <si>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</si>
  <si>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</si>
  <si>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</si>
  <si>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</si>
  <si>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</si>
  <si>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</si>
  <si>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</si>
  <si>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</si>
  <si>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</si>
  <si>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</si>
  <si>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</si>
  <si>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</si>
  <si>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</si>
  <si>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</si>
  <si>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</si>
  <si>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</si>
  <si>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</si>
  <si>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</si>
  <si>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</si>
  <si>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</si>
  <si>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</si>
  <si>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</si>
  <si>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</si>
  <si>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</si>
  <si>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</si>
  <si>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</si>
  <si>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</si>
  <si>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</si>
  <si>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</si>
  <si>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</si>
  <si>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</si>
  <si>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</si>
  <si>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</si>
  <si>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</si>
  <si>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</si>
  <si>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</si>
  <si>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</si>
  <si>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</si>
  <si>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</si>
  <si>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</si>
  <si>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</si>
  <si>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</si>
  <si>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</si>
  <si>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</si>
  <si>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</si>
  <si>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</si>
  <si>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</si>
  <si>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</si>
  <si>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</si>
  <si>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</si>
  <si>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</si>
  <si>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</si>
  <si>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</si>
  <si>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</si>
  <si>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</si>
  <si>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</si>
  <si>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</si>
  <si>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</si>
  <si>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</si>
  <si>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</si>
  <si>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</si>
  <si>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</si>
  <si>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</si>
  <si>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</si>
  <si>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</si>
  <si>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</si>
  <si>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</si>
  <si>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</si>
  <si>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</si>
  <si>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</si>
  <si>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</si>
  <si>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</si>
  <si>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</si>
  <si>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</si>
  <si>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</si>
  <si>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</si>
  <si>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</si>
  <si>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</si>
  <si>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</si>
  <si>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</si>
  <si>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</si>
  <si>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</si>
  <si>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</si>
  <si>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</si>
  <si>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</si>
  <si>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</si>
  <si>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</si>
  <si>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</si>
  <si>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</si>
  <si>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</si>
  <si>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</si>
  <si>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</si>
  <si>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</si>
  <si>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</si>
  <si>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</si>
  <si>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</si>
  <si>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</si>
  <si>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</si>
  <si>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</si>
  <si>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</si>
  <si>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</si>
  <si>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</si>
  <si>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</si>
  <si>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</si>
  <si>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</si>
  <si>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</si>
  <si>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</si>
  <si>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</si>
  <si>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</si>
  <si>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</si>
  <si>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</si>
  <si>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</si>
  <si>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</si>
  <si>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</si>
  <si>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</si>
  <si>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</si>
  <si>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</si>
  <si>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</si>
  <si>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</si>
  <si>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</si>
  <si>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</si>
  <si>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</si>
  <si>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</si>
  <si>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</si>
  <si>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</si>
  <si>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</si>
  <si>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</si>
  <si>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</si>
  <si>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</si>
  <si>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</si>
  <si>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</si>
  <si>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</si>
  <si>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</si>
  <si>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</si>
  <si>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</si>
  <si>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</si>
  <si>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</si>
  <si>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</si>
  <si>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</si>
  <si>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</si>
  <si>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</si>
  <si>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</si>
  <si>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</si>
  <si>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</si>
  <si>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</si>
  <si>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</si>
  <si>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</si>
  <si>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</si>
  <si>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</si>
  <si>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</si>
  <si>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</si>
  <si>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</si>
  <si>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</si>
  <si>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</si>
  <si>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</si>
  <si>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</si>
  <si>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</si>
  <si>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</si>
  <si>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</si>
  <si>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</si>
  <si>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</si>
  <si>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</si>
  <si>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</si>
  <si>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</si>
  <si>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</si>
  <si>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</si>
  <si>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</si>
  <si>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</si>
  <si>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</si>
  <si>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</si>
  <si>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</si>
  <si>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</si>
  <si>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</si>
  <si>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</si>
  <si>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</si>
  <si>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</si>
  <si>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</si>
  <si>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</si>
  <si>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</si>
  <si>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</si>
  <si>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</si>
  <si>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</si>
  <si>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</si>
  <si>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</si>
  <si>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</si>
  <si>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</si>
  <si>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</si>
  <si>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</si>
  <si>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</si>
  <si>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</si>
  <si>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</si>
  <si>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</si>
  <si>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</si>
  <si>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</si>
  <si>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</si>
  <si>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</si>
  <si>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</si>
  <si>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</si>
  <si>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</si>
  <si>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</si>
  <si>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</si>
  <si>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</si>
  <si>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</si>
  <si>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</si>
  <si>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</si>
  <si>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</si>
  <si>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</si>
  <si>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</si>
  <si>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</si>
  <si>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</si>
  <si>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</si>
  <si>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</si>
  <si>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</si>
  <si>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</si>
  <si>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</si>
  <si>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</si>
  <si>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</si>
  <si>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</si>
  <si>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</si>
  <si>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</si>
  <si>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</si>
  <si>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</si>
  <si>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</si>
  <si>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</si>
  <si>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</si>
  <si>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</si>
  <si>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</si>
  <si>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</si>
  <si>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</si>
  <si>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</si>
  <si>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</si>
  <si>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</si>
  <si>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</si>
  <si>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</si>
  <si>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</si>
  <si>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</si>
  <si>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</si>
  <si>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</si>
  <si>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</si>
  <si>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</si>
  <si>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</si>
  <si>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</si>
  <si>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</si>
  <si>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</si>
  <si>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</si>
  <si>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</si>
  <si>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</si>
  <si>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</si>
  <si>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</si>
  <si>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</si>
  <si>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</si>
  <si>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</si>
  <si>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</si>
  <si>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</si>
  <si>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</si>
  <si>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</si>
  <si>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</si>
  <si>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</si>
  <si>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</si>
  <si>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</si>
  <si>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</si>
  <si>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</si>
  <si>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</si>
  <si>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</si>
  <si>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</si>
  <si>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</si>
  <si>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</si>
  <si>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</si>
  <si>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</si>
  <si>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</si>
  <si>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</si>
  <si>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</si>
  <si>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</si>
  <si>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</si>
  <si>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</si>
  <si>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</si>
  <si>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</si>
  <si>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</si>
  <si>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</si>
  <si>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</si>
  <si>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</si>
  <si>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</si>
  <si>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</si>
  <si>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</si>
  <si>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</si>
  <si>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</si>
  <si>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</si>
  <si>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</si>
  <si>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</si>
  <si>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</si>
  <si>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</si>
  <si>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</si>
  <si>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</si>
  <si>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</si>
  <si>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</si>
  <si>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</si>
  <si>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</si>
  <si>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</si>
  <si>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</si>
  <si>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</si>
  <si>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</si>
  <si>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</si>
  <si>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</si>
  <si>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</si>
  <si>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</si>
  <si>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</si>
  <si>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</si>
  <si>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</si>
  <si>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</si>
  <si>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</si>
  <si>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</si>
  <si>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</si>
  <si>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</si>
  <si>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</si>
  <si>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</si>
  <si>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</si>
  <si>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</si>
  <si>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</si>
  <si>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</si>
  <si>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</si>
  <si>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</si>
  <si>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</si>
  <si>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</si>
  <si>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</si>
  <si>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</si>
  <si>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</si>
  <si>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</si>
  <si>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</si>
  <si>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</si>
  <si>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</si>
  <si>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</si>
  <si>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</si>
  <si>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</si>
  <si>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</si>
  <si>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</si>
  <si>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</si>
  <si>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</si>
  <si>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</si>
  <si>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</si>
  <si>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</si>
  <si>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</si>
  <si>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</si>
  <si>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</si>
  <si>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</si>
  <si>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</si>
  <si>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</si>
  <si>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</si>
  <si>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</si>
  <si>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</si>
  <si>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</si>
  <si>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</si>
  <si>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</si>
  <si>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</si>
  <si>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</si>
  <si>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</si>
  <si>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</si>
  <si>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</si>
  <si>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</si>
  <si>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</si>
  <si>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</si>
  <si>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</si>
  <si>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</si>
  <si>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</si>
  <si>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</si>
  <si>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</si>
  <si>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</si>
  <si>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</si>
  <si>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MOR11 Morin, Elliott Associés Ltée</t>
  </si>
  <si>
    <t>RG de juin</t>
  </si>
  <si>
    <t>VRAI</t>
  </si>
  <si>
    <t>FAUX</t>
  </si>
  <si>
    <t>v4.A.0.xlsb</t>
  </si>
  <si>
    <t>PRO12 Association des services aux entreprises Proteck</t>
  </si>
  <si>
    <t>Intérimaires de janvier à juin</t>
  </si>
  <si>
    <t>QUE45 2960-4105 Québec Inc (Mini Excavation M.B.)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</si>
  <si>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</si>
  <si>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</si>
  <si>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</si>
  <si>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</si>
  <si>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</si>
  <si>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</si>
  <si>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</si>
  <si>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KOB10 Vignoble Kobloth et Fils Inc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</si>
  <si>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</si>
  <si>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</si>
  <si>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</si>
  <si>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</si>
  <si>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</si>
  <si>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</si>
  <si>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</si>
  <si>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</si>
  <si>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</si>
  <si>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</si>
  <si>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</si>
  <si>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</si>
  <si>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</si>
  <si>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</si>
  <si>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Arthur Malouin Ltée</t>
  </si>
  <si>
    <t>Rapport de gestion de juin</t>
  </si>
  <si>
    <t>1147</t>
  </si>
  <si>
    <t>Paré assurances</t>
  </si>
  <si>
    <t>2038</t>
  </si>
  <si>
    <t>QUE44 9471-5117 Québec Inc (Sébastien Beaudoin)</t>
  </si>
  <si>
    <t>Rapport de TPS-TVQ à payer</t>
  </si>
  <si>
    <t>Paies et tenue de livre de juin, rapport TPS-TVQ à payer</t>
  </si>
  <si>
    <t>AEQ10 Peinture Ex Aequo</t>
  </si>
  <si>
    <t>Vérification des paies de la CCQ</t>
  </si>
  <si>
    <t>2034</t>
  </si>
  <si>
    <t>POR10 Portail plus International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</si>
  <si>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</si>
  <si>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</si>
  <si>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</si>
  <si>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</si>
  <si>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</si>
  <si>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</si>
  <si>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</si>
  <si>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</si>
  <si>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</si>
  <si>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</si>
  <si>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</si>
  <si>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SOQ10 Consultation Soqua Inc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</si>
  <si>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</si>
  <si>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</si>
  <si>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</si>
  <si>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</si>
  <si>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</si>
  <si>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</si>
  <si>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</si>
  <si>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</si>
  <si>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Immo Chambert Inc.</t>
  </si>
  <si>
    <t>suivi encaissement de facture</t>
  </si>
  <si>
    <t>514</t>
  </si>
  <si>
    <t>Jean-Charles Roch</t>
  </si>
  <si>
    <t>tel avec jean-sébastien sur la facture</t>
  </si>
  <si>
    <t>1092</t>
  </si>
  <si>
    <t>Clinique d'optométrie Lachenaie</t>
  </si>
  <si>
    <t xml:space="preserve">videoconference avec stéphane laframboise sur planif pour restructurer en cas de vente - facturer cie de stephane en septembre </t>
  </si>
  <si>
    <t>1739</t>
  </si>
  <si>
    <t>Techvac Environnement Inc</t>
  </si>
  <si>
    <t>regarder les factures de fiducies et commentaires</t>
  </si>
  <si>
    <t>519</t>
  </si>
  <si>
    <t>Succession Éric Morais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</si>
  <si>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</si>
  <si>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</si>
  <si>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</si>
  <si>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</si>
  <si>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</si>
  <si>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</si>
  <si>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</si>
  <si>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</si>
  <si>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</si>
  <si>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</si>
  <si>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</si>
  <si>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</si>
  <si>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</si>
  <si>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</si>
  <si>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</si>
  <si>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</si>
  <si>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</si>
  <si>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</si>
  <si>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</si>
  <si>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</si>
  <si>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Succession Pierre Sénécal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</si>
  <si>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</si>
  <si>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</si>
  <si>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</si>
  <si>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</si>
  <si>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</si>
  <si>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Les Systèmes Domotinc Inc.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</si>
  <si>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</si>
  <si>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</si>
  <si>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</si>
  <si>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</si>
  <si>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</si>
  <si>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</si>
  <si>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</si>
  <si>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</si>
  <si>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</si>
  <si>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</si>
  <si>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</si>
  <si>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Concept P.O.S. Inc.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</si>
  <si>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</si>
  <si>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</si>
  <si>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</si>
  <si>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</si>
  <si>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</si>
  <si>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</si>
  <si>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9241-7344 Québec inc (Carl Paquin)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</si>
  <si>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</si>
  <si>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</si>
  <si>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</si>
  <si>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</si>
  <si>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</si>
  <si>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</si>
  <si>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</si>
  <si>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</si>
  <si>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</si>
  <si>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</si>
  <si>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</si>
  <si>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</si>
  <si>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</si>
  <si>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</si>
  <si>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</si>
  <si>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137888 Canada Inc. (Yves Gosselin)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</si>
  <si>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</si>
  <si>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</si>
  <si>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</si>
  <si>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</si>
  <si>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</si>
  <si>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</si>
  <si>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</si>
  <si>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</si>
  <si>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</si>
  <si>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</si>
  <si>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</si>
  <si>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</si>
  <si>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</si>
  <si>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</si>
  <si>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</si>
  <si>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Érik P. Masse et Dominique Sénécale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</si>
  <si>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</si>
  <si>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</si>
  <si>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</si>
  <si>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</si>
  <si>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</si>
  <si>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</si>
  <si>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</si>
  <si>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</si>
  <si>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</si>
  <si>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</si>
  <si>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</si>
  <si>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</si>
  <si>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</si>
  <si>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</si>
  <si>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</si>
  <si>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</si>
  <si>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</si>
  <si>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Chauffage Robert Lacombe inc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</si>
  <si>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</si>
  <si>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</si>
  <si>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</si>
  <si>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</si>
  <si>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</si>
  <si>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</si>
  <si>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</si>
  <si>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</si>
  <si>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9389-8179 Québec Inc.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</si>
  <si>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</si>
  <si>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</si>
  <si>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</si>
  <si>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</si>
  <si>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</si>
  <si>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</si>
  <si>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Alain Bélanger (Messiers &amp; Associé)</t>
  </si>
  <si>
    <t>préparation et appel avec alain pour revoir avec lui EF et T2 de sa société</t>
  </si>
  <si>
    <t>tel avec virginie sur les états financiers et la réorg</t>
  </si>
  <si>
    <t>1771</t>
  </si>
  <si>
    <t>LC Combustion Inc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</si>
  <si>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</si>
  <si>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</si>
  <si>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</si>
  <si>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</si>
  <si>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</si>
  <si>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</si>
  <si>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</si>
  <si>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</si>
  <si>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Déneigement FM Inc.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</si>
  <si>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</si>
  <si>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</si>
  <si>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</si>
  <si>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</si>
  <si>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</si>
  <si>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</si>
  <si>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</si>
  <si>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</si>
  <si>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</si>
  <si>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</si>
  <si>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Janso (Michel Nadeau)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</si>
  <si>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</si>
  <si>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</si>
  <si>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</si>
  <si>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</si>
  <si>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</si>
  <si>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</si>
  <si>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</si>
  <si>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</si>
  <si>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</si>
  <si>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</si>
  <si>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</si>
  <si>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</si>
  <si>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</si>
  <si>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</si>
  <si>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</si>
  <si>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</si>
  <si>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</si>
  <si>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</si>
  <si>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</si>
  <si>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</si>
  <si>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</si>
  <si>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</si>
  <si>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</si>
  <si>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</si>
  <si>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</si>
  <si>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Entreprises MSK Inc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</si>
  <si>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</si>
  <si>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</si>
  <si>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</si>
  <si>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</si>
  <si>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</si>
  <si>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</si>
  <si>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</si>
  <si>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</si>
  <si>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</si>
  <si>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</si>
  <si>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</si>
  <si>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</si>
  <si>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</si>
  <si>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</si>
  <si>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</si>
  <si>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</si>
  <si>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</si>
  <si>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</si>
  <si>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</si>
  <si>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Groupe Ducharme - Nicole et Bernard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</si>
  <si>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</si>
  <si>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</si>
  <si>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</si>
  <si>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</si>
  <si>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</si>
  <si>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</si>
  <si>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</si>
  <si>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</si>
  <si>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</si>
  <si>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</si>
  <si>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</si>
  <si>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</si>
  <si>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</si>
  <si>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</si>
  <si>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</si>
  <si>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</si>
  <si>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</si>
  <si>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</si>
  <si>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</si>
  <si>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</si>
  <si>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Groupe Millénium Micro Inc.</t>
  </si>
  <si>
    <t>suivi auprès de Marco de l'état financier de Orcim vs prix de vente final</t>
  </si>
  <si>
    <t>1514</t>
  </si>
  <si>
    <t>R.I. Résidence de Bellechasse Inc. (Sylvie Rocheleau)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</si>
  <si>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</si>
  <si>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</si>
  <si>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</si>
  <si>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</si>
  <si>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</si>
  <si>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</si>
  <si>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</si>
  <si>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</si>
  <si>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</si>
  <si>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</si>
  <si>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</si>
  <si>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</si>
  <si>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</si>
  <si>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</si>
  <si>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</si>
  <si>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</si>
  <si>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9401-7795 Québec Inc.</t>
  </si>
  <si>
    <t>tel avec martin sur suivi du dossier</t>
  </si>
  <si>
    <t>1785</t>
  </si>
  <si>
    <t>9172-2264 Québec Inc (MFG Technologies)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</si>
  <si>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</si>
  <si>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</si>
  <si>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</si>
  <si>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</si>
  <si>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</si>
  <si>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</si>
  <si>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</si>
  <si>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</si>
  <si>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</si>
  <si>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</si>
  <si>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</si>
  <si>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</si>
  <si>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</si>
  <si>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</si>
  <si>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</si>
  <si>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</si>
  <si>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Assurancia Leduc, Decelles, Dubuc &amp; Ass.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</si>
  <si>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</si>
  <si>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</si>
  <si>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</si>
  <si>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</si>
  <si>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</si>
  <si>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</si>
  <si>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</si>
  <si>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</si>
  <si>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</si>
  <si>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</si>
  <si>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</si>
  <si>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</si>
  <si>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</si>
  <si>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</si>
  <si>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</si>
  <si>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Les Toitures C.B.C. Inc.</t>
  </si>
  <si>
    <t>courriel avec katie sur la facturation et portion à Francis + tel avec Katie</t>
  </si>
  <si>
    <t>1740</t>
  </si>
  <si>
    <t>Les Équipements Cofa Inc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</si>
  <si>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</si>
  <si>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</si>
  <si>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</si>
  <si>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</si>
  <si>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</si>
  <si>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</si>
  <si>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</si>
  <si>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</si>
  <si>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</si>
  <si>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</si>
  <si>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</si>
  <si>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</si>
  <si>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Aménagement Extérieur Synthek Québec Inc (Vincent Guérin)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</si>
  <si>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</si>
  <si>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</si>
  <si>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</si>
  <si>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</si>
  <si>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</si>
  <si>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</si>
  <si>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</si>
  <si>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</si>
  <si>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</si>
  <si>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Louis Parker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</si>
  <si>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</si>
  <si>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</si>
  <si>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</si>
  <si>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</si>
  <si>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</si>
  <si>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</si>
  <si>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</si>
  <si>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</si>
  <si>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</si>
  <si>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Travail dans des dossiers clients mais non chargeables (fournir détails)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</si>
  <si>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</si>
  <si>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</si>
  <si>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</si>
  <si>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</si>
  <si>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</si>
  <si>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</si>
  <si>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</si>
  <si>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</si>
  <si>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</si>
  <si>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</si>
  <si>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</si>
  <si>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</si>
  <si>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</si>
  <si>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</si>
  <si>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</si>
  <si>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</si>
  <si>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</si>
  <si>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</si>
  <si>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</si>
  <si>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</si>
  <si>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</si>
  <si>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</si>
  <si>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</si>
  <si>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</si>
  <si>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</si>
  <si>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</si>
  <si>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9513-1926 Québec Inc.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</si>
  <si>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</si>
  <si>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</si>
  <si>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</si>
  <si>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Capitaine Vap (Dany Borduas)</t>
  </si>
  <si>
    <t>Suivi pour F &amp; T + sivi avec Laurent + conversation téléphique avec Dany Borduas pour choix 16,1</t>
  </si>
  <si>
    <t>Mémorandum</t>
  </si>
  <si>
    <t>1727</t>
  </si>
  <si>
    <t>Construction l'Achigan 2016 Inc.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</si>
  <si>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</si>
  <si>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</si>
  <si>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</si>
  <si>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</si>
  <si>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</si>
  <si>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</si>
  <si>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</si>
  <si>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</si>
  <si>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</si>
  <si>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</si>
  <si>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</si>
  <si>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</si>
  <si>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</si>
  <si>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</si>
  <si>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</si>
  <si>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</si>
  <si>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</si>
  <si>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</si>
  <si>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</si>
  <si>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</si>
  <si>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</si>
  <si>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</si>
  <si>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</si>
  <si>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</si>
  <si>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</si>
  <si>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</si>
  <si>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</si>
  <si>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193r</t>
  </si>
  <si>
    <t>Logiciels Informat - Robert</t>
  </si>
  <si>
    <t>Test de modification</t>
  </si>
  <si>
    <t>v4.A.2.xlsb</t>
  </si>
  <si>
    <t>193l</t>
  </si>
  <si>
    <t>Logiciels Informat - Luc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</si>
</sst>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</fills>
  <borders count="13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1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7" borderId="14" xfId="0" applyFill="1" applyBorder="1" applyAlignment="1">
      <alignment horizontal="left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07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06" dataDxfId="104" headerRowBorderDxfId="105" tableBorderDxfId="103" totalsRowBorderDxfId="10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01"/>
    <tableColumn id="2" xr3:uid="{6498A585-0434-4EB1-977D-A0B20C9C63FB}" name="Date" dataDxfId="100"/>
    <tableColumn id="3" xr3:uid="{74CB0563-15AB-43E0-9B35-F933DB6DD58F}" name="Taux" dataDxfId="9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98" headerRowBorderDxfId="97" tableBorderDxfId="9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95"/>
    <tableColumn id="3" xr3:uid="{C1051574-3026-4CFC-ACE4-EE3A5BE120E3}" name="Taux horaire" dataDxfId="94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93" dataDxfId="91" headerRowBorderDxfId="92" tableBorderDxfId="90" totalsRowBorderDxfId="89">
  <tableColumns count="2">
    <tableColumn id="1" xr3:uid="{F683B85E-E345-46C0-B559-6B55DA1B47DA}" name="Colonne1" headerRowDxfId="88" dataDxfId="87"/>
    <tableColumn id="4" xr3:uid="{931BD703-99B9-4545-835A-2B2008F9C610}" name="Colonne2" headerRowDxfId="86" dataDxfId="85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84" headerRowBorderDxfId="83" tableBorderDxfId="8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81"/>
    <tableColumn id="2" xr3:uid="{BC9D39C0-5A8D-4060-86F2-B334715137AE}" name="Du" dataDxfId="80"/>
    <tableColumn id="3" xr3:uid="{0317D5F2-8493-46CE-B417-3AD4D1BE752C}" name="Au" dataDxfId="7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78" dataDxfId="76" headerRowBorderDxfId="77" tableBorderDxfId="75" totalsRowBorderDxfId="7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73"/>
    <tableColumn id="2" xr3:uid="{F1BF9BCA-554F-405E-8EB2-104EE5229852}" name="Date" dataDxfId="72"/>
    <tableColumn id="3" xr3:uid="{BC205969-C048-4AC1-82CA-DCF785CD2E46}" name="Taux" dataDxfId="7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70" headerRowBorderDxfId="69" tableBorderDxfId="68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67"/>
    <tableColumn id="3" xr3:uid="{3A31E360-73D5-4ABD-A9DE-9036997DA118}" name="Taux horaire" dataDxfId="66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65" dataDxfId="63" headerRowBorderDxfId="64" tableBorderDxfId="62" totalsRowBorderDxfId="61">
  <tableColumns count="2">
    <tableColumn id="1" xr3:uid="{CB9EBD0D-71C1-4C9E-B3EA-2235AF94176F}" name="Colonne1" headerRowDxfId="60" dataDxfId="59"/>
    <tableColumn id="4" xr3:uid="{C7DCD92E-FE54-4CC5-87B2-F9846C4139DC}" name="Colonne2" headerRowDxfId="58" dataDxfId="57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56" headerRowBorderDxfId="55" tableBorderDxfId="5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53"/>
    <tableColumn id="2" xr3:uid="{661E3B83-6827-4026-8FCA-E63CF3515AA8}" name="Du" dataDxfId="52"/>
    <tableColumn id="3" xr3:uid="{41F1CFF9-AC58-4534-B761-8C936A1D968E}" name="Au" dataDxfId="51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2" totalsRowShown="0" headerRowDxfId="50" dataDxfId="49" tableBorderDxfId="48">
  <autoFilter ref="A1:P262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53"/>
    </row>
    <row r="2" spans="1:27" ht="12.6" customHeight="1" thickBot="1" x14ac:dyDescent="0.3">
      <c r="A2" s="354" t="s">
        <v>193</v>
      </c>
      <c r="B2" s="354"/>
    </row>
    <row r="3" spans="1:27" ht="15.75" thickBot="1" x14ac:dyDescent="0.3">
      <c r="A3" s="23" t="s">
        <v>194</v>
      </c>
      <c r="B3" s="24"/>
      <c r="D3" s="355" t="s">
        <v>195</v>
      </c>
      <c r="E3" s="356"/>
      <c r="F3" s="357" t="s">
        <v>196</v>
      </c>
      <c r="G3" s="358"/>
      <c r="H3" s="358"/>
      <c r="I3" s="358"/>
      <c r="J3" s="358"/>
      <c r="K3" s="358"/>
      <c r="L3" s="358"/>
      <c r="M3" s="359"/>
      <c r="T3" s="11"/>
      <c r="V3"/>
    </row>
    <row r="4" spans="1:27" ht="15.75" thickBot="1" x14ac:dyDescent="0.3">
      <c r="A4" s="23" t="s">
        <v>197</v>
      </c>
      <c r="B4" s="24"/>
      <c r="P4" s="360"/>
      <c r="Q4" s="346"/>
      <c r="R4" s="347"/>
      <c r="S4" s="347"/>
      <c r="V4" s="4"/>
      <c r="W4" s="2"/>
    </row>
    <row r="5" spans="1:27" ht="15.75" thickBot="1" x14ac:dyDescent="0.3">
      <c r="A5" s="23" t="s">
        <v>198</v>
      </c>
      <c r="B5" s="25"/>
      <c r="D5" s="341" t="s">
        <v>199</v>
      </c>
      <c r="E5" s="342"/>
      <c r="F5" s="343" t="s">
        <v>200</v>
      </c>
      <c r="G5" s="344"/>
      <c r="H5" s="344"/>
      <c r="I5" s="344"/>
      <c r="J5" s="344"/>
      <c r="K5" s="344"/>
      <c r="L5" s="344"/>
      <c r="M5" s="345"/>
      <c r="P5" s="346"/>
      <c r="Q5" s="346"/>
      <c r="R5" s="347"/>
      <c r="S5" s="347"/>
      <c r="V5" s="4"/>
      <c r="W5" s="2"/>
    </row>
    <row r="6" spans="1:27" ht="15.75" thickBot="1" x14ac:dyDescent="0.3">
      <c r="A6" s="23" t="s">
        <v>201</v>
      </c>
      <c r="B6" s="26"/>
      <c r="D6" s="348" t="s">
        <v>202</v>
      </c>
      <c r="E6" s="349"/>
      <c r="F6" s="350" t="s">
        <v>203</v>
      </c>
      <c r="G6" s="351"/>
      <c r="H6" s="351"/>
      <c r="I6" s="351"/>
      <c r="J6" s="351"/>
      <c r="K6" s="351"/>
      <c r="L6" s="351"/>
      <c r="M6" s="352"/>
      <c r="P6" s="346"/>
      <c r="Q6" s="346"/>
      <c r="R6" s="347"/>
      <c r="S6" s="347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27" t="s">
        <v>206</v>
      </c>
      <c r="E9" s="328"/>
      <c r="F9" s="328"/>
      <c r="G9" s="329"/>
      <c r="I9" s="330" t="s">
        <v>207</v>
      </c>
      <c r="J9" s="331"/>
      <c r="K9" s="31"/>
      <c r="L9" s="282" t="s">
        <v>208</v>
      </c>
      <c r="M9" s="283"/>
      <c r="N9" s="284"/>
      <c r="P9" s="332" t="s">
        <v>209</v>
      </c>
      <c r="Q9" s="333"/>
      <c r="R9" s="334"/>
      <c r="T9" s="335" t="s">
        <v>210</v>
      </c>
      <c r="U9" s="336"/>
      <c r="V9" s="336"/>
      <c r="W9" s="337"/>
      <c r="Y9" s="338" t="s">
        <v>211</v>
      </c>
      <c r="Z9" s="339"/>
      <c r="AA9" s="340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5"/>
      <c r="Z10" s="316"/>
      <c r="AA10" s="317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45508</v>
      </c>
      <c r="R11" s="54">
        <f ca="1">TODAY()</f>
        <v>45508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 t="e">
        <f>DATE(YEAR(Aujourdhui)-1+IF(MONTH(Aujourdhui)&gt;7,1,0),8,1)</f>
        <v>#NAME?</v>
      </c>
      <c r="R16" s="69" t="e">
        <f>DATE(YEAR(Aujourdhui)+IF(MONTH(Aujourdhui)&gt;7,1,0),7,31)</f>
        <v>#NAME?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18" t="s">
        <v>241</v>
      </c>
      <c r="E17" s="319"/>
      <c r="F17" s="320"/>
      <c r="I17" s="77">
        <v>2029</v>
      </c>
      <c r="J17" s="66">
        <v>47330</v>
      </c>
      <c r="K17" s="31"/>
      <c r="L17" s="50"/>
      <c r="N17" s="4"/>
      <c r="P17" s="55" t="s">
        <v>242</v>
      </c>
      <c r="Q17" s="68" t="e">
        <f>DATE(YEAR(Aujourdhui)-2+IF(MONTH(Aujourdhui)&gt;7,1,0),8,1)</f>
        <v>#NAME?</v>
      </c>
      <c r="R17" s="69" t="e">
        <f>DATE(YEAR(Aujourdhui)-1+IF(MONTH(Aujourdhui)&gt;7,1,0),7,31)</f>
        <v>#NAME?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45502</v>
      </c>
      <c r="R18" s="69">
        <f ca="1">TODAY()</f>
        <v>45508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45494</v>
      </c>
      <c r="R19" s="69">
        <f ca="1">TODAY()</f>
        <v>45508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21" t="s">
        <v>251</v>
      </c>
      <c r="M21" s="322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82" t="s">
        <v>258</v>
      </c>
      <c r="Q24" s="283"/>
      <c r="R24" s="284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23" t="s">
        <v>6</v>
      </c>
      <c r="Q25" s="324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25" t="s">
        <v>266</v>
      </c>
      <c r="Q26" s="326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07" t="s">
        <v>271</v>
      </c>
      <c r="Q27" s="308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85" t="s">
        <v>275</v>
      </c>
      <c r="J28" s="286"/>
      <c r="K28" s="2"/>
      <c r="L28" s="309" t="s">
        <v>276</v>
      </c>
      <c r="M28" s="310"/>
      <c r="N28" s="311"/>
      <c r="P28" s="275" t="s">
        <v>277</v>
      </c>
      <c r="Q28" s="312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75" t="s">
        <v>93</v>
      </c>
      <c r="J29" s="276"/>
      <c r="K29" s="2"/>
      <c r="L29" s="107" t="s">
        <v>173</v>
      </c>
      <c r="M29" s="293"/>
      <c r="N29" s="294"/>
      <c r="P29" s="313" t="s">
        <v>282</v>
      </c>
      <c r="Q29" s="314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73" t="s">
        <v>287</v>
      </c>
      <c r="J30" s="274"/>
      <c r="K30" s="2"/>
      <c r="L30" s="107" t="s">
        <v>191</v>
      </c>
      <c r="M30" s="293"/>
      <c r="N30" s="294"/>
      <c r="P30" s="305" t="s">
        <v>288</v>
      </c>
      <c r="Q30" s="30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82" t="s">
        <v>290</v>
      </c>
      <c r="E31" s="283"/>
      <c r="F31" s="284"/>
      <c r="I31" s="275" t="s">
        <v>59</v>
      </c>
      <c r="J31" s="276"/>
      <c r="L31" s="107" t="s">
        <v>223</v>
      </c>
      <c r="M31" s="293"/>
      <c r="N31" s="294"/>
      <c r="P31" s="307" t="s">
        <v>291</v>
      </c>
      <c r="Q31" s="308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87" t="s">
        <v>6</v>
      </c>
      <c r="E32" s="288"/>
      <c r="F32" s="289"/>
      <c r="I32" s="273" t="s">
        <v>172</v>
      </c>
      <c r="J32" s="274"/>
      <c r="L32" s="107" t="s">
        <v>179</v>
      </c>
      <c r="M32" s="293"/>
      <c r="N32" s="294"/>
      <c r="P32" s="295" t="s">
        <v>293</v>
      </c>
      <c r="Q32" s="296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297" t="s">
        <v>22</v>
      </c>
      <c r="E33" s="298"/>
      <c r="F33" s="299"/>
      <c r="I33" s="275" t="s">
        <v>182</v>
      </c>
      <c r="J33" s="276"/>
      <c r="L33" s="111" t="s">
        <v>180</v>
      </c>
      <c r="M33" s="300"/>
      <c r="N33" s="301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73" t="s">
        <v>24</v>
      </c>
      <c r="E34" s="302"/>
      <c r="F34" s="274"/>
      <c r="I34" s="273" t="s">
        <v>299</v>
      </c>
      <c r="J34" s="27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75" t="s">
        <v>108</v>
      </c>
      <c r="E35" s="303"/>
      <c r="F35" s="276"/>
      <c r="I35" s="268" t="s">
        <v>302</v>
      </c>
      <c r="J35" s="269"/>
      <c r="P35" s="304"/>
      <c r="Q35" s="30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90" t="s">
        <v>23</v>
      </c>
      <c r="E36" s="291"/>
      <c r="F36" s="292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77" t="s">
        <v>309</v>
      </c>
      <c r="J38" s="278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79" t="s">
        <v>312</v>
      </c>
      <c r="E39" s="280"/>
      <c r="F39" s="281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82" t="s">
        <v>340</v>
      </c>
      <c r="E48" s="283"/>
      <c r="F48" s="284"/>
      <c r="I48" s="285" t="s">
        <v>341</v>
      </c>
      <c r="J48" s="286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87" t="s">
        <v>243</v>
      </c>
      <c r="E49" s="288"/>
      <c r="F49" s="289"/>
      <c r="I49" s="275" t="s">
        <v>177</v>
      </c>
      <c r="J49" s="276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70">
        <v>350</v>
      </c>
      <c r="E50" s="271"/>
      <c r="F50" s="272"/>
      <c r="I50" s="273" t="s">
        <v>174</v>
      </c>
      <c r="J50" s="274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75" t="s">
        <v>178</v>
      </c>
      <c r="J51" s="276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73" t="s">
        <v>59</v>
      </c>
      <c r="J52" s="274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75" t="s">
        <v>172</v>
      </c>
      <c r="J53" s="276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73" t="s">
        <v>358</v>
      </c>
      <c r="J55" s="274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68" t="s">
        <v>183</v>
      </c>
      <c r="J56" s="269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tabSelected="1"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4">
        <v>45504</v>
      </c>
      <c r="C2" s="265" t="s">
        <v>813</v>
      </c>
      <c r="D2" s="265" t="s">
        <v>814</v>
      </c>
      <c r="E2" s="208" t="s">
        <v>31</v>
      </c>
      <c r="F2" s="265" t="s">
        <v>30</v>
      </c>
      <c r="G2" s="266">
        <v>124365.8</v>
      </c>
      <c r="H2" s="266"/>
      <c r="I2" s="265"/>
      <c r="J2" s="267" t="s">
        <v>832</v>
      </c>
    </row>
    <row r="3" spans="1:10" s="207" customFormat="1" ht="12.75" x14ac:dyDescent="0.2">
      <c r="A3" s="209">
        <v>1</v>
      </c>
      <c r="B3" s="264">
        <v>45504</v>
      </c>
      <c r="C3" s="265" t="s">
        <v>813</v>
      </c>
      <c r="D3" s="265" t="s">
        <v>814</v>
      </c>
      <c r="E3" s="208" t="s">
        <v>52</v>
      </c>
      <c r="F3" s="265" t="s">
        <v>815</v>
      </c>
      <c r="G3" s="266">
        <v>401270.99</v>
      </c>
      <c r="H3" s="266"/>
      <c r="I3" s="265"/>
      <c r="J3" s="208" t="s">
        <v>832</v>
      </c>
    </row>
    <row r="4" spans="1:10" s="207" customFormat="1" ht="12.75" x14ac:dyDescent="0.2">
      <c r="A4" s="209">
        <v>1</v>
      </c>
      <c r="B4" s="264">
        <v>45504</v>
      </c>
      <c r="C4" s="265" t="s">
        <v>813</v>
      </c>
      <c r="D4" s="265" t="s">
        <v>814</v>
      </c>
      <c r="E4" s="208" t="s">
        <v>142</v>
      </c>
      <c r="F4" s="265" t="s">
        <v>816</v>
      </c>
      <c r="G4" s="266"/>
      <c r="H4" s="266">
        <v>57401.53</v>
      </c>
      <c r="I4" s="265"/>
      <c r="J4" s="208" t="s">
        <v>832</v>
      </c>
    </row>
    <row r="5" spans="1:10" s="207" customFormat="1" ht="12.75" x14ac:dyDescent="0.2">
      <c r="A5" s="209">
        <v>1</v>
      </c>
      <c r="B5" s="264">
        <v>45504</v>
      </c>
      <c r="C5" s="265" t="s">
        <v>813</v>
      </c>
      <c r="D5" s="265" t="s">
        <v>814</v>
      </c>
      <c r="E5" s="208" t="s">
        <v>247</v>
      </c>
      <c r="F5" s="265" t="s">
        <v>817</v>
      </c>
      <c r="G5" s="266"/>
      <c r="H5" s="266">
        <v>114514.79</v>
      </c>
      <c r="I5" s="265"/>
      <c r="J5" s="208" t="s">
        <v>832</v>
      </c>
    </row>
    <row r="6" spans="1:10" s="207" customFormat="1" ht="12.75" x14ac:dyDescent="0.2">
      <c r="A6" s="209">
        <v>1</v>
      </c>
      <c r="B6" s="264">
        <v>45504</v>
      </c>
      <c r="C6" s="265" t="s">
        <v>813</v>
      </c>
      <c r="D6" s="265" t="s">
        <v>814</v>
      </c>
      <c r="E6" s="208" t="s">
        <v>75</v>
      </c>
      <c r="F6" s="265" t="s">
        <v>76</v>
      </c>
      <c r="G6" s="266">
        <v>68313</v>
      </c>
      <c r="H6" s="266"/>
      <c r="I6" s="265"/>
      <c r="J6" s="208" t="s">
        <v>832</v>
      </c>
    </row>
    <row r="7" spans="1:10" s="207" customFormat="1" ht="12.75" x14ac:dyDescent="0.2">
      <c r="A7" s="209">
        <v>1</v>
      </c>
      <c r="B7" s="264">
        <v>45504</v>
      </c>
      <c r="C7" s="265" t="s">
        <v>813</v>
      </c>
      <c r="D7" s="265" t="s">
        <v>814</v>
      </c>
      <c r="E7" s="208" t="s">
        <v>818</v>
      </c>
      <c r="F7" s="265" t="s">
        <v>51</v>
      </c>
      <c r="G7" s="266">
        <v>4063</v>
      </c>
      <c r="H7" s="266"/>
      <c r="I7" s="265"/>
      <c r="J7" s="208" t="s">
        <v>832</v>
      </c>
    </row>
    <row r="8" spans="1:10" s="207" customFormat="1" ht="12.75" x14ac:dyDescent="0.2">
      <c r="A8" s="209">
        <v>1</v>
      </c>
      <c r="B8" s="264">
        <v>45504</v>
      </c>
      <c r="C8" s="265" t="s">
        <v>813</v>
      </c>
      <c r="D8" s="265" t="s">
        <v>814</v>
      </c>
      <c r="E8" s="208" t="s">
        <v>280</v>
      </c>
      <c r="F8" s="265" t="s">
        <v>56</v>
      </c>
      <c r="G8" s="266">
        <v>91727.67</v>
      </c>
      <c r="H8" s="266"/>
      <c r="I8" s="265"/>
      <c r="J8" s="208" t="s">
        <v>832</v>
      </c>
    </row>
    <row r="9" spans="1:10" s="207" customFormat="1" ht="12.75" x14ac:dyDescent="0.2">
      <c r="A9" s="209">
        <v>1</v>
      </c>
      <c r="B9" s="264">
        <v>45504</v>
      </c>
      <c r="C9" s="265" t="s">
        <v>813</v>
      </c>
      <c r="D9" s="265" t="s">
        <v>814</v>
      </c>
      <c r="E9" s="208" t="s">
        <v>284</v>
      </c>
      <c r="F9" s="265" t="s">
        <v>255</v>
      </c>
      <c r="G9" s="266"/>
      <c r="H9" s="266">
        <v>81101.17</v>
      </c>
      <c r="I9" s="265"/>
      <c r="J9" s="208" t="s">
        <v>832</v>
      </c>
    </row>
    <row r="10" spans="1:10" s="207" customFormat="1" ht="12.75" x14ac:dyDescent="0.2">
      <c r="A10" s="209">
        <v>1</v>
      </c>
      <c r="B10" s="264">
        <v>45504</v>
      </c>
      <c r="C10" s="265" t="s">
        <v>813</v>
      </c>
      <c r="D10" s="265" t="s">
        <v>814</v>
      </c>
      <c r="E10" s="208" t="s">
        <v>819</v>
      </c>
      <c r="F10" s="265" t="s">
        <v>259</v>
      </c>
      <c r="G10" s="266">
        <v>113106.26</v>
      </c>
      <c r="H10" s="266"/>
      <c r="I10" s="265"/>
      <c r="J10" s="208" t="s">
        <v>832</v>
      </c>
    </row>
    <row r="11" spans="1:10" s="207" customFormat="1" ht="12.75" x14ac:dyDescent="0.2">
      <c r="A11" s="209">
        <v>1</v>
      </c>
      <c r="B11" s="264">
        <v>45504</v>
      </c>
      <c r="C11" s="265" t="s">
        <v>813</v>
      </c>
      <c r="D11" s="265" t="s">
        <v>814</v>
      </c>
      <c r="E11" s="208" t="s">
        <v>820</v>
      </c>
      <c r="F11" s="265" t="s">
        <v>263</v>
      </c>
      <c r="G11" s="266"/>
      <c r="H11" s="266">
        <v>108457.88</v>
      </c>
      <c r="I11" s="265"/>
      <c r="J11" s="208" t="s">
        <v>832</v>
      </c>
    </row>
    <row r="12" spans="1:10" s="207" customFormat="1" ht="12.75" x14ac:dyDescent="0.2">
      <c r="A12" s="209">
        <v>1</v>
      </c>
      <c r="B12" s="264">
        <v>45504</v>
      </c>
      <c r="C12" s="265" t="s">
        <v>813</v>
      </c>
      <c r="D12" s="265" t="s">
        <v>814</v>
      </c>
      <c r="E12" s="208" t="s">
        <v>295</v>
      </c>
      <c r="F12" s="265" t="s">
        <v>821</v>
      </c>
      <c r="G12" s="266"/>
      <c r="H12" s="266">
        <v>359.39</v>
      </c>
      <c r="I12" s="265"/>
      <c r="J12" s="208" t="s">
        <v>832</v>
      </c>
    </row>
    <row r="13" spans="1:10" s="207" customFormat="1" ht="12.75" x14ac:dyDescent="0.2">
      <c r="A13" s="209">
        <v>1</v>
      </c>
      <c r="B13" s="264">
        <v>45504</v>
      </c>
      <c r="C13" s="265" t="s">
        <v>813</v>
      </c>
      <c r="D13" s="265" t="s">
        <v>814</v>
      </c>
      <c r="E13" s="208" t="s">
        <v>304</v>
      </c>
      <c r="F13" s="265" t="s">
        <v>822</v>
      </c>
      <c r="G13" s="266"/>
      <c r="H13" s="266">
        <v>188.4</v>
      </c>
      <c r="I13" s="265"/>
      <c r="J13" s="208" t="s">
        <v>832</v>
      </c>
    </row>
    <row r="14" spans="1:10" s="207" customFormat="1" ht="12.75" x14ac:dyDescent="0.2">
      <c r="A14" s="209">
        <v>1</v>
      </c>
      <c r="B14" s="264">
        <v>45504</v>
      </c>
      <c r="C14" s="265" t="s">
        <v>813</v>
      </c>
      <c r="D14" s="265" t="s">
        <v>814</v>
      </c>
      <c r="E14" s="208" t="s">
        <v>823</v>
      </c>
      <c r="F14" s="265" t="s">
        <v>824</v>
      </c>
      <c r="G14" s="266"/>
      <c r="H14" s="266">
        <v>16972.54</v>
      </c>
      <c r="I14" s="265"/>
      <c r="J14" s="208" t="s">
        <v>832</v>
      </c>
    </row>
    <row r="15" spans="1:10" s="207" customFormat="1" ht="12.75" x14ac:dyDescent="0.2">
      <c r="A15" s="209">
        <v>1</v>
      </c>
      <c r="B15" s="264">
        <v>45504</v>
      </c>
      <c r="C15" s="265" t="s">
        <v>813</v>
      </c>
      <c r="D15" s="265" t="s">
        <v>814</v>
      </c>
      <c r="E15" s="208" t="s">
        <v>825</v>
      </c>
      <c r="F15" s="265" t="s">
        <v>318</v>
      </c>
      <c r="G15" s="266">
        <v>15567</v>
      </c>
      <c r="H15" s="266"/>
      <c r="I15" s="265"/>
      <c r="J15" s="208" t="s">
        <v>832</v>
      </c>
    </row>
    <row r="16" spans="1:10" s="207" customFormat="1" ht="12.75" x14ac:dyDescent="0.2">
      <c r="A16" s="209">
        <v>1</v>
      </c>
      <c r="B16" s="264">
        <v>45504</v>
      </c>
      <c r="C16" s="265" t="s">
        <v>813</v>
      </c>
      <c r="D16" s="265" t="s">
        <v>814</v>
      </c>
      <c r="E16" s="208" t="s">
        <v>826</v>
      </c>
      <c r="F16" s="265" t="s">
        <v>322</v>
      </c>
      <c r="G16" s="266">
        <v>12776</v>
      </c>
      <c r="H16" s="266"/>
      <c r="I16" s="265"/>
      <c r="J16" s="208" t="s">
        <v>832</v>
      </c>
    </row>
    <row r="17" spans="1:10" s="207" customFormat="1" ht="12.75" x14ac:dyDescent="0.2">
      <c r="A17" s="209">
        <v>1</v>
      </c>
      <c r="B17" s="264">
        <v>45504</v>
      </c>
      <c r="C17" s="265" t="s">
        <v>813</v>
      </c>
      <c r="D17" s="265" t="s">
        <v>814</v>
      </c>
      <c r="E17" s="208" t="s">
        <v>827</v>
      </c>
      <c r="F17" s="265" t="s">
        <v>325</v>
      </c>
      <c r="G17" s="266"/>
      <c r="H17" s="266">
        <v>1217.3699999999999</v>
      </c>
      <c r="I17" s="265"/>
      <c r="J17" s="208" t="s">
        <v>832</v>
      </c>
    </row>
    <row r="18" spans="1:10" s="207" customFormat="1" ht="12.75" x14ac:dyDescent="0.2">
      <c r="A18" s="209">
        <v>1</v>
      </c>
      <c r="B18" s="264">
        <v>45504</v>
      </c>
      <c r="C18" s="265" t="s">
        <v>813</v>
      </c>
      <c r="D18" s="265" t="s">
        <v>814</v>
      </c>
      <c r="E18" s="208" t="s">
        <v>828</v>
      </c>
      <c r="F18" s="265" t="s">
        <v>328</v>
      </c>
      <c r="G18" s="266"/>
      <c r="H18" s="266">
        <v>100</v>
      </c>
      <c r="I18" s="265"/>
      <c r="J18" s="208" t="s">
        <v>832</v>
      </c>
    </row>
    <row r="19" spans="1:10" s="207" customFormat="1" ht="12.75" x14ac:dyDescent="0.2">
      <c r="A19" s="209">
        <v>1</v>
      </c>
      <c r="B19" s="264">
        <v>45504</v>
      </c>
      <c r="C19" s="265" t="s">
        <v>813</v>
      </c>
      <c r="D19" s="265" t="s">
        <v>814</v>
      </c>
      <c r="E19" s="208" t="s">
        <v>829</v>
      </c>
      <c r="F19" s="265" t="s">
        <v>332</v>
      </c>
      <c r="G19" s="266"/>
      <c r="H19" s="266">
        <v>300</v>
      </c>
      <c r="I19" s="265"/>
      <c r="J19" s="208" t="s">
        <v>832</v>
      </c>
    </row>
    <row r="20" spans="1:10" s="207" customFormat="1" ht="12.75" x14ac:dyDescent="0.2">
      <c r="A20" s="209">
        <v>1</v>
      </c>
      <c r="B20" s="264">
        <v>45504</v>
      </c>
      <c r="C20" s="265" t="s">
        <v>813</v>
      </c>
      <c r="D20" s="265" t="s">
        <v>814</v>
      </c>
      <c r="E20" s="208" t="s">
        <v>830</v>
      </c>
      <c r="F20" s="265" t="s">
        <v>831</v>
      </c>
      <c r="G20" s="266"/>
      <c r="H20" s="266">
        <v>450576.65</v>
      </c>
      <c r="I20" s="265"/>
      <c r="J20" s="208" t="s">
        <v>832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4"/>
  <sheetViews>
    <sheetView zoomScaleNormal="100" workbookViewId="0">
      <pane ySplit="570" topLeftCell="A236" activePane="bottomLeft"/>
      <selection activeCell="K1" sqref="K1:K1048576"/>
      <selection pane="bottomLeft" activeCell="K246" sqref="K246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401</v>
      </c>
      <c r="G2" s="248" t="s">
        <v>402</v>
      </c>
      <c r="H2" s="249">
        <v>0.25</v>
      </c>
      <c r="I2" s="248"/>
      <c r="J2" s="251" t="s">
        <v>403</v>
      </c>
      <c r="K2" s="247">
        <v>45507</v>
      </c>
      <c r="L2" s="251" t="s">
        <v>404</v>
      </c>
      <c r="M2" s="251"/>
      <c r="N2" s="251" t="s">
        <v>404</v>
      </c>
      <c r="O2" s="251" t="s">
        <v>405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406</v>
      </c>
      <c r="G3" s="248" t="s">
        <v>407</v>
      </c>
      <c r="H3" s="249">
        <v>3.75</v>
      </c>
      <c r="I3" s="248"/>
      <c r="J3" s="251" t="s">
        <v>403</v>
      </c>
      <c r="K3" s="247">
        <v>45507</v>
      </c>
      <c r="L3" s="251" t="s">
        <v>404</v>
      </c>
      <c r="M3" s="251"/>
      <c r="N3" s="251" t="s">
        <v>404</v>
      </c>
      <c r="O3" s="251" t="s">
        <v>405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408</v>
      </c>
      <c r="G4" s="248" t="s">
        <v>409</v>
      </c>
      <c r="H4" s="249">
        <v>0.25</v>
      </c>
      <c r="I4" s="248"/>
      <c r="J4" s="251" t="s">
        <v>403</v>
      </c>
      <c r="K4" s="247">
        <v>45507</v>
      </c>
      <c r="L4" s="251" t="s">
        <v>404</v>
      </c>
      <c r="M4" s="251"/>
      <c r="N4" s="251" t="s">
        <v>404</v>
      </c>
      <c r="O4" s="251" t="s">
        <v>405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410</v>
      </c>
      <c r="G5" s="248" t="s">
        <v>411</v>
      </c>
      <c r="H5" s="249">
        <v>0.5</v>
      </c>
      <c r="I5" s="248"/>
      <c r="J5" s="251" t="s">
        <v>403</v>
      </c>
      <c r="K5" s="247">
        <v>45507</v>
      </c>
      <c r="L5" s="251" t="s">
        <v>404</v>
      </c>
      <c r="M5" s="251"/>
      <c r="N5" s="251" t="s">
        <v>404</v>
      </c>
      <c r="O5" s="251" t="s">
        <v>405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406</v>
      </c>
      <c r="G6" s="248" t="s">
        <v>412</v>
      </c>
      <c r="H6" s="249">
        <v>0.25</v>
      </c>
      <c r="I6" s="248"/>
      <c r="J6" s="251" t="s">
        <v>403</v>
      </c>
      <c r="K6" s="247">
        <v>45507</v>
      </c>
      <c r="L6" s="251" t="s">
        <v>404</v>
      </c>
      <c r="M6" s="251"/>
      <c r="N6" s="251" t="s">
        <v>404</v>
      </c>
      <c r="O6" s="251" t="s">
        <v>405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413</v>
      </c>
      <c r="G7" s="248" t="s">
        <v>414</v>
      </c>
      <c r="H7" s="249">
        <v>1</v>
      </c>
      <c r="I7" s="248"/>
      <c r="J7" s="251" t="s">
        <v>403</v>
      </c>
      <c r="K7" s="247">
        <v>45507</v>
      </c>
      <c r="L7" s="251" t="s">
        <v>404</v>
      </c>
      <c r="M7" s="251"/>
      <c r="N7" s="251" t="s">
        <v>404</v>
      </c>
      <c r="O7" s="251" t="s">
        <v>405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415</v>
      </c>
      <c r="F8" s="248" t="s">
        <v>416</v>
      </c>
      <c r="G8" s="248" t="s">
        <v>417</v>
      </c>
      <c r="H8" s="249">
        <v>0.75</v>
      </c>
      <c r="I8" s="248"/>
      <c r="J8" s="251" t="s">
        <v>403</v>
      </c>
      <c r="K8" s="247">
        <v>45507</v>
      </c>
      <c r="L8" s="251" t="s">
        <v>404</v>
      </c>
      <c r="M8" s="251"/>
      <c r="N8" s="251" t="s">
        <v>404</v>
      </c>
      <c r="O8" s="251" t="s">
        <v>405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418</v>
      </c>
      <c r="F9" s="248" t="s">
        <v>401</v>
      </c>
      <c r="G9" s="248" t="s">
        <v>419</v>
      </c>
      <c r="H9" s="249">
        <v>2.25</v>
      </c>
      <c r="I9" s="248"/>
      <c r="J9" s="251" t="s">
        <v>403</v>
      </c>
      <c r="K9" s="247">
        <v>45507</v>
      </c>
      <c r="L9" s="251" t="s">
        <v>404</v>
      </c>
      <c r="M9" s="251"/>
      <c r="N9" s="251" t="s">
        <v>404</v>
      </c>
      <c r="O9" s="251" t="s">
        <v>405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418</v>
      </c>
      <c r="F10" s="248" t="s">
        <v>401</v>
      </c>
      <c r="G10" s="248" t="s">
        <v>420</v>
      </c>
      <c r="H10" s="249">
        <v>0.25</v>
      </c>
      <c r="I10" s="248"/>
      <c r="J10" s="251" t="s">
        <v>403</v>
      </c>
      <c r="K10" s="247">
        <v>45507</v>
      </c>
      <c r="L10" s="251" t="s">
        <v>404</v>
      </c>
      <c r="M10" s="251"/>
      <c r="N10" s="251" t="s">
        <v>404</v>
      </c>
      <c r="O10" s="251" t="s">
        <v>405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421</v>
      </c>
      <c r="F11" s="248" t="s">
        <v>408</v>
      </c>
      <c r="G11" s="248" t="s">
        <v>422</v>
      </c>
      <c r="H11" s="249">
        <v>0.25</v>
      </c>
      <c r="I11" s="248"/>
      <c r="J11" s="251" t="s">
        <v>403</v>
      </c>
      <c r="K11" s="247">
        <v>45507</v>
      </c>
      <c r="L11" s="251" t="s">
        <v>404</v>
      </c>
      <c r="M11" s="251"/>
      <c r="N11" s="251" t="s">
        <v>404</v>
      </c>
      <c r="O11" s="251" t="s">
        <v>405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421</v>
      </c>
      <c r="F12" s="248" t="s">
        <v>408</v>
      </c>
      <c r="G12" s="248" t="s">
        <v>423</v>
      </c>
      <c r="H12" s="249">
        <v>4</v>
      </c>
      <c r="I12" s="248"/>
      <c r="J12" s="251" t="s">
        <v>403</v>
      </c>
      <c r="K12" s="247">
        <v>45507</v>
      </c>
      <c r="L12" s="251" t="s">
        <v>404</v>
      </c>
      <c r="M12" s="251"/>
      <c r="N12" s="251" t="s">
        <v>404</v>
      </c>
      <c r="O12" s="251" t="s">
        <v>405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424</v>
      </c>
      <c r="F13" s="248" t="s">
        <v>413</v>
      </c>
      <c r="G13" s="248" t="s">
        <v>425</v>
      </c>
      <c r="H13" s="249">
        <v>0.25</v>
      </c>
      <c r="I13" s="248"/>
      <c r="J13" s="251" t="s">
        <v>403</v>
      </c>
      <c r="K13" s="247">
        <v>45507</v>
      </c>
      <c r="L13" s="251" t="s">
        <v>404</v>
      </c>
      <c r="M13" s="251"/>
      <c r="N13" s="251" t="s">
        <v>404</v>
      </c>
      <c r="O13" s="251" t="s">
        <v>405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421</v>
      </c>
      <c r="F14" s="248" t="s">
        <v>408</v>
      </c>
      <c r="G14" s="248" t="s">
        <v>426</v>
      </c>
      <c r="H14" s="249">
        <v>5</v>
      </c>
      <c r="I14" s="248"/>
      <c r="J14" s="251" t="s">
        <v>403</v>
      </c>
      <c r="K14" s="247">
        <v>45507</v>
      </c>
      <c r="L14" s="251" t="s">
        <v>404</v>
      </c>
      <c r="M14" s="251"/>
      <c r="N14" s="251" t="s">
        <v>404</v>
      </c>
      <c r="O14" s="251" t="s">
        <v>405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424</v>
      </c>
      <c r="F15" s="248" t="s">
        <v>413</v>
      </c>
      <c r="G15" s="248" t="s">
        <v>427</v>
      </c>
      <c r="H15" s="249">
        <v>0.5</v>
      </c>
      <c r="I15" s="248"/>
      <c r="J15" s="251" t="s">
        <v>403</v>
      </c>
      <c r="K15" s="247">
        <v>45507</v>
      </c>
      <c r="L15" s="251" t="s">
        <v>404</v>
      </c>
      <c r="M15" s="251"/>
      <c r="N15" s="251" t="s">
        <v>404</v>
      </c>
      <c r="O15" s="251" t="s">
        <v>405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421</v>
      </c>
      <c r="F16" s="248" t="s">
        <v>408</v>
      </c>
      <c r="G16" s="248" t="s">
        <v>428</v>
      </c>
      <c r="H16" s="249">
        <v>2.5</v>
      </c>
      <c r="I16" s="248"/>
      <c r="J16" s="251" t="s">
        <v>403</v>
      </c>
      <c r="K16" s="247">
        <v>45507</v>
      </c>
      <c r="L16" s="251" t="s">
        <v>404</v>
      </c>
      <c r="M16" s="251"/>
      <c r="N16" s="251" t="s">
        <v>404</v>
      </c>
      <c r="O16" s="251" t="s">
        <v>405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424</v>
      </c>
      <c r="F17" s="248" t="s">
        <v>413</v>
      </c>
      <c r="G17" s="248" t="s">
        <v>429</v>
      </c>
      <c r="H17" s="249">
        <v>0.75</v>
      </c>
      <c r="I17" s="248"/>
      <c r="J17" s="251" t="s">
        <v>403</v>
      </c>
      <c r="K17" s="247">
        <v>45507</v>
      </c>
      <c r="L17" s="251" t="s">
        <v>404</v>
      </c>
      <c r="M17" s="251"/>
      <c r="N17" s="251" t="s">
        <v>404</v>
      </c>
      <c r="O17" s="251" t="s">
        <v>405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430</v>
      </c>
      <c r="F18" s="248" t="s">
        <v>431</v>
      </c>
      <c r="G18" s="248" t="s">
        <v>432</v>
      </c>
      <c r="H18" s="249">
        <v>0.5</v>
      </c>
      <c r="I18" s="248"/>
      <c r="J18" s="251" t="s">
        <v>403</v>
      </c>
      <c r="K18" s="247">
        <v>45507</v>
      </c>
      <c r="L18" s="251" t="s">
        <v>404</v>
      </c>
      <c r="M18" s="251"/>
      <c r="N18" s="251" t="s">
        <v>404</v>
      </c>
      <c r="O18" s="251" t="s">
        <v>405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433</v>
      </c>
      <c r="F19" s="248" t="s">
        <v>434</v>
      </c>
      <c r="G19" s="248" t="s">
        <v>432</v>
      </c>
      <c r="H19" s="249">
        <v>0.5</v>
      </c>
      <c r="I19" s="248"/>
      <c r="J19" s="251" t="s">
        <v>403</v>
      </c>
      <c r="K19" s="247">
        <v>45507</v>
      </c>
      <c r="L19" s="251" t="s">
        <v>404</v>
      </c>
      <c r="M19" s="251"/>
      <c r="N19" s="251" t="s">
        <v>404</v>
      </c>
      <c r="O19" s="251" t="s">
        <v>405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435</v>
      </c>
      <c r="F20" s="248" t="s">
        <v>436</v>
      </c>
      <c r="G20" s="248" t="s">
        <v>437</v>
      </c>
      <c r="H20" s="249">
        <v>1.5</v>
      </c>
      <c r="I20" s="248"/>
      <c r="J20" s="251" t="s">
        <v>403</v>
      </c>
      <c r="K20" s="247">
        <v>45507</v>
      </c>
      <c r="L20" s="251" t="s">
        <v>404</v>
      </c>
      <c r="M20" s="251"/>
      <c r="N20" s="251" t="s">
        <v>404</v>
      </c>
      <c r="O20" s="251" t="s">
        <v>405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421</v>
      </c>
      <c r="F21" s="248" t="s">
        <v>408</v>
      </c>
      <c r="G21" s="248" t="s">
        <v>438</v>
      </c>
      <c r="H21" s="249">
        <v>2</v>
      </c>
      <c r="I21" s="248"/>
      <c r="J21" s="251" t="s">
        <v>403</v>
      </c>
      <c r="K21" s="247">
        <v>45507</v>
      </c>
      <c r="L21" s="251" t="s">
        <v>404</v>
      </c>
      <c r="M21" s="251"/>
      <c r="N21" s="251" t="s">
        <v>404</v>
      </c>
      <c r="O21" s="251" t="s">
        <v>405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439</v>
      </c>
      <c r="G22" s="248" t="s">
        <v>440</v>
      </c>
      <c r="H22" s="249">
        <v>1</v>
      </c>
      <c r="I22" s="248"/>
      <c r="J22" s="251" t="s">
        <v>403</v>
      </c>
      <c r="K22" s="247">
        <v>45507</v>
      </c>
      <c r="L22" s="251" t="s">
        <v>404</v>
      </c>
      <c r="M22" s="251"/>
      <c r="N22" s="251" t="s">
        <v>404</v>
      </c>
      <c r="O22" s="251" t="s">
        <v>405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441</v>
      </c>
      <c r="F23" s="248" t="s">
        <v>442</v>
      </c>
      <c r="G23" s="248" t="s">
        <v>443</v>
      </c>
      <c r="H23" s="249">
        <v>1.25</v>
      </c>
      <c r="I23" s="248"/>
      <c r="J23" s="251" t="s">
        <v>403</v>
      </c>
      <c r="K23" s="247">
        <v>45507</v>
      </c>
      <c r="L23" s="251" t="s">
        <v>404</v>
      </c>
      <c r="M23" s="251"/>
      <c r="N23" s="251" t="s">
        <v>404</v>
      </c>
      <c r="O23" s="251" t="s">
        <v>405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435</v>
      </c>
      <c r="F24" s="248" t="s">
        <v>436</v>
      </c>
      <c r="G24" s="248" t="s">
        <v>444</v>
      </c>
      <c r="H24" s="249">
        <v>0.25</v>
      </c>
      <c r="I24" s="248"/>
      <c r="J24" s="251" t="s">
        <v>403</v>
      </c>
      <c r="K24" s="247">
        <v>45507</v>
      </c>
      <c r="L24" s="251" t="s">
        <v>404</v>
      </c>
      <c r="M24" s="251"/>
      <c r="N24" s="251" t="s">
        <v>404</v>
      </c>
      <c r="O24" s="251" t="s">
        <v>405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421</v>
      </c>
      <c r="F25" s="248" t="s">
        <v>408</v>
      </c>
      <c r="G25" s="248" t="s">
        <v>445</v>
      </c>
      <c r="H25" s="249">
        <v>0.5</v>
      </c>
      <c r="I25" s="248"/>
      <c r="J25" s="251" t="s">
        <v>403</v>
      </c>
      <c r="K25" s="247">
        <v>45507</v>
      </c>
      <c r="L25" s="251" t="s">
        <v>404</v>
      </c>
      <c r="M25" s="251"/>
      <c r="N25" s="251" t="s">
        <v>404</v>
      </c>
      <c r="O25" s="251" t="s">
        <v>405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441</v>
      </c>
      <c r="F26" s="248" t="s">
        <v>442</v>
      </c>
      <c r="G26" s="248" t="s">
        <v>446</v>
      </c>
      <c r="H26" s="249">
        <v>0.25</v>
      </c>
      <c r="I26" s="248"/>
      <c r="J26" s="251" t="s">
        <v>403</v>
      </c>
      <c r="K26" s="247">
        <v>45507</v>
      </c>
      <c r="L26" s="251" t="s">
        <v>404</v>
      </c>
      <c r="M26" s="251"/>
      <c r="N26" s="251" t="s">
        <v>404</v>
      </c>
      <c r="O26" s="251" t="s">
        <v>405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435</v>
      </c>
      <c r="F27" s="248" t="s">
        <v>436</v>
      </c>
      <c r="G27" s="248" t="s">
        <v>447</v>
      </c>
      <c r="H27" s="249">
        <v>2</v>
      </c>
      <c r="I27" s="248"/>
      <c r="J27" s="251" t="s">
        <v>403</v>
      </c>
      <c r="K27" s="247">
        <v>45507</v>
      </c>
      <c r="L27" s="251" t="s">
        <v>404</v>
      </c>
      <c r="M27" s="251"/>
      <c r="N27" s="251" t="s">
        <v>404</v>
      </c>
      <c r="O27" s="251" t="s">
        <v>405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421</v>
      </c>
      <c r="F28" s="248" t="s">
        <v>408</v>
      </c>
      <c r="G28" s="248" t="s">
        <v>448</v>
      </c>
      <c r="H28" s="249">
        <v>0.75</v>
      </c>
      <c r="I28" s="248"/>
      <c r="J28" s="251" t="s">
        <v>403</v>
      </c>
      <c r="K28" s="247">
        <v>45507</v>
      </c>
      <c r="L28" s="251" t="s">
        <v>404</v>
      </c>
      <c r="M28" s="251"/>
      <c r="N28" s="251" t="s">
        <v>404</v>
      </c>
      <c r="O28" s="251" t="s">
        <v>405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421</v>
      </c>
      <c r="F29" s="248" t="s">
        <v>408</v>
      </c>
      <c r="G29" s="248" t="s">
        <v>449</v>
      </c>
      <c r="H29" s="249">
        <v>0.75</v>
      </c>
      <c r="I29" s="248"/>
      <c r="J29" s="251" t="s">
        <v>403</v>
      </c>
      <c r="K29" s="247">
        <v>45507</v>
      </c>
      <c r="L29" s="251" t="s">
        <v>404</v>
      </c>
      <c r="M29" s="251"/>
      <c r="N29" s="251" t="s">
        <v>404</v>
      </c>
      <c r="O29" s="251" t="s">
        <v>405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441</v>
      </c>
      <c r="F30" s="248" t="s">
        <v>442</v>
      </c>
      <c r="G30" s="248" t="s">
        <v>450</v>
      </c>
      <c r="H30" s="249">
        <v>1.75</v>
      </c>
      <c r="I30" s="248"/>
      <c r="J30" s="251" t="s">
        <v>403</v>
      </c>
      <c r="K30" s="247">
        <v>45507</v>
      </c>
      <c r="L30" s="251" t="s">
        <v>404</v>
      </c>
      <c r="M30" s="251"/>
      <c r="N30" s="251" t="s">
        <v>404</v>
      </c>
      <c r="O30" s="251" t="s">
        <v>405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435</v>
      </c>
      <c r="F31" s="248" t="s">
        <v>436</v>
      </c>
      <c r="G31" s="248" t="s">
        <v>447</v>
      </c>
      <c r="H31" s="249">
        <v>1</v>
      </c>
      <c r="I31" s="248"/>
      <c r="J31" s="251" t="s">
        <v>403</v>
      </c>
      <c r="K31" s="247">
        <v>45507</v>
      </c>
      <c r="L31" s="251" t="s">
        <v>404</v>
      </c>
      <c r="M31" s="251"/>
      <c r="N31" s="251" t="s">
        <v>404</v>
      </c>
      <c r="O31" s="251" t="s">
        <v>405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415</v>
      </c>
      <c r="F32" s="248" t="s">
        <v>416</v>
      </c>
      <c r="G32" s="248" t="s">
        <v>451</v>
      </c>
      <c r="H32" s="249">
        <v>4.5</v>
      </c>
      <c r="I32" s="248"/>
      <c r="J32" s="251" t="s">
        <v>403</v>
      </c>
      <c r="K32" s="247">
        <v>45507</v>
      </c>
      <c r="L32" s="251" t="s">
        <v>404</v>
      </c>
      <c r="M32" s="251"/>
      <c r="N32" s="251" t="s">
        <v>404</v>
      </c>
      <c r="O32" s="251" t="s">
        <v>405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415</v>
      </c>
      <c r="F33" s="248" t="s">
        <v>416</v>
      </c>
      <c r="G33" s="248" t="s">
        <v>451</v>
      </c>
      <c r="H33" s="249">
        <v>7.25</v>
      </c>
      <c r="I33" s="248"/>
      <c r="J33" s="251" t="s">
        <v>403</v>
      </c>
      <c r="K33" s="247">
        <v>45507</v>
      </c>
      <c r="L33" s="251" t="s">
        <v>404</v>
      </c>
      <c r="M33" s="251"/>
      <c r="N33" s="251" t="s">
        <v>404</v>
      </c>
      <c r="O33" s="251" t="s">
        <v>405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435</v>
      </c>
      <c r="F34" s="248" t="s">
        <v>436</v>
      </c>
      <c r="G34" s="248" t="s">
        <v>452</v>
      </c>
      <c r="H34" s="249">
        <v>0.25</v>
      </c>
      <c r="I34" s="248"/>
      <c r="J34" s="251" t="s">
        <v>403</v>
      </c>
      <c r="K34" s="247">
        <v>45507</v>
      </c>
      <c r="L34" s="251" t="s">
        <v>404</v>
      </c>
      <c r="M34" s="251"/>
      <c r="N34" s="251" t="s">
        <v>404</v>
      </c>
      <c r="O34" s="251" t="s">
        <v>405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453</v>
      </c>
      <c r="F35" s="248" t="s">
        <v>454</v>
      </c>
      <c r="G35" s="248" t="s">
        <v>455</v>
      </c>
      <c r="H35" s="249">
        <v>0.25</v>
      </c>
      <c r="I35" s="248"/>
      <c r="J35" s="251" t="s">
        <v>403</v>
      </c>
      <c r="K35" s="247">
        <v>45507</v>
      </c>
      <c r="L35" s="251" t="s">
        <v>404</v>
      </c>
      <c r="M35" s="251"/>
      <c r="N35" s="251" t="s">
        <v>404</v>
      </c>
      <c r="O35" s="251" t="s">
        <v>405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424</v>
      </c>
      <c r="F36" s="248" t="s">
        <v>413</v>
      </c>
      <c r="G36" s="248" t="s">
        <v>456</v>
      </c>
      <c r="H36" s="249">
        <v>1.75</v>
      </c>
      <c r="I36" s="248"/>
      <c r="J36" s="251" t="s">
        <v>403</v>
      </c>
      <c r="K36" s="247">
        <v>45507</v>
      </c>
      <c r="L36" s="251" t="s">
        <v>404</v>
      </c>
      <c r="M36" s="251"/>
      <c r="N36" s="251" t="s">
        <v>404</v>
      </c>
      <c r="O36" s="251" t="s">
        <v>405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424</v>
      </c>
      <c r="F37" s="248" t="s">
        <v>413</v>
      </c>
      <c r="G37" s="248" t="s">
        <v>457</v>
      </c>
      <c r="H37" s="249">
        <v>1.75</v>
      </c>
      <c r="I37" s="248"/>
      <c r="J37" s="251" t="s">
        <v>403</v>
      </c>
      <c r="K37" s="247">
        <v>45507</v>
      </c>
      <c r="L37" s="251" t="s">
        <v>404</v>
      </c>
      <c r="M37" s="251"/>
      <c r="N37" s="251" t="s">
        <v>404</v>
      </c>
      <c r="O37" s="251" t="s">
        <v>405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424</v>
      </c>
      <c r="F38" s="248" t="s">
        <v>413</v>
      </c>
      <c r="G38" s="248" t="s">
        <v>456</v>
      </c>
      <c r="H38" s="249">
        <v>7.75</v>
      </c>
      <c r="I38" s="248"/>
      <c r="J38" s="251" t="s">
        <v>403</v>
      </c>
      <c r="K38" s="247">
        <v>45507</v>
      </c>
      <c r="L38" s="251" t="s">
        <v>404</v>
      </c>
      <c r="M38" s="251"/>
      <c r="N38" s="251" t="s">
        <v>404</v>
      </c>
      <c r="O38" s="251" t="s">
        <v>405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415</v>
      </c>
      <c r="F39" s="248" t="s">
        <v>416</v>
      </c>
      <c r="G39" s="248" t="s">
        <v>458</v>
      </c>
      <c r="H39" s="249">
        <v>0.25</v>
      </c>
      <c r="I39" s="248"/>
      <c r="J39" s="251" t="s">
        <v>403</v>
      </c>
      <c r="K39" s="247">
        <v>45507</v>
      </c>
      <c r="L39" s="251" t="s">
        <v>404</v>
      </c>
      <c r="M39" s="251"/>
      <c r="N39" s="251" t="s">
        <v>404</v>
      </c>
      <c r="O39" s="251" t="s">
        <v>405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424</v>
      </c>
      <c r="F40" s="248" t="s">
        <v>413</v>
      </c>
      <c r="G40" s="248" t="s">
        <v>456</v>
      </c>
      <c r="H40" s="249">
        <v>1.5</v>
      </c>
      <c r="I40" s="248"/>
      <c r="J40" s="251" t="s">
        <v>403</v>
      </c>
      <c r="K40" s="247">
        <v>45507</v>
      </c>
      <c r="L40" s="251" t="s">
        <v>404</v>
      </c>
      <c r="M40" s="251"/>
      <c r="N40" s="251" t="s">
        <v>404</v>
      </c>
      <c r="O40" s="251" t="s">
        <v>405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424</v>
      </c>
      <c r="F41" s="248" t="s">
        <v>413</v>
      </c>
      <c r="G41" s="248" t="s">
        <v>456</v>
      </c>
      <c r="H41" s="249">
        <v>6.5</v>
      </c>
      <c r="I41" s="248"/>
      <c r="J41" s="251" t="s">
        <v>403</v>
      </c>
      <c r="K41" s="247">
        <v>45507</v>
      </c>
      <c r="L41" s="251" t="s">
        <v>404</v>
      </c>
      <c r="M41" s="251"/>
      <c r="N41" s="251" t="s">
        <v>404</v>
      </c>
      <c r="O41" s="251" t="s">
        <v>405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424</v>
      </c>
      <c r="F42" s="248" t="s">
        <v>413</v>
      </c>
      <c r="G42" s="248" t="s">
        <v>456</v>
      </c>
      <c r="H42" s="249">
        <v>4</v>
      </c>
      <c r="I42" s="248"/>
      <c r="J42" s="251" t="s">
        <v>403</v>
      </c>
      <c r="K42" s="247">
        <v>45507</v>
      </c>
      <c r="L42" s="251" t="s">
        <v>404</v>
      </c>
      <c r="M42" s="251"/>
      <c r="N42" s="251" t="s">
        <v>404</v>
      </c>
      <c r="O42" s="251" t="s">
        <v>405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459</v>
      </c>
      <c r="F43" s="248" t="s">
        <v>460</v>
      </c>
      <c r="G43" s="248" t="s">
        <v>461</v>
      </c>
      <c r="H43" s="249">
        <v>5.75</v>
      </c>
      <c r="I43" s="248"/>
      <c r="J43" s="251" t="s">
        <v>403</v>
      </c>
      <c r="K43" s="247">
        <v>45507</v>
      </c>
      <c r="L43" s="251" t="s">
        <v>404</v>
      </c>
      <c r="M43" s="251"/>
      <c r="N43" s="251" t="s">
        <v>404</v>
      </c>
      <c r="O43" s="251" t="s">
        <v>405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462</v>
      </c>
      <c r="F44" s="248" t="s">
        <v>463</v>
      </c>
      <c r="G44" s="248" t="s">
        <v>464</v>
      </c>
      <c r="H44" s="249">
        <v>0.4</v>
      </c>
      <c r="I44" s="248"/>
      <c r="J44" s="251" t="s">
        <v>403</v>
      </c>
      <c r="K44" s="247">
        <v>45507</v>
      </c>
      <c r="L44" s="251" t="s">
        <v>404</v>
      </c>
      <c r="M44" s="251"/>
      <c r="N44" s="251" t="s">
        <v>404</v>
      </c>
      <c r="O44" s="251" t="s">
        <v>405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465</v>
      </c>
      <c r="F45" s="248" t="s">
        <v>466</v>
      </c>
      <c r="G45" s="248" t="s">
        <v>467</v>
      </c>
      <c r="H45" s="249">
        <v>0.4</v>
      </c>
      <c r="I45" s="248"/>
      <c r="J45" s="251" t="s">
        <v>403</v>
      </c>
      <c r="K45" s="247">
        <v>45507</v>
      </c>
      <c r="L45" s="251" t="s">
        <v>404</v>
      </c>
      <c r="M45" s="251"/>
      <c r="N45" s="251" t="s">
        <v>404</v>
      </c>
      <c r="O45" s="251" t="s">
        <v>405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468</v>
      </c>
      <c r="F46" s="248" t="s">
        <v>469</v>
      </c>
      <c r="G46" s="248" t="s">
        <v>470</v>
      </c>
      <c r="H46" s="249">
        <v>0.5</v>
      </c>
      <c r="I46" s="248"/>
      <c r="J46" s="251" t="s">
        <v>403</v>
      </c>
      <c r="K46" s="247">
        <v>45507</v>
      </c>
      <c r="L46" s="251" t="s">
        <v>404</v>
      </c>
      <c r="M46" s="251"/>
      <c r="N46" s="251" t="s">
        <v>404</v>
      </c>
      <c r="O46" s="251" t="s">
        <v>405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471</v>
      </c>
      <c r="F47" s="248" t="s">
        <v>472</v>
      </c>
      <c r="G47" s="248" t="s">
        <v>473</v>
      </c>
      <c r="H47" s="249">
        <v>0.4</v>
      </c>
      <c r="I47" s="248"/>
      <c r="J47" s="251" t="s">
        <v>403</v>
      </c>
      <c r="K47" s="247">
        <v>45507</v>
      </c>
      <c r="L47" s="251" t="s">
        <v>404</v>
      </c>
      <c r="M47" s="251"/>
      <c r="N47" s="251" t="s">
        <v>404</v>
      </c>
      <c r="O47" s="251" t="s">
        <v>405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474</v>
      </c>
      <c r="F48" s="248" t="s">
        <v>475</v>
      </c>
      <c r="G48" s="248" t="s">
        <v>476</v>
      </c>
      <c r="H48" s="249">
        <v>2.25</v>
      </c>
      <c r="I48" s="248"/>
      <c r="J48" s="251" t="s">
        <v>403</v>
      </c>
      <c r="K48" s="247">
        <v>45507</v>
      </c>
      <c r="L48" s="251" t="s">
        <v>404</v>
      </c>
      <c r="M48" s="251"/>
      <c r="N48" s="251" t="s">
        <v>404</v>
      </c>
      <c r="O48" s="251" t="s">
        <v>405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474</v>
      </c>
      <c r="F49" s="248" t="s">
        <v>475</v>
      </c>
      <c r="G49" s="248" t="s">
        <v>477</v>
      </c>
      <c r="H49" s="249">
        <v>0.25</v>
      </c>
      <c r="I49" s="248"/>
      <c r="J49" s="251" t="s">
        <v>403</v>
      </c>
      <c r="K49" s="247">
        <v>45507</v>
      </c>
      <c r="L49" s="251" t="s">
        <v>404</v>
      </c>
      <c r="M49" s="251"/>
      <c r="N49" s="251" t="s">
        <v>404</v>
      </c>
      <c r="O49" s="251" t="s">
        <v>405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474</v>
      </c>
      <c r="F50" s="248" t="s">
        <v>475</v>
      </c>
      <c r="G50" s="248" t="s">
        <v>478</v>
      </c>
      <c r="H50" s="249">
        <v>1</v>
      </c>
      <c r="I50" s="248"/>
      <c r="J50" s="251" t="s">
        <v>403</v>
      </c>
      <c r="K50" s="247">
        <v>45507</v>
      </c>
      <c r="L50" s="251" t="s">
        <v>404</v>
      </c>
      <c r="M50" s="251"/>
      <c r="N50" s="251" t="s">
        <v>404</v>
      </c>
      <c r="O50" s="251" t="s">
        <v>405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471</v>
      </c>
      <c r="F51" s="248" t="s">
        <v>472</v>
      </c>
      <c r="G51" s="248" t="s">
        <v>479</v>
      </c>
      <c r="H51" s="249">
        <v>0.4</v>
      </c>
      <c r="I51" s="248"/>
      <c r="J51" s="251" t="s">
        <v>403</v>
      </c>
      <c r="K51" s="247">
        <v>45507</v>
      </c>
      <c r="L51" s="251" t="s">
        <v>404</v>
      </c>
      <c r="M51" s="251"/>
      <c r="N51" s="251" t="s">
        <v>404</v>
      </c>
      <c r="O51" s="251" t="s">
        <v>405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471</v>
      </c>
      <c r="F52" s="248" t="s">
        <v>472</v>
      </c>
      <c r="G52" s="248" t="s">
        <v>480</v>
      </c>
      <c r="H52" s="249">
        <v>0.25</v>
      </c>
      <c r="I52" s="248"/>
      <c r="J52" s="251" t="s">
        <v>403</v>
      </c>
      <c r="K52" s="247">
        <v>45507</v>
      </c>
      <c r="L52" s="251" t="s">
        <v>404</v>
      </c>
      <c r="M52" s="251"/>
      <c r="N52" s="251" t="s">
        <v>404</v>
      </c>
      <c r="O52" s="251" t="s">
        <v>405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481</v>
      </c>
      <c r="F53" s="248" t="s">
        <v>482</v>
      </c>
      <c r="G53" s="248" t="s">
        <v>483</v>
      </c>
      <c r="H53" s="249">
        <v>2.5</v>
      </c>
      <c r="I53" s="248"/>
      <c r="J53" s="251" t="s">
        <v>403</v>
      </c>
      <c r="K53" s="247">
        <v>45507</v>
      </c>
      <c r="L53" s="251" t="s">
        <v>404</v>
      </c>
      <c r="M53" s="251"/>
      <c r="N53" s="251" t="s">
        <v>404</v>
      </c>
      <c r="O53" s="251" t="s">
        <v>405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481</v>
      </c>
      <c r="F54" s="248" t="s">
        <v>482</v>
      </c>
      <c r="G54" s="248" t="s">
        <v>484</v>
      </c>
      <c r="H54" s="249">
        <v>0.5</v>
      </c>
      <c r="I54" s="248"/>
      <c r="J54" s="251" t="s">
        <v>403</v>
      </c>
      <c r="K54" s="247">
        <v>45507</v>
      </c>
      <c r="L54" s="251" t="s">
        <v>404</v>
      </c>
      <c r="M54" s="251"/>
      <c r="N54" s="251" t="s">
        <v>404</v>
      </c>
      <c r="O54" s="251" t="s">
        <v>405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471</v>
      </c>
      <c r="F55" s="248" t="s">
        <v>472</v>
      </c>
      <c r="G55" s="248" t="s">
        <v>485</v>
      </c>
      <c r="H55" s="249">
        <v>0.4</v>
      </c>
      <c r="I55" s="248"/>
      <c r="J55" s="251" t="s">
        <v>403</v>
      </c>
      <c r="K55" s="247">
        <v>45507</v>
      </c>
      <c r="L55" s="251" t="s">
        <v>404</v>
      </c>
      <c r="M55" s="251"/>
      <c r="N55" s="251" t="s">
        <v>404</v>
      </c>
      <c r="O55" s="251" t="s">
        <v>405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471</v>
      </c>
      <c r="F56" s="248" t="s">
        <v>472</v>
      </c>
      <c r="G56" s="248" t="s">
        <v>486</v>
      </c>
      <c r="H56" s="249">
        <v>0.4</v>
      </c>
      <c r="I56" s="248"/>
      <c r="J56" s="251" t="s">
        <v>403</v>
      </c>
      <c r="K56" s="247">
        <v>45507</v>
      </c>
      <c r="L56" s="251" t="s">
        <v>404</v>
      </c>
      <c r="M56" s="251"/>
      <c r="N56" s="251" t="s">
        <v>404</v>
      </c>
      <c r="O56" s="251" t="s">
        <v>405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474</v>
      </c>
      <c r="F57" s="248" t="s">
        <v>475</v>
      </c>
      <c r="G57" s="248" t="s">
        <v>487</v>
      </c>
      <c r="H57" s="249">
        <v>0.25</v>
      </c>
      <c r="I57" s="248"/>
      <c r="J57" s="251" t="s">
        <v>403</v>
      </c>
      <c r="K57" s="247">
        <v>45507</v>
      </c>
      <c r="L57" s="251" t="s">
        <v>404</v>
      </c>
      <c r="M57" s="251"/>
      <c r="N57" s="251" t="s">
        <v>404</v>
      </c>
      <c r="O57" s="251" t="s">
        <v>405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474</v>
      </c>
      <c r="F58" s="248" t="s">
        <v>475</v>
      </c>
      <c r="G58" s="248" t="s">
        <v>488</v>
      </c>
      <c r="H58" s="249">
        <v>0.75</v>
      </c>
      <c r="I58" s="248"/>
      <c r="J58" s="251" t="s">
        <v>403</v>
      </c>
      <c r="K58" s="247">
        <v>45507</v>
      </c>
      <c r="L58" s="251" t="s">
        <v>404</v>
      </c>
      <c r="M58" s="251"/>
      <c r="N58" s="251" t="s">
        <v>404</v>
      </c>
      <c r="O58" s="251" t="s">
        <v>405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474</v>
      </c>
      <c r="F59" s="248" t="s">
        <v>475</v>
      </c>
      <c r="G59" s="248" t="s">
        <v>489</v>
      </c>
      <c r="H59" s="249">
        <v>0.5</v>
      </c>
      <c r="I59" s="248"/>
      <c r="J59" s="251" t="s">
        <v>403</v>
      </c>
      <c r="K59" s="247">
        <v>45507</v>
      </c>
      <c r="L59" s="251" t="s">
        <v>404</v>
      </c>
      <c r="M59" s="251"/>
      <c r="N59" s="251" t="s">
        <v>404</v>
      </c>
      <c r="O59" s="251" t="s">
        <v>405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490</v>
      </c>
      <c r="F60" s="248" t="s">
        <v>491</v>
      </c>
      <c r="G60" s="248" t="s">
        <v>492</v>
      </c>
      <c r="H60" s="249">
        <v>0.5</v>
      </c>
      <c r="I60" s="248"/>
      <c r="J60" s="251" t="s">
        <v>403</v>
      </c>
      <c r="K60" s="247">
        <v>45507</v>
      </c>
      <c r="L60" s="251" t="s">
        <v>404</v>
      </c>
      <c r="M60" s="251"/>
      <c r="N60" s="251" t="s">
        <v>404</v>
      </c>
      <c r="O60" s="251" t="s">
        <v>405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474</v>
      </c>
      <c r="F61" s="248" t="s">
        <v>475</v>
      </c>
      <c r="G61" s="248" t="s">
        <v>493</v>
      </c>
      <c r="H61" s="249">
        <v>0.5</v>
      </c>
      <c r="I61" s="248"/>
      <c r="J61" s="251" t="s">
        <v>403</v>
      </c>
      <c r="K61" s="247">
        <v>45507</v>
      </c>
      <c r="L61" s="251" t="s">
        <v>404</v>
      </c>
      <c r="M61" s="251"/>
      <c r="N61" s="251" t="s">
        <v>404</v>
      </c>
      <c r="O61" s="251" t="s">
        <v>405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474</v>
      </c>
      <c r="F62" s="248" t="s">
        <v>475</v>
      </c>
      <c r="G62" s="248" t="s">
        <v>494</v>
      </c>
      <c r="H62" s="249">
        <v>0.5</v>
      </c>
      <c r="I62" s="248"/>
      <c r="J62" s="251" t="s">
        <v>403</v>
      </c>
      <c r="K62" s="247">
        <v>45507</v>
      </c>
      <c r="L62" s="251" t="s">
        <v>404</v>
      </c>
      <c r="M62" s="251"/>
      <c r="N62" s="251" t="s">
        <v>404</v>
      </c>
      <c r="O62" s="251" t="s">
        <v>405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495</v>
      </c>
      <c r="F63" s="248" t="s">
        <v>496</v>
      </c>
      <c r="G63" s="248" t="s">
        <v>497</v>
      </c>
      <c r="H63" s="249">
        <v>0.5</v>
      </c>
      <c r="I63" s="248"/>
      <c r="J63" s="251" t="s">
        <v>403</v>
      </c>
      <c r="K63" s="247">
        <v>45507</v>
      </c>
      <c r="L63" s="251" t="s">
        <v>404</v>
      </c>
      <c r="M63" s="251"/>
      <c r="N63" s="251" t="s">
        <v>404</v>
      </c>
      <c r="O63" s="251" t="s">
        <v>405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498</v>
      </c>
      <c r="F64" s="248" t="s">
        <v>499</v>
      </c>
      <c r="G64" s="248" t="s">
        <v>500</v>
      </c>
      <c r="H64" s="249">
        <v>0.75</v>
      </c>
      <c r="I64" s="248"/>
      <c r="J64" s="251" t="s">
        <v>403</v>
      </c>
      <c r="K64" s="247">
        <v>45507</v>
      </c>
      <c r="L64" s="251" t="s">
        <v>404</v>
      </c>
      <c r="M64" s="251"/>
      <c r="N64" s="251" t="s">
        <v>404</v>
      </c>
      <c r="O64" s="251" t="s">
        <v>405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501</v>
      </c>
      <c r="F65" s="248" t="s">
        <v>502</v>
      </c>
      <c r="G65" s="248" t="s">
        <v>503</v>
      </c>
      <c r="H65" s="249">
        <v>0.4</v>
      </c>
      <c r="I65" s="248"/>
      <c r="J65" s="251" t="s">
        <v>403</v>
      </c>
      <c r="K65" s="247">
        <v>45507</v>
      </c>
      <c r="L65" s="251" t="s">
        <v>404</v>
      </c>
      <c r="M65" s="251"/>
      <c r="N65" s="251" t="s">
        <v>404</v>
      </c>
      <c r="O65" s="251" t="s">
        <v>405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498</v>
      </c>
      <c r="F66" s="248" t="s">
        <v>499</v>
      </c>
      <c r="G66" s="248" t="s">
        <v>504</v>
      </c>
      <c r="H66" s="249">
        <v>0.4</v>
      </c>
      <c r="I66" s="248"/>
      <c r="J66" s="251" t="s">
        <v>403</v>
      </c>
      <c r="K66" s="247">
        <v>45507</v>
      </c>
      <c r="L66" s="251" t="s">
        <v>404</v>
      </c>
      <c r="M66" s="251"/>
      <c r="N66" s="251" t="s">
        <v>404</v>
      </c>
      <c r="O66" s="251" t="s">
        <v>405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498</v>
      </c>
      <c r="F67" s="248" t="s">
        <v>499</v>
      </c>
      <c r="G67" s="248" t="s">
        <v>505</v>
      </c>
      <c r="H67" s="249">
        <v>1.25</v>
      </c>
      <c r="I67" s="248"/>
      <c r="J67" s="251" t="s">
        <v>403</v>
      </c>
      <c r="K67" s="247">
        <v>45507</v>
      </c>
      <c r="L67" s="251" t="s">
        <v>404</v>
      </c>
      <c r="M67" s="251"/>
      <c r="N67" s="251" t="s">
        <v>404</v>
      </c>
      <c r="O67" s="251" t="s">
        <v>405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498</v>
      </c>
      <c r="F68" s="248" t="s">
        <v>499</v>
      </c>
      <c r="G68" s="248" t="s">
        <v>506</v>
      </c>
      <c r="H68" s="249">
        <v>0.5</v>
      </c>
      <c r="I68" s="248"/>
      <c r="J68" s="251" t="s">
        <v>403</v>
      </c>
      <c r="K68" s="247">
        <v>45507</v>
      </c>
      <c r="L68" s="251" t="s">
        <v>404</v>
      </c>
      <c r="M68" s="251"/>
      <c r="N68" s="251" t="s">
        <v>404</v>
      </c>
      <c r="O68" s="251" t="s">
        <v>405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507</v>
      </c>
      <c r="F69" s="248" t="s">
        <v>508</v>
      </c>
      <c r="G69" s="248" t="s">
        <v>509</v>
      </c>
      <c r="H69" s="249">
        <v>0.75</v>
      </c>
      <c r="I69" s="248"/>
      <c r="J69" s="251" t="s">
        <v>403</v>
      </c>
      <c r="K69" s="247">
        <v>45507</v>
      </c>
      <c r="L69" s="251" t="s">
        <v>404</v>
      </c>
      <c r="M69" s="251"/>
      <c r="N69" s="251" t="s">
        <v>404</v>
      </c>
      <c r="O69" s="251" t="s">
        <v>405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510</v>
      </c>
      <c r="F70" s="248" t="s">
        <v>511</v>
      </c>
      <c r="G70" s="248" t="s">
        <v>512</v>
      </c>
      <c r="H70" s="249">
        <v>0.5</v>
      </c>
      <c r="I70" s="248"/>
      <c r="J70" s="251" t="s">
        <v>403</v>
      </c>
      <c r="K70" s="247">
        <v>45507</v>
      </c>
      <c r="L70" s="251" t="s">
        <v>404</v>
      </c>
      <c r="M70" s="251"/>
      <c r="N70" s="251" t="s">
        <v>404</v>
      </c>
      <c r="O70" s="251" t="s">
        <v>405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513</v>
      </c>
      <c r="F71" s="248" t="s">
        <v>514</v>
      </c>
      <c r="G71" s="248" t="s">
        <v>515</v>
      </c>
      <c r="H71" s="249">
        <v>0.4</v>
      </c>
      <c r="I71" s="248"/>
      <c r="J71" s="251" t="s">
        <v>403</v>
      </c>
      <c r="K71" s="247">
        <v>45507</v>
      </c>
      <c r="L71" s="251" t="s">
        <v>404</v>
      </c>
      <c r="M71" s="251"/>
      <c r="N71" s="251" t="s">
        <v>404</v>
      </c>
      <c r="O71" s="251" t="s">
        <v>405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465</v>
      </c>
      <c r="F72" s="248" t="s">
        <v>466</v>
      </c>
      <c r="G72" s="248" t="s">
        <v>516</v>
      </c>
      <c r="H72" s="249">
        <v>0.5</v>
      </c>
      <c r="I72" s="248"/>
      <c r="J72" s="251" t="s">
        <v>403</v>
      </c>
      <c r="K72" s="247">
        <v>45507</v>
      </c>
      <c r="L72" s="251" t="s">
        <v>404</v>
      </c>
      <c r="M72" s="251"/>
      <c r="N72" s="251" t="s">
        <v>404</v>
      </c>
      <c r="O72" s="251" t="s">
        <v>405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517</v>
      </c>
      <c r="F73" s="248" t="s">
        <v>518</v>
      </c>
      <c r="G73" s="248" t="s">
        <v>519</v>
      </c>
      <c r="H73" s="249">
        <v>0.5</v>
      </c>
      <c r="I73" s="248"/>
      <c r="J73" s="251" t="s">
        <v>403</v>
      </c>
      <c r="K73" s="247">
        <v>45507</v>
      </c>
      <c r="L73" s="251" t="s">
        <v>404</v>
      </c>
      <c r="M73" s="251"/>
      <c r="N73" s="251" t="s">
        <v>404</v>
      </c>
      <c r="O73" s="251" t="s">
        <v>405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520</v>
      </c>
      <c r="F74" s="248" t="s">
        <v>521</v>
      </c>
      <c r="G74" s="248" t="s">
        <v>522</v>
      </c>
      <c r="H74" s="249">
        <v>0.5</v>
      </c>
      <c r="I74" s="248"/>
      <c r="J74" s="251" t="s">
        <v>403</v>
      </c>
      <c r="K74" s="247">
        <v>45507</v>
      </c>
      <c r="L74" s="251" t="s">
        <v>404</v>
      </c>
      <c r="M74" s="251"/>
      <c r="N74" s="251" t="s">
        <v>404</v>
      </c>
      <c r="O74" s="251" t="s">
        <v>405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481</v>
      </c>
      <c r="F75" s="248" t="s">
        <v>482</v>
      </c>
      <c r="G75" s="248" t="s">
        <v>523</v>
      </c>
      <c r="H75" s="249">
        <v>1</v>
      </c>
      <c r="I75" s="248"/>
      <c r="J75" s="251" t="s">
        <v>403</v>
      </c>
      <c r="K75" s="247">
        <v>45507</v>
      </c>
      <c r="L75" s="251" t="s">
        <v>404</v>
      </c>
      <c r="M75" s="251"/>
      <c r="N75" s="251" t="s">
        <v>404</v>
      </c>
      <c r="O75" s="251" t="s">
        <v>405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520</v>
      </c>
      <c r="F76" s="248" t="s">
        <v>521</v>
      </c>
      <c r="G76" s="248" t="s">
        <v>524</v>
      </c>
      <c r="H76" s="249">
        <v>0.75</v>
      </c>
      <c r="I76" s="248"/>
      <c r="J76" s="251" t="s">
        <v>403</v>
      </c>
      <c r="K76" s="247">
        <v>45507</v>
      </c>
      <c r="L76" s="251" t="s">
        <v>404</v>
      </c>
      <c r="M76" s="251"/>
      <c r="N76" s="251" t="s">
        <v>404</v>
      </c>
      <c r="O76" s="251" t="s">
        <v>405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481</v>
      </c>
      <c r="F77" s="248" t="s">
        <v>482</v>
      </c>
      <c r="G77" s="248" t="s">
        <v>525</v>
      </c>
      <c r="H77" s="249">
        <v>0.5</v>
      </c>
      <c r="I77" s="248"/>
      <c r="J77" s="251" t="s">
        <v>403</v>
      </c>
      <c r="K77" s="247">
        <v>45507</v>
      </c>
      <c r="L77" s="251" t="s">
        <v>404</v>
      </c>
      <c r="M77" s="251"/>
      <c r="N77" s="251" t="s">
        <v>404</v>
      </c>
      <c r="O77" s="251" t="s">
        <v>405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526</v>
      </c>
      <c r="F78" s="248" t="s">
        <v>527</v>
      </c>
      <c r="G78" s="248" t="s">
        <v>528</v>
      </c>
      <c r="H78" s="249">
        <v>1</v>
      </c>
      <c r="I78" s="248"/>
      <c r="J78" s="251" t="s">
        <v>403</v>
      </c>
      <c r="K78" s="247">
        <v>45507</v>
      </c>
      <c r="L78" s="251" t="s">
        <v>404</v>
      </c>
      <c r="M78" s="251"/>
      <c r="N78" s="251" t="s">
        <v>404</v>
      </c>
      <c r="O78" s="251" t="s">
        <v>405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529</v>
      </c>
      <c r="F79" s="248" t="s">
        <v>530</v>
      </c>
      <c r="G79" s="248" t="s">
        <v>531</v>
      </c>
      <c r="H79" s="249">
        <v>0.4</v>
      </c>
      <c r="I79" s="248"/>
      <c r="J79" s="251" t="s">
        <v>403</v>
      </c>
      <c r="K79" s="247">
        <v>45507</v>
      </c>
      <c r="L79" s="251" t="s">
        <v>404</v>
      </c>
      <c r="M79" s="251"/>
      <c r="N79" s="251" t="s">
        <v>404</v>
      </c>
      <c r="O79" s="251" t="s">
        <v>405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526</v>
      </c>
      <c r="F80" s="248" t="s">
        <v>527</v>
      </c>
      <c r="G80" s="248" t="s">
        <v>532</v>
      </c>
      <c r="H80" s="249">
        <v>0.5</v>
      </c>
      <c r="I80" s="248"/>
      <c r="J80" s="251" t="s">
        <v>403</v>
      </c>
      <c r="K80" s="247">
        <v>45507</v>
      </c>
      <c r="L80" s="251" t="s">
        <v>404</v>
      </c>
      <c r="M80" s="251"/>
      <c r="N80" s="251" t="s">
        <v>404</v>
      </c>
      <c r="O80" s="251" t="s">
        <v>405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533</v>
      </c>
      <c r="F81" s="248" t="s">
        <v>534</v>
      </c>
      <c r="G81" s="248" t="s">
        <v>535</v>
      </c>
      <c r="H81" s="249">
        <v>0.75</v>
      </c>
      <c r="I81" s="248"/>
      <c r="J81" s="251" t="s">
        <v>403</v>
      </c>
      <c r="K81" s="247">
        <v>45507</v>
      </c>
      <c r="L81" s="251" t="s">
        <v>404</v>
      </c>
      <c r="M81" s="251"/>
      <c r="N81" s="251" t="s">
        <v>404</v>
      </c>
      <c r="O81" s="251" t="s">
        <v>405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536</v>
      </c>
      <c r="F82" s="248" t="s">
        <v>537</v>
      </c>
      <c r="G82" s="248" t="s">
        <v>538</v>
      </c>
      <c r="H82" s="249">
        <v>1.5</v>
      </c>
      <c r="I82" s="248"/>
      <c r="J82" s="251" t="s">
        <v>403</v>
      </c>
      <c r="K82" s="247">
        <v>45507</v>
      </c>
      <c r="L82" s="251" t="s">
        <v>404</v>
      </c>
      <c r="M82" s="251"/>
      <c r="N82" s="251" t="s">
        <v>404</v>
      </c>
      <c r="O82" s="251" t="s">
        <v>405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517</v>
      </c>
      <c r="F83" s="248" t="s">
        <v>518</v>
      </c>
      <c r="G83" s="248" t="s">
        <v>539</v>
      </c>
      <c r="H83" s="249">
        <v>0.4</v>
      </c>
      <c r="I83" s="248"/>
      <c r="J83" s="251" t="s">
        <v>403</v>
      </c>
      <c r="K83" s="247">
        <v>45507</v>
      </c>
      <c r="L83" s="251" t="s">
        <v>404</v>
      </c>
      <c r="M83" s="251"/>
      <c r="N83" s="251" t="s">
        <v>404</v>
      </c>
      <c r="O83" s="251" t="s">
        <v>405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533</v>
      </c>
      <c r="F84" s="248" t="s">
        <v>534</v>
      </c>
      <c r="G84" s="248" t="s">
        <v>540</v>
      </c>
      <c r="H84" s="249">
        <v>0.4</v>
      </c>
      <c r="I84" s="248"/>
      <c r="J84" s="251" t="s">
        <v>403</v>
      </c>
      <c r="K84" s="247">
        <v>45507</v>
      </c>
      <c r="L84" s="251" t="s">
        <v>404</v>
      </c>
      <c r="M84" s="251"/>
      <c r="N84" s="251" t="s">
        <v>404</v>
      </c>
      <c r="O84" s="251" t="s">
        <v>405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468</v>
      </c>
      <c r="F85" s="248" t="s">
        <v>469</v>
      </c>
      <c r="G85" s="248" t="s">
        <v>541</v>
      </c>
      <c r="H85" s="249">
        <v>0.75</v>
      </c>
      <c r="I85" s="248"/>
      <c r="J85" s="251" t="s">
        <v>403</v>
      </c>
      <c r="K85" s="247">
        <v>45507</v>
      </c>
      <c r="L85" s="251" t="s">
        <v>404</v>
      </c>
      <c r="M85" s="251"/>
      <c r="N85" s="251" t="s">
        <v>404</v>
      </c>
      <c r="O85" s="251" t="s">
        <v>405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542</v>
      </c>
      <c r="F86" s="248" t="s">
        <v>543</v>
      </c>
      <c r="G86" s="248" t="s">
        <v>544</v>
      </c>
      <c r="H86" s="249">
        <v>0.5</v>
      </c>
      <c r="I86" s="248"/>
      <c r="J86" s="251" t="s">
        <v>403</v>
      </c>
      <c r="K86" s="247">
        <v>45507</v>
      </c>
      <c r="L86" s="251" t="s">
        <v>404</v>
      </c>
      <c r="M86" s="251"/>
      <c r="N86" s="251" t="s">
        <v>404</v>
      </c>
      <c r="O86" s="251" t="s">
        <v>405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545</v>
      </c>
      <c r="F87" s="248" t="s">
        <v>546</v>
      </c>
      <c r="G87" s="248" t="s">
        <v>547</v>
      </c>
      <c r="H87" s="249">
        <v>0.5</v>
      </c>
      <c r="I87" s="248"/>
      <c r="J87" s="251" t="s">
        <v>403</v>
      </c>
      <c r="K87" s="247">
        <v>45507</v>
      </c>
      <c r="L87" s="251" t="s">
        <v>404</v>
      </c>
      <c r="M87" s="251"/>
      <c r="N87" s="251" t="s">
        <v>404</v>
      </c>
      <c r="O87" s="251" t="s">
        <v>405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526</v>
      </c>
      <c r="F88" s="248" t="s">
        <v>527</v>
      </c>
      <c r="G88" s="248" t="s">
        <v>548</v>
      </c>
      <c r="H88" s="249">
        <v>0.75</v>
      </c>
      <c r="I88" s="248"/>
      <c r="J88" s="251" t="s">
        <v>403</v>
      </c>
      <c r="K88" s="247">
        <v>45507</v>
      </c>
      <c r="L88" s="251" t="s">
        <v>404</v>
      </c>
      <c r="M88" s="251"/>
      <c r="N88" s="251" t="s">
        <v>404</v>
      </c>
      <c r="O88" s="251" t="s">
        <v>405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526</v>
      </c>
      <c r="F89" s="248" t="s">
        <v>527</v>
      </c>
      <c r="G89" s="248" t="s">
        <v>549</v>
      </c>
      <c r="H89" s="249">
        <v>0.4</v>
      </c>
      <c r="I89" s="248"/>
      <c r="J89" s="251" t="s">
        <v>403</v>
      </c>
      <c r="K89" s="247">
        <v>45507</v>
      </c>
      <c r="L89" s="251" t="s">
        <v>404</v>
      </c>
      <c r="M89" s="251"/>
      <c r="N89" s="251" t="s">
        <v>404</v>
      </c>
      <c r="O89" s="251" t="s">
        <v>405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536</v>
      </c>
      <c r="F90" s="248" t="s">
        <v>537</v>
      </c>
      <c r="G90" s="248" t="s">
        <v>550</v>
      </c>
      <c r="H90" s="249">
        <v>0.4</v>
      </c>
      <c r="I90" s="248"/>
      <c r="J90" s="251" t="s">
        <v>403</v>
      </c>
      <c r="K90" s="247">
        <v>45507</v>
      </c>
      <c r="L90" s="251" t="s">
        <v>404</v>
      </c>
      <c r="M90" s="251"/>
      <c r="N90" s="251" t="s">
        <v>404</v>
      </c>
      <c r="O90" s="251" t="s">
        <v>405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471</v>
      </c>
      <c r="F91" s="248" t="s">
        <v>472</v>
      </c>
      <c r="G91" s="248" t="s">
        <v>551</v>
      </c>
      <c r="H91" s="249">
        <v>0.5</v>
      </c>
      <c r="I91" s="248"/>
      <c r="J91" s="251" t="s">
        <v>403</v>
      </c>
      <c r="K91" s="247">
        <v>45507</v>
      </c>
      <c r="L91" s="251" t="s">
        <v>404</v>
      </c>
      <c r="M91" s="251"/>
      <c r="N91" s="251" t="s">
        <v>404</v>
      </c>
      <c r="O91" s="251" t="s">
        <v>405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552</v>
      </c>
      <c r="F92" s="248" t="s">
        <v>553</v>
      </c>
      <c r="G92" s="248" t="s">
        <v>554</v>
      </c>
      <c r="H92" s="249">
        <v>2</v>
      </c>
      <c r="I92" s="248"/>
      <c r="J92" s="251" t="s">
        <v>403</v>
      </c>
      <c r="K92" s="247">
        <v>45507</v>
      </c>
      <c r="L92" s="251" t="s">
        <v>404</v>
      </c>
      <c r="M92" s="251"/>
      <c r="N92" s="251" t="s">
        <v>404</v>
      </c>
      <c r="O92" s="251" t="s">
        <v>405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555</v>
      </c>
      <c r="F93" s="248" t="s">
        <v>556</v>
      </c>
      <c r="G93" s="248" t="s">
        <v>557</v>
      </c>
      <c r="H93" s="249">
        <v>0.4</v>
      </c>
      <c r="I93" s="248"/>
      <c r="J93" s="251" t="s">
        <v>403</v>
      </c>
      <c r="K93" s="247">
        <v>45507</v>
      </c>
      <c r="L93" s="251" t="s">
        <v>404</v>
      </c>
      <c r="M93" s="251"/>
      <c r="N93" s="251" t="s">
        <v>404</v>
      </c>
      <c r="O93" s="251" t="s">
        <v>405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552</v>
      </c>
      <c r="F94" s="248" t="s">
        <v>553</v>
      </c>
      <c r="G94" s="248" t="s">
        <v>558</v>
      </c>
      <c r="H94" s="249">
        <v>1.5</v>
      </c>
      <c r="I94" s="248"/>
      <c r="J94" s="251" t="s">
        <v>403</v>
      </c>
      <c r="K94" s="247">
        <v>45507</v>
      </c>
      <c r="L94" s="251" t="s">
        <v>404</v>
      </c>
      <c r="M94" s="251"/>
      <c r="N94" s="251" t="s">
        <v>404</v>
      </c>
      <c r="O94" s="251" t="s">
        <v>405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536</v>
      </c>
      <c r="F95" s="248" t="s">
        <v>537</v>
      </c>
      <c r="G95" s="248" t="s">
        <v>559</v>
      </c>
      <c r="H95" s="249">
        <v>0.5</v>
      </c>
      <c r="I95" s="248"/>
      <c r="J95" s="251" t="s">
        <v>403</v>
      </c>
      <c r="K95" s="247">
        <v>45507</v>
      </c>
      <c r="L95" s="251" t="s">
        <v>404</v>
      </c>
      <c r="M95" s="251"/>
      <c r="N95" s="251" t="s">
        <v>404</v>
      </c>
      <c r="O95" s="251" t="s">
        <v>405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555</v>
      </c>
      <c r="F96" s="248" t="s">
        <v>556</v>
      </c>
      <c r="G96" s="248" t="s">
        <v>560</v>
      </c>
      <c r="H96" s="249">
        <v>0.4</v>
      </c>
      <c r="I96" s="248"/>
      <c r="J96" s="251" t="s">
        <v>403</v>
      </c>
      <c r="K96" s="247">
        <v>45507</v>
      </c>
      <c r="L96" s="251" t="s">
        <v>404</v>
      </c>
      <c r="M96" s="251"/>
      <c r="N96" s="251" t="s">
        <v>404</v>
      </c>
      <c r="O96" s="251" t="s">
        <v>405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536</v>
      </c>
      <c r="F97" s="248" t="s">
        <v>537</v>
      </c>
      <c r="G97" s="248" t="s">
        <v>561</v>
      </c>
      <c r="H97" s="249">
        <v>0.25</v>
      </c>
      <c r="I97" s="248"/>
      <c r="J97" s="251" t="s">
        <v>403</v>
      </c>
      <c r="K97" s="247">
        <v>45507</v>
      </c>
      <c r="L97" s="251" t="s">
        <v>404</v>
      </c>
      <c r="M97" s="251"/>
      <c r="N97" s="251" t="s">
        <v>404</v>
      </c>
      <c r="O97" s="251" t="s">
        <v>405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555</v>
      </c>
      <c r="F98" s="248" t="s">
        <v>556</v>
      </c>
      <c r="G98" s="248" t="s">
        <v>562</v>
      </c>
      <c r="H98" s="249">
        <v>0.4</v>
      </c>
      <c r="I98" s="248"/>
      <c r="J98" s="251" t="s">
        <v>403</v>
      </c>
      <c r="K98" s="247">
        <v>45507</v>
      </c>
      <c r="L98" s="251" t="s">
        <v>404</v>
      </c>
      <c r="M98" s="251"/>
      <c r="N98" s="251" t="s">
        <v>404</v>
      </c>
      <c r="O98" s="251" t="s">
        <v>405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542</v>
      </c>
      <c r="F99" s="248" t="s">
        <v>543</v>
      </c>
      <c r="G99" s="248" t="s">
        <v>563</v>
      </c>
      <c r="H99" s="249">
        <v>0.5</v>
      </c>
      <c r="I99" s="248"/>
      <c r="J99" s="251" t="s">
        <v>403</v>
      </c>
      <c r="K99" s="247">
        <v>45507</v>
      </c>
      <c r="L99" s="251" t="s">
        <v>404</v>
      </c>
      <c r="M99" s="251"/>
      <c r="N99" s="251" t="s">
        <v>404</v>
      </c>
      <c r="O99" s="251" t="s">
        <v>405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545</v>
      </c>
      <c r="F100" s="248" t="s">
        <v>546</v>
      </c>
      <c r="G100" s="248" t="s">
        <v>564</v>
      </c>
      <c r="H100" s="249">
        <v>0.75</v>
      </c>
      <c r="I100" s="248"/>
      <c r="J100" s="251" t="s">
        <v>403</v>
      </c>
      <c r="K100" s="247">
        <v>45507</v>
      </c>
      <c r="L100" s="251" t="s">
        <v>404</v>
      </c>
      <c r="M100" s="251"/>
      <c r="N100" s="251" t="s">
        <v>404</v>
      </c>
      <c r="O100" s="251" t="s">
        <v>405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526</v>
      </c>
      <c r="F101" s="248" t="s">
        <v>527</v>
      </c>
      <c r="G101" s="248" t="s">
        <v>565</v>
      </c>
      <c r="H101" s="249">
        <v>0.25</v>
      </c>
      <c r="I101" s="248"/>
      <c r="J101" s="251" t="s">
        <v>403</v>
      </c>
      <c r="K101" s="247">
        <v>45507</v>
      </c>
      <c r="L101" s="251" t="s">
        <v>404</v>
      </c>
      <c r="M101" s="251"/>
      <c r="N101" s="251" t="s">
        <v>404</v>
      </c>
      <c r="O101" s="251" t="s">
        <v>405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555</v>
      </c>
      <c r="F102" s="248" t="s">
        <v>556</v>
      </c>
      <c r="G102" s="248" t="s">
        <v>566</v>
      </c>
      <c r="H102" s="249">
        <v>1.75</v>
      </c>
      <c r="I102" s="248"/>
      <c r="J102" s="251" t="s">
        <v>403</v>
      </c>
      <c r="K102" s="247">
        <v>45507</v>
      </c>
      <c r="L102" s="251" t="s">
        <v>404</v>
      </c>
      <c r="M102" s="251"/>
      <c r="N102" s="251" t="s">
        <v>404</v>
      </c>
      <c r="O102" s="251" t="s">
        <v>405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555</v>
      </c>
      <c r="F103" s="248" t="s">
        <v>556</v>
      </c>
      <c r="G103" s="248" t="s">
        <v>567</v>
      </c>
      <c r="H103" s="249">
        <v>0.4</v>
      </c>
      <c r="I103" s="248"/>
      <c r="J103" s="251" t="s">
        <v>403</v>
      </c>
      <c r="K103" s="247">
        <v>45507</v>
      </c>
      <c r="L103" s="251" t="s">
        <v>404</v>
      </c>
      <c r="M103" s="251"/>
      <c r="N103" s="251" t="s">
        <v>404</v>
      </c>
      <c r="O103" s="251" t="s">
        <v>405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468</v>
      </c>
      <c r="F104" s="248" t="s">
        <v>469</v>
      </c>
      <c r="G104" s="248" t="s">
        <v>568</v>
      </c>
      <c r="H104" s="249">
        <v>0.4</v>
      </c>
      <c r="I104" s="248"/>
      <c r="J104" s="251" t="s">
        <v>403</v>
      </c>
      <c r="K104" s="247">
        <v>45507</v>
      </c>
      <c r="L104" s="251" t="s">
        <v>404</v>
      </c>
      <c r="M104" s="251"/>
      <c r="N104" s="251" t="s">
        <v>404</v>
      </c>
      <c r="O104" s="251" t="s">
        <v>405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468</v>
      </c>
      <c r="F105" s="248" t="s">
        <v>469</v>
      </c>
      <c r="G105" s="248" t="s">
        <v>569</v>
      </c>
      <c r="H105" s="249">
        <v>0.5</v>
      </c>
      <c r="I105" s="248"/>
      <c r="J105" s="251" t="s">
        <v>403</v>
      </c>
      <c r="K105" s="247">
        <v>45507</v>
      </c>
      <c r="L105" s="251" t="s">
        <v>404</v>
      </c>
      <c r="M105" s="251"/>
      <c r="N105" s="251" t="s">
        <v>404</v>
      </c>
      <c r="O105" s="251" t="s">
        <v>405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570</v>
      </c>
      <c r="F106" s="248" t="s">
        <v>571</v>
      </c>
      <c r="G106" s="248" t="s">
        <v>572</v>
      </c>
      <c r="H106" s="249">
        <v>1.5</v>
      </c>
      <c r="I106" s="248"/>
      <c r="J106" s="251" t="s">
        <v>403</v>
      </c>
      <c r="K106" s="247">
        <v>45507</v>
      </c>
      <c r="L106" s="251" t="s">
        <v>404</v>
      </c>
      <c r="M106" s="251"/>
      <c r="N106" s="251" t="s">
        <v>404</v>
      </c>
      <c r="O106" s="251" t="s">
        <v>405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573</v>
      </c>
      <c r="F107" s="248" t="s">
        <v>574</v>
      </c>
      <c r="G107" s="248" t="s">
        <v>575</v>
      </c>
      <c r="H107" s="249">
        <v>0.75</v>
      </c>
      <c r="I107" s="248"/>
      <c r="J107" s="251" t="s">
        <v>403</v>
      </c>
      <c r="K107" s="247">
        <v>45507</v>
      </c>
      <c r="L107" s="251" t="s">
        <v>404</v>
      </c>
      <c r="M107" s="251"/>
      <c r="N107" s="251" t="s">
        <v>404</v>
      </c>
      <c r="O107" s="251" t="s">
        <v>405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542</v>
      </c>
      <c r="F108" s="248" t="s">
        <v>543</v>
      </c>
      <c r="G108" s="248" t="s">
        <v>576</v>
      </c>
      <c r="H108" s="249">
        <v>0.4</v>
      </c>
      <c r="I108" s="248"/>
      <c r="J108" s="251" t="s">
        <v>403</v>
      </c>
      <c r="K108" s="247">
        <v>45507</v>
      </c>
      <c r="L108" s="251" t="s">
        <v>404</v>
      </c>
      <c r="M108" s="251"/>
      <c r="N108" s="251" t="s">
        <v>404</v>
      </c>
      <c r="O108" s="251" t="s">
        <v>405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573</v>
      </c>
      <c r="F109" s="248" t="s">
        <v>574</v>
      </c>
      <c r="G109" s="248" t="s">
        <v>577</v>
      </c>
      <c r="H109" s="249">
        <v>0.5</v>
      </c>
      <c r="I109" s="248"/>
      <c r="J109" s="251" t="s">
        <v>403</v>
      </c>
      <c r="K109" s="247">
        <v>45507</v>
      </c>
      <c r="L109" s="251" t="s">
        <v>404</v>
      </c>
      <c r="M109" s="251"/>
      <c r="N109" s="251" t="s">
        <v>404</v>
      </c>
      <c r="O109" s="251" t="s">
        <v>405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510</v>
      </c>
      <c r="F110" s="248" t="s">
        <v>511</v>
      </c>
      <c r="G110" s="248" t="s">
        <v>578</v>
      </c>
      <c r="H110" s="249">
        <v>1</v>
      </c>
      <c r="I110" s="248"/>
      <c r="J110" s="251" t="s">
        <v>403</v>
      </c>
      <c r="K110" s="247">
        <v>45507</v>
      </c>
      <c r="L110" s="251" t="s">
        <v>404</v>
      </c>
      <c r="M110" s="251"/>
      <c r="N110" s="251" t="s">
        <v>404</v>
      </c>
      <c r="O110" s="251" t="s">
        <v>405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579</v>
      </c>
      <c r="F111" s="248" t="s">
        <v>580</v>
      </c>
      <c r="G111" s="248" t="s">
        <v>581</v>
      </c>
      <c r="H111" s="249">
        <v>0.75</v>
      </c>
      <c r="I111" s="248"/>
      <c r="J111" s="251" t="s">
        <v>403</v>
      </c>
      <c r="K111" s="247">
        <v>45507</v>
      </c>
      <c r="L111" s="251" t="s">
        <v>404</v>
      </c>
      <c r="M111" s="251"/>
      <c r="N111" s="251" t="s">
        <v>404</v>
      </c>
      <c r="O111" s="251" t="s">
        <v>405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582</v>
      </c>
      <c r="F112" s="248" t="s">
        <v>583</v>
      </c>
      <c r="G112" s="248" t="s">
        <v>584</v>
      </c>
      <c r="H112" s="249">
        <v>0.4</v>
      </c>
      <c r="I112" s="248"/>
      <c r="J112" s="251" t="s">
        <v>403</v>
      </c>
      <c r="K112" s="247">
        <v>45507</v>
      </c>
      <c r="L112" s="251" t="s">
        <v>404</v>
      </c>
      <c r="M112" s="251"/>
      <c r="N112" s="251" t="s">
        <v>404</v>
      </c>
      <c r="O112" s="251" t="s">
        <v>405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513</v>
      </c>
      <c r="F113" s="248" t="s">
        <v>514</v>
      </c>
      <c r="G113" s="248" t="s">
        <v>585</v>
      </c>
      <c r="H113" s="249">
        <v>0.4</v>
      </c>
      <c r="I113" s="248"/>
      <c r="J113" s="251" t="s">
        <v>403</v>
      </c>
      <c r="K113" s="247">
        <v>45507</v>
      </c>
      <c r="L113" s="251" t="s">
        <v>404</v>
      </c>
      <c r="M113" s="251"/>
      <c r="N113" s="251" t="s">
        <v>404</v>
      </c>
      <c r="O113" s="251" t="s">
        <v>405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586</v>
      </c>
      <c r="F114" s="248" t="s">
        <v>587</v>
      </c>
      <c r="G114" s="248" t="s">
        <v>588</v>
      </c>
      <c r="H114" s="249">
        <v>1</v>
      </c>
      <c r="I114" s="248"/>
      <c r="J114" s="251" t="s">
        <v>403</v>
      </c>
      <c r="K114" s="247">
        <v>45507</v>
      </c>
      <c r="L114" s="251" t="s">
        <v>404</v>
      </c>
      <c r="M114" s="251"/>
      <c r="N114" s="251" t="s">
        <v>404</v>
      </c>
      <c r="O114" s="251" t="s">
        <v>405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471</v>
      </c>
      <c r="F115" s="248" t="s">
        <v>472</v>
      </c>
      <c r="G115" s="248" t="s">
        <v>589</v>
      </c>
      <c r="H115" s="249">
        <v>0.4</v>
      </c>
      <c r="I115" s="248"/>
      <c r="J115" s="251" t="s">
        <v>403</v>
      </c>
      <c r="K115" s="247">
        <v>45507</v>
      </c>
      <c r="L115" s="251" t="s">
        <v>404</v>
      </c>
      <c r="M115" s="251"/>
      <c r="N115" s="251" t="s">
        <v>404</v>
      </c>
      <c r="O115" s="251" t="s">
        <v>405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590</v>
      </c>
      <c r="F116" s="248" t="s">
        <v>591</v>
      </c>
      <c r="G116" s="248" t="s">
        <v>592</v>
      </c>
      <c r="H116" s="249">
        <v>0.75</v>
      </c>
      <c r="I116" s="248"/>
      <c r="J116" s="251" t="s">
        <v>403</v>
      </c>
      <c r="K116" s="247">
        <v>45507</v>
      </c>
      <c r="L116" s="251" t="s">
        <v>404</v>
      </c>
      <c r="M116" s="251"/>
      <c r="N116" s="251" t="s">
        <v>404</v>
      </c>
      <c r="O116" s="251" t="s">
        <v>405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593</v>
      </c>
      <c r="F117" s="248" t="s">
        <v>594</v>
      </c>
      <c r="G117" s="248" t="s">
        <v>595</v>
      </c>
      <c r="H117" s="249">
        <v>0.5</v>
      </c>
      <c r="I117" s="248"/>
      <c r="J117" s="251" t="s">
        <v>403</v>
      </c>
      <c r="K117" s="247">
        <v>45507</v>
      </c>
      <c r="L117" s="251" t="s">
        <v>404</v>
      </c>
      <c r="M117" s="251"/>
      <c r="N117" s="251" t="s">
        <v>404</v>
      </c>
      <c r="O117" s="251" t="s">
        <v>405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468</v>
      </c>
      <c r="F118" s="248" t="s">
        <v>469</v>
      </c>
      <c r="G118" s="248" t="s">
        <v>596</v>
      </c>
      <c r="H118" s="249">
        <v>0.5</v>
      </c>
      <c r="I118" s="248"/>
      <c r="J118" s="251" t="s">
        <v>403</v>
      </c>
      <c r="K118" s="247">
        <v>45507</v>
      </c>
      <c r="L118" s="251" t="s">
        <v>404</v>
      </c>
      <c r="M118" s="251"/>
      <c r="N118" s="251" t="s">
        <v>404</v>
      </c>
      <c r="O118" s="251" t="s">
        <v>405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593</v>
      </c>
      <c r="F119" s="248" t="s">
        <v>594</v>
      </c>
      <c r="G119" s="248" t="s">
        <v>597</v>
      </c>
      <c r="H119" s="249">
        <v>0.4</v>
      </c>
      <c r="I119" s="248"/>
      <c r="J119" s="251" t="s">
        <v>403</v>
      </c>
      <c r="K119" s="247">
        <v>45507</v>
      </c>
      <c r="L119" s="251" t="s">
        <v>404</v>
      </c>
      <c r="M119" s="251"/>
      <c r="N119" s="251" t="s">
        <v>404</v>
      </c>
      <c r="O119" s="251" t="s">
        <v>405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471</v>
      </c>
      <c r="F120" s="248" t="s">
        <v>472</v>
      </c>
      <c r="G120" s="248" t="s">
        <v>598</v>
      </c>
      <c r="H120" s="249">
        <v>0.4</v>
      </c>
      <c r="I120" s="248"/>
      <c r="J120" s="251" t="s">
        <v>403</v>
      </c>
      <c r="K120" s="247">
        <v>45507</v>
      </c>
      <c r="L120" s="251" t="s">
        <v>404</v>
      </c>
      <c r="M120" s="251"/>
      <c r="N120" s="251" t="s">
        <v>404</v>
      </c>
      <c r="O120" s="251" t="s">
        <v>405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599</v>
      </c>
      <c r="F121" s="248" t="s">
        <v>600</v>
      </c>
      <c r="G121" s="248" t="s">
        <v>601</v>
      </c>
      <c r="H121" s="249">
        <v>0.25</v>
      </c>
      <c r="I121" s="248"/>
      <c r="J121" s="251" t="s">
        <v>403</v>
      </c>
      <c r="K121" s="247">
        <v>45507</v>
      </c>
      <c r="L121" s="251" t="s">
        <v>404</v>
      </c>
      <c r="M121" s="251"/>
      <c r="N121" s="251" t="s">
        <v>404</v>
      </c>
      <c r="O121" s="251" t="s">
        <v>405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590</v>
      </c>
      <c r="F122" s="248" t="s">
        <v>591</v>
      </c>
      <c r="G122" s="248" t="s">
        <v>602</v>
      </c>
      <c r="H122" s="249">
        <v>0.4</v>
      </c>
      <c r="I122" s="248"/>
      <c r="J122" s="251" t="s">
        <v>403</v>
      </c>
      <c r="K122" s="247">
        <v>45507</v>
      </c>
      <c r="L122" s="251" t="s">
        <v>404</v>
      </c>
      <c r="M122" s="251"/>
      <c r="N122" s="251" t="s">
        <v>404</v>
      </c>
      <c r="O122" s="251" t="s">
        <v>405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603</v>
      </c>
      <c r="F123" s="248" t="s">
        <v>604</v>
      </c>
      <c r="G123" s="248" t="s">
        <v>605</v>
      </c>
      <c r="H123" s="249">
        <v>0.5</v>
      </c>
      <c r="I123" s="248"/>
      <c r="J123" s="251" t="s">
        <v>403</v>
      </c>
      <c r="K123" s="247">
        <v>45507</v>
      </c>
      <c r="L123" s="251" t="s">
        <v>404</v>
      </c>
      <c r="M123" s="251"/>
      <c r="N123" s="251" t="s">
        <v>404</v>
      </c>
      <c r="O123" s="251" t="s">
        <v>405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593</v>
      </c>
      <c r="F124" s="248" t="s">
        <v>594</v>
      </c>
      <c r="G124" s="248" t="s">
        <v>606</v>
      </c>
      <c r="H124" s="249">
        <v>0.5</v>
      </c>
      <c r="I124" s="248"/>
      <c r="J124" s="251" t="s">
        <v>403</v>
      </c>
      <c r="K124" s="247">
        <v>45507</v>
      </c>
      <c r="L124" s="251" t="s">
        <v>404</v>
      </c>
      <c r="M124" s="251"/>
      <c r="N124" s="251" t="s">
        <v>404</v>
      </c>
      <c r="O124" s="251" t="s">
        <v>405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607</v>
      </c>
      <c r="F125" s="248" t="s">
        <v>608</v>
      </c>
      <c r="G125" s="248" t="s">
        <v>609</v>
      </c>
      <c r="H125" s="249">
        <v>0.5</v>
      </c>
      <c r="I125" s="248"/>
      <c r="J125" s="251" t="s">
        <v>403</v>
      </c>
      <c r="K125" s="247">
        <v>45507</v>
      </c>
      <c r="L125" s="251" t="s">
        <v>404</v>
      </c>
      <c r="M125" s="251"/>
      <c r="N125" s="251" t="s">
        <v>404</v>
      </c>
      <c r="O125" s="251" t="s">
        <v>405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610</v>
      </c>
      <c r="F126" s="248" t="s">
        <v>611</v>
      </c>
      <c r="G126" s="248" t="s">
        <v>612</v>
      </c>
      <c r="H126" s="249">
        <v>0.75</v>
      </c>
      <c r="I126" s="248"/>
      <c r="J126" s="251" t="s">
        <v>403</v>
      </c>
      <c r="K126" s="247">
        <v>45507</v>
      </c>
      <c r="L126" s="251" t="s">
        <v>404</v>
      </c>
      <c r="M126" s="251"/>
      <c r="N126" s="251" t="s">
        <v>404</v>
      </c>
      <c r="O126" s="251" t="s">
        <v>405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513</v>
      </c>
      <c r="F127" s="248" t="s">
        <v>514</v>
      </c>
      <c r="G127" s="248" t="s">
        <v>613</v>
      </c>
      <c r="H127" s="249">
        <v>0.5</v>
      </c>
      <c r="I127" s="248"/>
      <c r="J127" s="251" t="s">
        <v>403</v>
      </c>
      <c r="K127" s="247">
        <v>45507</v>
      </c>
      <c r="L127" s="251" t="s">
        <v>404</v>
      </c>
      <c r="M127" s="251"/>
      <c r="N127" s="251" t="s">
        <v>404</v>
      </c>
      <c r="O127" s="251" t="s">
        <v>405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590</v>
      </c>
      <c r="F128" s="248" t="s">
        <v>591</v>
      </c>
      <c r="G128" s="248" t="s">
        <v>614</v>
      </c>
      <c r="H128" s="249">
        <v>0.75</v>
      </c>
      <c r="I128" s="248"/>
      <c r="J128" s="251" t="s">
        <v>403</v>
      </c>
      <c r="K128" s="247">
        <v>45507</v>
      </c>
      <c r="L128" s="251" t="s">
        <v>404</v>
      </c>
      <c r="M128" s="251"/>
      <c r="N128" s="251" t="s">
        <v>404</v>
      </c>
      <c r="O128" s="251" t="s">
        <v>405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610</v>
      </c>
      <c r="F129" s="248" t="s">
        <v>611</v>
      </c>
      <c r="G129" s="248" t="s">
        <v>615</v>
      </c>
      <c r="H129" s="249">
        <v>0.25</v>
      </c>
      <c r="I129" s="248"/>
      <c r="J129" s="251" t="s">
        <v>403</v>
      </c>
      <c r="K129" s="247">
        <v>45507</v>
      </c>
      <c r="L129" s="251" t="s">
        <v>404</v>
      </c>
      <c r="M129" s="251"/>
      <c r="N129" s="251" t="s">
        <v>404</v>
      </c>
      <c r="O129" s="251" t="s">
        <v>405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471</v>
      </c>
      <c r="F130" s="248" t="s">
        <v>472</v>
      </c>
      <c r="G130" s="248" t="s">
        <v>616</v>
      </c>
      <c r="H130" s="249">
        <v>0.75</v>
      </c>
      <c r="I130" s="248"/>
      <c r="J130" s="251" t="s">
        <v>403</v>
      </c>
      <c r="K130" s="247">
        <v>45507</v>
      </c>
      <c r="L130" s="251" t="s">
        <v>404</v>
      </c>
      <c r="M130" s="251"/>
      <c r="N130" s="251" t="s">
        <v>404</v>
      </c>
      <c r="O130" s="251" t="s">
        <v>405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599</v>
      </c>
      <c r="F131" s="248" t="s">
        <v>600</v>
      </c>
      <c r="G131" s="248" t="s">
        <v>617</v>
      </c>
      <c r="H131" s="249">
        <v>0.5</v>
      </c>
      <c r="I131" s="248"/>
      <c r="J131" s="251" t="s">
        <v>403</v>
      </c>
      <c r="K131" s="247">
        <v>45507</v>
      </c>
      <c r="L131" s="251" t="s">
        <v>404</v>
      </c>
      <c r="M131" s="251"/>
      <c r="N131" s="251" t="s">
        <v>404</v>
      </c>
      <c r="O131" s="251" t="s">
        <v>405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593</v>
      </c>
      <c r="F132" s="248" t="s">
        <v>594</v>
      </c>
      <c r="G132" s="248" t="s">
        <v>618</v>
      </c>
      <c r="H132" s="249">
        <v>0.4</v>
      </c>
      <c r="I132" s="248"/>
      <c r="J132" s="251" t="s">
        <v>403</v>
      </c>
      <c r="K132" s="247">
        <v>45507</v>
      </c>
      <c r="L132" s="251" t="s">
        <v>404</v>
      </c>
      <c r="M132" s="251"/>
      <c r="N132" s="251" t="s">
        <v>404</v>
      </c>
      <c r="O132" s="251" t="s">
        <v>405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579</v>
      </c>
      <c r="F133" s="248" t="s">
        <v>580</v>
      </c>
      <c r="G133" s="248" t="s">
        <v>619</v>
      </c>
      <c r="H133" s="249">
        <v>0.5</v>
      </c>
      <c r="I133" s="248"/>
      <c r="J133" s="251" t="s">
        <v>403</v>
      </c>
      <c r="K133" s="247">
        <v>45507</v>
      </c>
      <c r="L133" s="251" t="s">
        <v>404</v>
      </c>
      <c r="M133" s="251"/>
      <c r="N133" s="251" t="s">
        <v>404</v>
      </c>
      <c r="O133" s="251" t="s">
        <v>405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481</v>
      </c>
      <c r="F134" s="248" t="s">
        <v>482</v>
      </c>
      <c r="G134" s="248" t="s">
        <v>620</v>
      </c>
      <c r="H134" s="249">
        <v>0.25</v>
      </c>
      <c r="I134" s="248"/>
      <c r="J134" s="251" t="s">
        <v>403</v>
      </c>
      <c r="K134" s="247">
        <v>45507</v>
      </c>
      <c r="L134" s="251" t="s">
        <v>404</v>
      </c>
      <c r="M134" s="251"/>
      <c r="N134" s="251" t="s">
        <v>404</v>
      </c>
      <c r="O134" s="251" t="s">
        <v>405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573</v>
      </c>
      <c r="F135" s="248" t="s">
        <v>574</v>
      </c>
      <c r="G135" s="248" t="s">
        <v>621</v>
      </c>
      <c r="H135" s="249">
        <v>0.75</v>
      </c>
      <c r="I135" s="248"/>
      <c r="J135" s="251" t="s">
        <v>403</v>
      </c>
      <c r="K135" s="247">
        <v>45507</v>
      </c>
      <c r="L135" s="251" t="s">
        <v>404</v>
      </c>
      <c r="M135" s="251"/>
      <c r="N135" s="251" t="s">
        <v>404</v>
      </c>
      <c r="O135" s="251" t="s">
        <v>405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593</v>
      </c>
      <c r="F136" s="248" t="s">
        <v>594</v>
      </c>
      <c r="G136" s="248" t="s">
        <v>622</v>
      </c>
      <c r="H136" s="249">
        <v>0.75</v>
      </c>
      <c r="I136" s="248"/>
      <c r="J136" s="251" t="s">
        <v>403</v>
      </c>
      <c r="K136" s="247">
        <v>45507</v>
      </c>
      <c r="L136" s="251" t="s">
        <v>404</v>
      </c>
      <c r="M136" s="251"/>
      <c r="N136" s="251" t="s">
        <v>404</v>
      </c>
      <c r="O136" s="251" t="s">
        <v>405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526</v>
      </c>
      <c r="F137" s="248" t="s">
        <v>527</v>
      </c>
      <c r="G137" s="248" t="s">
        <v>623</v>
      </c>
      <c r="H137" s="249">
        <v>0.5</v>
      </c>
      <c r="I137" s="248"/>
      <c r="J137" s="251" t="s">
        <v>403</v>
      </c>
      <c r="K137" s="247">
        <v>45507</v>
      </c>
      <c r="L137" s="251" t="s">
        <v>404</v>
      </c>
      <c r="M137" s="251"/>
      <c r="N137" s="251" t="s">
        <v>404</v>
      </c>
      <c r="O137" s="251" t="s">
        <v>405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610</v>
      </c>
      <c r="F138" s="248" t="s">
        <v>611</v>
      </c>
      <c r="G138" s="248" t="s">
        <v>624</v>
      </c>
      <c r="H138" s="249">
        <v>0.75</v>
      </c>
      <c r="I138" s="248"/>
      <c r="J138" s="251" t="s">
        <v>403</v>
      </c>
      <c r="K138" s="247">
        <v>45507</v>
      </c>
      <c r="L138" s="251" t="s">
        <v>404</v>
      </c>
      <c r="M138" s="251"/>
      <c r="N138" s="251" t="s">
        <v>404</v>
      </c>
      <c r="O138" s="251" t="s">
        <v>405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471</v>
      </c>
      <c r="F139" s="248" t="s">
        <v>472</v>
      </c>
      <c r="G139" s="248" t="s">
        <v>625</v>
      </c>
      <c r="H139" s="249">
        <v>0.5</v>
      </c>
      <c r="I139" s="248"/>
      <c r="J139" s="251" t="s">
        <v>403</v>
      </c>
      <c r="K139" s="247">
        <v>45507</v>
      </c>
      <c r="L139" s="251" t="s">
        <v>404</v>
      </c>
      <c r="M139" s="251"/>
      <c r="N139" s="251" t="s">
        <v>404</v>
      </c>
      <c r="O139" s="251" t="s">
        <v>405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570</v>
      </c>
      <c r="F140" s="248" t="s">
        <v>571</v>
      </c>
      <c r="G140" s="248" t="s">
        <v>626</v>
      </c>
      <c r="H140" s="249">
        <v>2.75</v>
      </c>
      <c r="I140" s="248"/>
      <c r="J140" s="251" t="s">
        <v>403</v>
      </c>
      <c r="K140" s="247">
        <v>45507</v>
      </c>
      <c r="L140" s="251" t="s">
        <v>404</v>
      </c>
      <c r="M140" s="251"/>
      <c r="N140" s="251" t="s">
        <v>404</v>
      </c>
      <c r="O140" s="251" t="s">
        <v>405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573</v>
      </c>
      <c r="F141" s="248" t="s">
        <v>574</v>
      </c>
      <c r="G141" s="248" t="s">
        <v>627</v>
      </c>
      <c r="H141" s="249">
        <v>0.4</v>
      </c>
      <c r="I141" s="248"/>
      <c r="J141" s="251" t="s">
        <v>403</v>
      </c>
      <c r="K141" s="247">
        <v>45507</v>
      </c>
      <c r="L141" s="251" t="s">
        <v>404</v>
      </c>
      <c r="M141" s="251"/>
      <c r="N141" s="251" t="s">
        <v>404</v>
      </c>
      <c r="O141" s="251" t="s">
        <v>405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579</v>
      </c>
      <c r="F142" s="248" t="s">
        <v>580</v>
      </c>
      <c r="G142" s="248" t="s">
        <v>628</v>
      </c>
      <c r="H142" s="249">
        <v>0.4</v>
      </c>
      <c r="I142" s="248"/>
      <c r="J142" s="251" t="s">
        <v>403</v>
      </c>
      <c r="K142" s="247">
        <v>45507</v>
      </c>
      <c r="L142" s="251" t="s">
        <v>404</v>
      </c>
      <c r="M142" s="251"/>
      <c r="N142" s="251" t="s">
        <v>404</v>
      </c>
      <c r="O142" s="251" t="s">
        <v>405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555</v>
      </c>
      <c r="F143" s="248" t="s">
        <v>556</v>
      </c>
      <c r="G143" s="248" t="s">
        <v>629</v>
      </c>
      <c r="H143" s="249">
        <v>0.25</v>
      </c>
      <c r="I143" s="248"/>
      <c r="J143" s="251" t="s">
        <v>403</v>
      </c>
      <c r="K143" s="247">
        <v>45507</v>
      </c>
      <c r="L143" s="251" t="s">
        <v>404</v>
      </c>
      <c r="M143" s="251"/>
      <c r="N143" s="251" t="s">
        <v>404</v>
      </c>
      <c r="O143" s="251" t="s">
        <v>405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520</v>
      </c>
      <c r="F144" s="248" t="s">
        <v>521</v>
      </c>
      <c r="G144" s="248" t="s">
        <v>630</v>
      </c>
      <c r="H144" s="249">
        <v>0.75</v>
      </c>
      <c r="I144" s="248"/>
      <c r="J144" s="251" t="s">
        <v>403</v>
      </c>
      <c r="K144" s="247">
        <v>45507</v>
      </c>
      <c r="L144" s="251" t="s">
        <v>404</v>
      </c>
      <c r="M144" s="251"/>
      <c r="N144" s="251" t="s">
        <v>404</v>
      </c>
      <c r="O144" s="251" t="s">
        <v>405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481</v>
      </c>
      <c r="F145" s="248" t="s">
        <v>482</v>
      </c>
      <c r="G145" s="248" t="s">
        <v>631</v>
      </c>
      <c r="H145" s="249">
        <v>0.5</v>
      </c>
      <c r="I145" s="248"/>
      <c r="J145" s="251" t="s">
        <v>403</v>
      </c>
      <c r="K145" s="247">
        <v>45507</v>
      </c>
      <c r="L145" s="251" t="s">
        <v>404</v>
      </c>
      <c r="M145" s="251"/>
      <c r="N145" s="251" t="s">
        <v>404</v>
      </c>
      <c r="O145" s="251" t="s">
        <v>405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632</v>
      </c>
      <c r="F146" s="248" t="s">
        <v>633</v>
      </c>
      <c r="G146" s="248" t="s">
        <v>634</v>
      </c>
      <c r="H146" s="249">
        <v>0.4</v>
      </c>
      <c r="I146" s="248"/>
      <c r="J146" s="251" t="s">
        <v>403</v>
      </c>
      <c r="K146" s="247">
        <v>45507</v>
      </c>
      <c r="L146" s="251" t="s">
        <v>404</v>
      </c>
      <c r="M146" s="251"/>
      <c r="N146" s="251" t="s">
        <v>404</v>
      </c>
      <c r="O146" s="251" t="s">
        <v>405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603</v>
      </c>
      <c r="F147" s="248" t="s">
        <v>604</v>
      </c>
      <c r="G147" s="248" t="s">
        <v>635</v>
      </c>
      <c r="H147" s="249">
        <v>0.4</v>
      </c>
      <c r="I147" s="248"/>
      <c r="J147" s="251" t="s">
        <v>403</v>
      </c>
      <c r="K147" s="247">
        <v>45507</v>
      </c>
      <c r="L147" s="251" t="s">
        <v>404</v>
      </c>
      <c r="M147" s="251"/>
      <c r="N147" s="251" t="s">
        <v>404</v>
      </c>
      <c r="O147" s="251" t="s">
        <v>405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636</v>
      </c>
      <c r="F148" s="248" t="s">
        <v>637</v>
      </c>
      <c r="G148" s="248" t="s">
        <v>638</v>
      </c>
      <c r="H148" s="249">
        <v>0.5</v>
      </c>
      <c r="I148" s="248"/>
      <c r="J148" s="251" t="s">
        <v>403</v>
      </c>
      <c r="K148" s="247">
        <v>45507</v>
      </c>
      <c r="L148" s="251" t="s">
        <v>404</v>
      </c>
      <c r="M148" s="251"/>
      <c r="N148" s="251" t="s">
        <v>404</v>
      </c>
      <c r="O148" s="251" t="s">
        <v>405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555</v>
      </c>
      <c r="F149" s="248" t="s">
        <v>556</v>
      </c>
      <c r="G149" s="248" t="s">
        <v>639</v>
      </c>
      <c r="H149" s="249">
        <v>0.4</v>
      </c>
      <c r="I149" s="248"/>
      <c r="J149" s="251" t="s">
        <v>403</v>
      </c>
      <c r="K149" s="247">
        <v>45507</v>
      </c>
      <c r="L149" s="251" t="s">
        <v>404</v>
      </c>
      <c r="M149" s="251"/>
      <c r="N149" s="251" t="s">
        <v>404</v>
      </c>
      <c r="O149" s="251" t="s">
        <v>405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640</v>
      </c>
      <c r="F150" s="248" t="s">
        <v>641</v>
      </c>
      <c r="G150" s="248" t="s">
        <v>642</v>
      </c>
      <c r="H150" s="249">
        <v>0.75</v>
      </c>
      <c r="I150" s="248"/>
      <c r="J150" s="251" t="s">
        <v>403</v>
      </c>
      <c r="K150" s="247">
        <v>45507</v>
      </c>
      <c r="L150" s="251" t="s">
        <v>404</v>
      </c>
      <c r="M150" s="251"/>
      <c r="N150" s="251" t="s">
        <v>404</v>
      </c>
      <c r="O150" s="251" t="s">
        <v>405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465</v>
      </c>
      <c r="F151" s="248" t="s">
        <v>466</v>
      </c>
      <c r="G151" s="248" t="s">
        <v>643</v>
      </c>
      <c r="H151" s="249">
        <v>0.75</v>
      </c>
      <c r="I151" s="248"/>
      <c r="J151" s="251" t="s">
        <v>403</v>
      </c>
      <c r="K151" s="247">
        <v>45507</v>
      </c>
      <c r="L151" s="251" t="s">
        <v>404</v>
      </c>
      <c r="M151" s="251"/>
      <c r="N151" s="251" t="s">
        <v>404</v>
      </c>
      <c r="O151" s="251" t="s">
        <v>405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644</v>
      </c>
      <c r="F152" s="248" t="s">
        <v>645</v>
      </c>
      <c r="G152" s="248" t="s">
        <v>646</v>
      </c>
      <c r="H152" s="249">
        <v>0.5</v>
      </c>
      <c r="I152" s="248"/>
      <c r="J152" s="251" t="s">
        <v>403</v>
      </c>
      <c r="K152" s="247">
        <v>45507</v>
      </c>
      <c r="L152" s="251" t="s">
        <v>404</v>
      </c>
      <c r="M152" s="251"/>
      <c r="N152" s="251" t="s">
        <v>404</v>
      </c>
      <c r="O152" s="251" t="s">
        <v>405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610</v>
      </c>
      <c r="F153" s="248" t="s">
        <v>611</v>
      </c>
      <c r="G153" s="248" t="s">
        <v>647</v>
      </c>
      <c r="H153" s="249">
        <v>0.75</v>
      </c>
      <c r="I153" s="248"/>
      <c r="J153" s="251" t="s">
        <v>403</v>
      </c>
      <c r="K153" s="247">
        <v>45507</v>
      </c>
      <c r="L153" s="251" t="s">
        <v>404</v>
      </c>
      <c r="M153" s="251"/>
      <c r="N153" s="251" t="s">
        <v>404</v>
      </c>
      <c r="O153" s="251" t="s">
        <v>405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468</v>
      </c>
      <c r="F154" s="248" t="s">
        <v>469</v>
      </c>
      <c r="G154" s="248" t="s">
        <v>648</v>
      </c>
      <c r="H154" s="249">
        <v>0.5</v>
      </c>
      <c r="I154" s="248"/>
      <c r="J154" s="251" t="s">
        <v>403</v>
      </c>
      <c r="K154" s="247">
        <v>45507</v>
      </c>
      <c r="L154" s="251" t="s">
        <v>404</v>
      </c>
      <c r="M154" s="251"/>
      <c r="N154" s="251" t="s">
        <v>404</v>
      </c>
      <c r="O154" s="251" t="s">
        <v>405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593</v>
      </c>
      <c r="F155" s="248" t="s">
        <v>594</v>
      </c>
      <c r="G155" s="248" t="s">
        <v>649</v>
      </c>
      <c r="H155" s="249">
        <v>0.5</v>
      </c>
      <c r="I155" s="248"/>
      <c r="J155" s="251" t="s">
        <v>403</v>
      </c>
      <c r="K155" s="247">
        <v>45507</v>
      </c>
      <c r="L155" s="251" t="s">
        <v>404</v>
      </c>
      <c r="M155" s="251"/>
      <c r="N155" s="251" t="s">
        <v>404</v>
      </c>
      <c r="O155" s="251" t="s">
        <v>405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593</v>
      </c>
      <c r="F156" s="248" t="s">
        <v>594</v>
      </c>
      <c r="G156" s="248" t="s">
        <v>650</v>
      </c>
      <c r="H156" s="249">
        <v>0.4</v>
      </c>
      <c r="I156" s="248"/>
      <c r="J156" s="251" t="s">
        <v>403</v>
      </c>
      <c r="K156" s="247">
        <v>45507</v>
      </c>
      <c r="L156" s="251" t="s">
        <v>404</v>
      </c>
      <c r="M156" s="251"/>
      <c r="N156" s="251" t="s">
        <v>404</v>
      </c>
      <c r="O156" s="251" t="s">
        <v>405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545</v>
      </c>
      <c r="F157" s="248" t="s">
        <v>546</v>
      </c>
      <c r="G157" s="248" t="s">
        <v>651</v>
      </c>
      <c r="H157" s="249">
        <v>0.75</v>
      </c>
      <c r="I157" s="248"/>
      <c r="J157" s="251" t="s">
        <v>403</v>
      </c>
      <c r="K157" s="247">
        <v>45507</v>
      </c>
      <c r="L157" s="251" t="s">
        <v>404</v>
      </c>
      <c r="M157" s="251"/>
      <c r="N157" s="251" t="s">
        <v>404</v>
      </c>
      <c r="O157" s="251" t="s">
        <v>405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652</v>
      </c>
      <c r="F158" s="248" t="s">
        <v>653</v>
      </c>
      <c r="G158" s="248" t="s">
        <v>654</v>
      </c>
      <c r="H158" s="249">
        <v>0.5</v>
      </c>
      <c r="I158" s="248"/>
      <c r="J158" s="251" t="s">
        <v>403</v>
      </c>
      <c r="K158" s="247">
        <v>45507</v>
      </c>
      <c r="L158" s="251" t="s">
        <v>404</v>
      </c>
      <c r="M158" s="251"/>
      <c r="N158" s="251" t="s">
        <v>404</v>
      </c>
      <c r="O158" s="251" t="s">
        <v>405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636</v>
      </c>
      <c r="F159" s="248" t="s">
        <v>637</v>
      </c>
      <c r="G159" s="248" t="s">
        <v>655</v>
      </c>
      <c r="H159" s="249">
        <v>0.5</v>
      </c>
      <c r="I159" s="248"/>
      <c r="J159" s="251" t="s">
        <v>403</v>
      </c>
      <c r="K159" s="247">
        <v>45507</v>
      </c>
      <c r="L159" s="251" t="s">
        <v>404</v>
      </c>
      <c r="M159" s="251"/>
      <c r="N159" s="251" t="s">
        <v>404</v>
      </c>
      <c r="O159" s="251" t="s">
        <v>405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656</v>
      </c>
      <c r="F160" s="248" t="s">
        <v>657</v>
      </c>
      <c r="G160" s="248" t="s">
        <v>658</v>
      </c>
      <c r="H160" s="249">
        <v>0.4</v>
      </c>
      <c r="I160" s="248"/>
      <c r="J160" s="251" t="s">
        <v>403</v>
      </c>
      <c r="K160" s="247">
        <v>45507</v>
      </c>
      <c r="L160" s="251" t="s">
        <v>404</v>
      </c>
      <c r="M160" s="251"/>
      <c r="N160" s="251" t="s">
        <v>404</v>
      </c>
      <c r="O160" s="251" t="s">
        <v>405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468</v>
      </c>
      <c r="F161" s="248" t="s">
        <v>469</v>
      </c>
      <c r="G161" s="248" t="s">
        <v>659</v>
      </c>
      <c r="H161" s="249">
        <v>0.5</v>
      </c>
      <c r="I161" s="248"/>
      <c r="J161" s="251" t="s">
        <v>403</v>
      </c>
      <c r="K161" s="247">
        <v>45507</v>
      </c>
      <c r="L161" s="251" t="s">
        <v>404</v>
      </c>
      <c r="M161" s="251"/>
      <c r="N161" s="251" t="s">
        <v>404</v>
      </c>
      <c r="O161" s="251" t="s">
        <v>405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474</v>
      </c>
      <c r="F162" s="248" t="s">
        <v>475</v>
      </c>
      <c r="G162" s="248" t="s">
        <v>660</v>
      </c>
      <c r="H162" s="249">
        <v>0.5</v>
      </c>
      <c r="I162" s="248"/>
      <c r="J162" s="251" t="s">
        <v>403</v>
      </c>
      <c r="K162" s="247">
        <v>45507</v>
      </c>
      <c r="L162" s="251" t="s">
        <v>404</v>
      </c>
      <c r="M162" s="251"/>
      <c r="N162" s="251" t="s">
        <v>404</v>
      </c>
      <c r="O162" s="251" t="s">
        <v>405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593</v>
      </c>
      <c r="F163" s="248" t="s">
        <v>594</v>
      </c>
      <c r="G163" s="248" t="s">
        <v>661</v>
      </c>
      <c r="H163" s="249">
        <v>3.5</v>
      </c>
      <c r="I163" s="248"/>
      <c r="J163" s="251" t="s">
        <v>403</v>
      </c>
      <c r="K163" s="247">
        <v>45507</v>
      </c>
      <c r="L163" s="251" t="s">
        <v>404</v>
      </c>
      <c r="M163" s="251"/>
      <c r="N163" s="251" t="s">
        <v>404</v>
      </c>
      <c r="O163" s="251" t="s">
        <v>405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510</v>
      </c>
      <c r="F164" s="248" t="s">
        <v>511</v>
      </c>
      <c r="G164" s="248" t="s">
        <v>662</v>
      </c>
      <c r="H164" s="249">
        <v>0.5</v>
      </c>
      <c r="I164" s="248"/>
      <c r="J164" s="251" t="s">
        <v>403</v>
      </c>
      <c r="K164" s="247">
        <v>45507</v>
      </c>
      <c r="L164" s="251" t="s">
        <v>404</v>
      </c>
      <c r="M164" s="251"/>
      <c r="N164" s="251" t="s">
        <v>404</v>
      </c>
      <c r="O164" s="251" t="s">
        <v>405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590</v>
      </c>
      <c r="F165" s="248" t="s">
        <v>591</v>
      </c>
      <c r="G165" s="248" t="s">
        <v>663</v>
      </c>
      <c r="H165" s="249">
        <v>0.4</v>
      </c>
      <c r="I165" s="248"/>
      <c r="J165" s="251" t="s">
        <v>403</v>
      </c>
      <c r="K165" s="247">
        <v>45507</v>
      </c>
      <c r="L165" s="251" t="s">
        <v>404</v>
      </c>
      <c r="M165" s="251"/>
      <c r="N165" s="251" t="s">
        <v>404</v>
      </c>
      <c r="O165" s="251" t="s">
        <v>405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656</v>
      </c>
      <c r="F166" s="248" t="s">
        <v>657</v>
      </c>
      <c r="G166" s="248" t="s">
        <v>664</v>
      </c>
      <c r="H166" s="249">
        <v>0.5</v>
      </c>
      <c r="I166" s="248"/>
      <c r="J166" s="251" t="s">
        <v>403</v>
      </c>
      <c r="K166" s="247">
        <v>45507</v>
      </c>
      <c r="L166" s="251" t="s">
        <v>404</v>
      </c>
      <c r="M166" s="251"/>
      <c r="N166" s="251" t="s">
        <v>404</v>
      </c>
      <c r="O166" s="251" t="s">
        <v>405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542</v>
      </c>
      <c r="F167" s="248" t="s">
        <v>543</v>
      </c>
      <c r="G167" s="248" t="s">
        <v>665</v>
      </c>
      <c r="H167" s="249">
        <v>0.5</v>
      </c>
      <c r="I167" s="248"/>
      <c r="J167" s="251" t="s">
        <v>403</v>
      </c>
      <c r="K167" s="247">
        <v>45507</v>
      </c>
      <c r="L167" s="251" t="s">
        <v>404</v>
      </c>
      <c r="M167" s="251"/>
      <c r="N167" s="251" t="s">
        <v>404</v>
      </c>
      <c r="O167" s="251" t="s">
        <v>405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545</v>
      </c>
      <c r="F168" s="248" t="s">
        <v>546</v>
      </c>
      <c r="G168" s="248" t="s">
        <v>666</v>
      </c>
      <c r="H168" s="249">
        <v>1</v>
      </c>
      <c r="I168" s="248"/>
      <c r="J168" s="251" t="s">
        <v>403</v>
      </c>
      <c r="K168" s="247">
        <v>45507</v>
      </c>
      <c r="L168" s="251" t="s">
        <v>404</v>
      </c>
      <c r="M168" s="251"/>
      <c r="N168" s="251" t="s">
        <v>404</v>
      </c>
      <c r="O168" s="251" t="s">
        <v>405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603</v>
      </c>
      <c r="F169" s="248" t="s">
        <v>604</v>
      </c>
      <c r="G169" s="248" t="s">
        <v>667</v>
      </c>
      <c r="H169" s="249">
        <v>0.25</v>
      </c>
      <c r="I169" s="248"/>
      <c r="J169" s="251" t="s">
        <v>403</v>
      </c>
      <c r="K169" s="247">
        <v>45507</v>
      </c>
      <c r="L169" s="251" t="s">
        <v>404</v>
      </c>
      <c r="M169" s="251"/>
      <c r="N169" s="251" t="s">
        <v>404</v>
      </c>
      <c r="O169" s="251" t="s">
        <v>405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510</v>
      </c>
      <c r="F170" s="248" t="s">
        <v>511</v>
      </c>
      <c r="G170" s="248" t="s">
        <v>668</v>
      </c>
      <c r="H170" s="249">
        <v>2</v>
      </c>
      <c r="I170" s="248"/>
      <c r="J170" s="251" t="s">
        <v>403</v>
      </c>
      <c r="K170" s="247">
        <v>45507</v>
      </c>
      <c r="L170" s="251" t="s">
        <v>404</v>
      </c>
      <c r="M170" s="251"/>
      <c r="N170" s="251" t="s">
        <v>404</v>
      </c>
      <c r="O170" s="251" t="s">
        <v>405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468</v>
      </c>
      <c r="F171" s="248" t="s">
        <v>469</v>
      </c>
      <c r="G171" s="248" t="s">
        <v>669</v>
      </c>
      <c r="H171" s="249">
        <v>0.5</v>
      </c>
      <c r="I171" s="248"/>
      <c r="J171" s="251" t="s">
        <v>403</v>
      </c>
      <c r="K171" s="247">
        <v>45507</v>
      </c>
      <c r="L171" s="251" t="s">
        <v>404</v>
      </c>
      <c r="M171" s="251"/>
      <c r="N171" s="251" t="s">
        <v>404</v>
      </c>
      <c r="O171" s="251" t="s">
        <v>405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481</v>
      </c>
      <c r="F172" s="248" t="s">
        <v>482</v>
      </c>
      <c r="G172" s="248" t="s">
        <v>670</v>
      </c>
      <c r="H172" s="249">
        <v>0.4</v>
      </c>
      <c r="I172" s="248"/>
      <c r="J172" s="251" t="s">
        <v>403</v>
      </c>
      <c r="K172" s="247">
        <v>45507</v>
      </c>
      <c r="L172" s="251" t="s">
        <v>404</v>
      </c>
      <c r="M172" s="251"/>
      <c r="N172" s="251" t="s">
        <v>404</v>
      </c>
      <c r="O172" s="251" t="s">
        <v>405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510</v>
      </c>
      <c r="F173" s="248" t="s">
        <v>511</v>
      </c>
      <c r="G173" s="248" t="s">
        <v>671</v>
      </c>
      <c r="H173" s="249">
        <v>0.75</v>
      </c>
      <c r="I173" s="248"/>
      <c r="J173" s="251" t="s">
        <v>403</v>
      </c>
      <c r="K173" s="247">
        <v>45507</v>
      </c>
      <c r="L173" s="251" t="s">
        <v>404</v>
      </c>
      <c r="M173" s="251"/>
      <c r="N173" s="251" t="s">
        <v>404</v>
      </c>
      <c r="O173" s="251" t="s">
        <v>405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672</v>
      </c>
      <c r="F174" s="248" t="s">
        <v>673</v>
      </c>
      <c r="G174" s="248" t="s">
        <v>674</v>
      </c>
      <c r="H174" s="249">
        <v>2</v>
      </c>
      <c r="I174" s="248"/>
      <c r="J174" s="251" t="s">
        <v>403</v>
      </c>
      <c r="K174" s="247">
        <v>45507</v>
      </c>
      <c r="L174" s="251" t="s">
        <v>404</v>
      </c>
      <c r="M174" s="251"/>
      <c r="N174" s="251" t="s">
        <v>404</v>
      </c>
      <c r="O174" s="251" t="s">
        <v>405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593</v>
      </c>
      <c r="F175" s="248" t="s">
        <v>594</v>
      </c>
      <c r="G175" s="248" t="s">
        <v>675</v>
      </c>
      <c r="H175" s="249">
        <v>0.5</v>
      </c>
      <c r="I175" s="248"/>
      <c r="J175" s="251" t="s">
        <v>403</v>
      </c>
      <c r="K175" s="247">
        <v>45507</v>
      </c>
      <c r="L175" s="251" t="s">
        <v>404</v>
      </c>
      <c r="M175" s="251"/>
      <c r="N175" s="251" t="s">
        <v>404</v>
      </c>
      <c r="O175" s="251" t="s">
        <v>405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603</v>
      </c>
      <c r="F176" s="248" t="s">
        <v>604</v>
      </c>
      <c r="G176" s="248" t="s">
        <v>676</v>
      </c>
      <c r="H176" s="249">
        <v>0.4</v>
      </c>
      <c r="I176" s="248"/>
      <c r="J176" s="251" t="s">
        <v>403</v>
      </c>
      <c r="K176" s="247">
        <v>45507</v>
      </c>
      <c r="L176" s="251" t="s">
        <v>404</v>
      </c>
      <c r="M176" s="251"/>
      <c r="N176" s="251" t="s">
        <v>404</v>
      </c>
      <c r="O176" s="251" t="s">
        <v>405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677</v>
      </c>
      <c r="F177" s="248" t="s">
        <v>678</v>
      </c>
      <c r="G177" s="248" t="s">
        <v>679</v>
      </c>
      <c r="H177" s="249">
        <v>0.4</v>
      </c>
      <c r="I177" s="248"/>
      <c r="J177" s="251" t="s">
        <v>403</v>
      </c>
      <c r="K177" s="247">
        <v>45507</v>
      </c>
      <c r="L177" s="251" t="s">
        <v>404</v>
      </c>
      <c r="M177" s="251"/>
      <c r="N177" s="251" t="s">
        <v>404</v>
      </c>
      <c r="O177" s="251" t="s">
        <v>405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680</v>
      </c>
      <c r="F178" s="248" t="s">
        <v>681</v>
      </c>
      <c r="G178" s="248" t="s">
        <v>682</v>
      </c>
      <c r="H178" s="249">
        <v>0.4</v>
      </c>
      <c r="I178" s="248"/>
      <c r="J178" s="251" t="s">
        <v>403</v>
      </c>
      <c r="K178" s="247">
        <v>45507</v>
      </c>
      <c r="L178" s="251" t="s">
        <v>404</v>
      </c>
      <c r="M178" s="251"/>
      <c r="N178" s="251" t="s">
        <v>404</v>
      </c>
      <c r="O178" s="251" t="s">
        <v>405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683</v>
      </c>
      <c r="F179" s="248" t="s">
        <v>684</v>
      </c>
      <c r="G179" s="248" t="s">
        <v>685</v>
      </c>
      <c r="H179" s="249">
        <v>0.5</v>
      </c>
      <c r="I179" s="248"/>
      <c r="J179" s="251" t="s">
        <v>403</v>
      </c>
      <c r="K179" s="247">
        <v>45507</v>
      </c>
      <c r="L179" s="251" t="s">
        <v>404</v>
      </c>
      <c r="M179" s="251"/>
      <c r="N179" s="251" t="s">
        <v>404</v>
      </c>
      <c r="O179" s="251" t="s">
        <v>405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686</v>
      </c>
      <c r="F180" s="248" t="s">
        <v>687</v>
      </c>
      <c r="G180" s="248" t="s">
        <v>688</v>
      </c>
      <c r="H180" s="249">
        <v>0.5</v>
      </c>
      <c r="I180" s="248"/>
      <c r="J180" s="251" t="s">
        <v>403</v>
      </c>
      <c r="K180" s="247">
        <v>45507</v>
      </c>
      <c r="L180" s="251" t="s">
        <v>404</v>
      </c>
      <c r="M180" s="251"/>
      <c r="N180" s="251" t="s">
        <v>404</v>
      </c>
      <c r="O180" s="251" t="s">
        <v>405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610</v>
      </c>
      <c r="F181" s="248" t="s">
        <v>611</v>
      </c>
      <c r="G181" s="248" t="s">
        <v>689</v>
      </c>
      <c r="H181" s="249">
        <v>0.4</v>
      </c>
      <c r="I181" s="248"/>
      <c r="J181" s="251" t="s">
        <v>403</v>
      </c>
      <c r="K181" s="247">
        <v>45507</v>
      </c>
      <c r="L181" s="251" t="s">
        <v>404</v>
      </c>
      <c r="M181" s="251"/>
      <c r="N181" s="251" t="s">
        <v>404</v>
      </c>
      <c r="O181" s="251" t="s">
        <v>405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690</v>
      </c>
      <c r="F182" s="248" t="s">
        <v>691</v>
      </c>
      <c r="G182" s="248" t="s">
        <v>692</v>
      </c>
      <c r="H182" s="249">
        <v>0.75</v>
      </c>
      <c r="I182" s="248"/>
      <c r="J182" s="251" t="s">
        <v>403</v>
      </c>
      <c r="K182" s="247">
        <v>45507</v>
      </c>
      <c r="L182" s="251" t="s">
        <v>404</v>
      </c>
      <c r="M182" s="251"/>
      <c r="N182" s="251" t="s">
        <v>404</v>
      </c>
      <c r="O182" s="251" t="s">
        <v>405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693</v>
      </c>
      <c r="F183" s="248" t="s">
        <v>694</v>
      </c>
      <c r="G183" s="248" t="s">
        <v>695</v>
      </c>
      <c r="H183" s="249">
        <v>1.75</v>
      </c>
      <c r="I183" s="248"/>
      <c r="J183" s="251" t="s">
        <v>403</v>
      </c>
      <c r="K183" s="247">
        <v>45507</v>
      </c>
      <c r="L183" s="251" t="s">
        <v>404</v>
      </c>
      <c r="M183" s="251"/>
      <c r="N183" s="251" t="s">
        <v>404</v>
      </c>
      <c r="O183" s="251" t="s">
        <v>405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693</v>
      </c>
      <c r="F184" s="248" t="s">
        <v>694</v>
      </c>
      <c r="G184" s="248" t="s">
        <v>696</v>
      </c>
      <c r="H184" s="249">
        <v>0.5</v>
      </c>
      <c r="I184" s="248"/>
      <c r="J184" s="251" t="s">
        <v>403</v>
      </c>
      <c r="K184" s="247">
        <v>45507</v>
      </c>
      <c r="L184" s="251" t="s">
        <v>404</v>
      </c>
      <c r="M184" s="251"/>
      <c r="N184" s="251" t="s">
        <v>404</v>
      </c>
      <c r="O184" s="251" t="s">
        <v>405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697</v>
      </c>
      <c r="F185" s="248" t="s">
        <v>698</v>
      </c>
      <c r="G185" s="248" t="s">
        <v>699</v>
      </c>
      <c r="H185" s="249">
        <v>0.4</v>
      </c>
      <c r="I185" s="248"/>
      <c r="J185" s="251" t="s">
        <v>403</v>
      </c>
      <c r="K185" s="247">
        <v>45507</v>
      </c>
      <c r="L185" s="251" t="s">
        <v>404</v>
      </c>
      <c r="M185" s="251"/>
      <c r="N185" s="251" t="s">
        <v>404</v>
      </c>
      <c r="O185" s="251" t="s">
        <v>405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700</v>
      </c>
      <c r="F186" s="248" t="s">
        <v>701</v>
      </c>
      <c r="G186" s="248" t="s">
        <v>702</v>
      </c>
      <c r="H186" s="249">
        <v>0.75</v>
      </c>
      <c r="I186" s="248"/>
      <c r="J186" s="251" t="s">
        <v>403</v>
      </c>
      <c r="K186" s="247">
        <v>45507</v>
      </c>
      <c r="L186" s="251" t="s">
        <v>404</v>
      </c>
      <c r="M186" s="251"/>
      <c r="N186" s="251" t="s">
        <v>404</v>
      </c>
      <c r="O186" s="251" t="s">
        <v>405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430</v>
      </c>
      <c r="F187" s="248" t="s">
        <v>431</v>
      </c>
      <c r="G187" s="248" t="s">
        <v>703</v>
      </c>
      <c r="H187" s="249">
        <v>0.4</v>
      </c>
      <c r="I187" s="248"/>
      <c r="J187" s="251" t="s">
        <v>403</v>
      </c>
      <c r="K187" s="247">
        <v>45507</v>
      </c>
      <c r="L187" s="251" t="s">
        <v>404</v>
      </c>
      <c r="M187" s="251"/>
      <c r="N187" s="251" t="s">
        <v>404</v>
      </c>
      <c r="O187" s="251" t="s">
        <v>405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656</v>
      </c>
      <c r="F188" s="248" t="s">
        <v>657</v>
      </c>
      <c r="G188" s="248" t="s">
        <v>704</v>
      </c>
      <c r="H188" s="249">
        <v>0.4</v>
      </c>
      <c r="I188" s="248" t="s">
        <v>705</v>
      </c>
      <c r="J188" s="251" t="s">
        <v>403</v>
      </c>
      <c r="K188" s="247">
        <v>45507</v>
      </c>
      <c r="L188" s="251" t="s">
        <v>404</v>
      </c>
      <c r="M188" s="251"/>
      <c r="N188" s="251" t="s">
        <v>404</v>
      </c>
      <c r="O188" s="251" t="s">
        <v>405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706</v>
      </c>
      <c r="F189" s="248" t="s">
        <v>707</v>
      </c>
      <c r="G189" s="248" t="s">
        <v>708</v>
      </c>
      <c r="H189" s="249">
        <v>0.4</v>
      </c>
      <c r="I189" s="248"/>
      <c r="J189" s="251" t="s">
        <v>403</v>
      </c>
      <c r="K189" s="247">
        <v>45507</v>
      </c>
      <c r="L189" s="251" t="s">
        <v>404</v>
      </c>
      <c r="M189" s="251"/>
      <c r="N189" s="251" t="s">
        <v>404</v>
      </c>
      <c r="O189" s="251" t="s">
        <v>405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709</v>
      </c>
      <c r="F190" s="248" t="s">
        <v>710</v>
      </c>
      <c r="G190" s="248" t="s">
        <v>711</v>
      </c>
      <c r="H190" s="249">
        <v>0.4</v>
      </c>
      <c r="I190" s="248"/>
      <c r="J190" s="251" t="s">
        <v>403</v>
      </c>
      <c r="K190" s="247">
        <v>45507</v>
      </c>
      <c r="L190" s="251" t="s">
        <v>404</v>
      </c>
      <c r="M190" s="251"/>
      <c r="N190" s="251" t="s">
        <v>404</v>
      </c>
      <c r="O190" s="251" t="s">
        <v>405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582</v>
      </c>
      <c r="F191" s="248" t="s">
        <v>583</v>
      </c>
      <c r="G191" s="248" t="s">
        <v>712</v>
      </c>
      <c r="H191" s="249">
        <v>1</v>
      </c>
      <c r="I191" s="248" t="s">
        <v>713</v>
      </c>
      <c r="J191" s="251" t="s">
        <v>403</v>
      </c>
      <c r="K191" s="247">
        <v>45507</v>
      </c>
      <c r="L191" s="251" t="s">
        <v>404</v>
      </c>
      <c r="M191" s="251"/>
      <c r="N191" s="251" t="s">
        <v>404</v>
      </c>
      <c r="O191" s="251" t="s">
        <v>405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545</v>
      </c>
      <c r="F192" s="248" t="s">
        <v>546</v>
      </c>
      <c r="G192" s="248" t="s">
        <v>714</v>
      </c>
      <c r="H192" s="249">
        <v>1.25</v>
      </c>
      <c r="I192" s="248"/>
      <c r="J192" s="251" t="s">
        <v>403</v>
      </c>
      <c r="K192" s="247">
        <v>45507</v>
      </c>
      <c r="L192" s="251" t="s">
        <v>404</v>
      </c>
      <c r="M192" s="251"/>
      <c r="N192" s="251" t="s">
        <v>404</v>
      </c>
      <c r="O192" s="251" t="s">
        <v>405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690</v>
      </c>
      <c r="F193" s="248" t="s">
        <v>691</v>
      </c>
      <c r="G193" s="248" t="s">
        <v>715</v>
      </c>
      <c r="H193" s="249">
        <v>0.5</v>
      </c>
      <c r="I193" s="248"/>
      <c r="J193" s="251" t="s">
        <v>403</v>
      </c>
      <c r="K193" s="247">
        <v>45507</v>
      </c>
      <c r="L193" s="251" t="s">
        <v>404</v>
      </c>
      <c r="M193" s="251"/>
      <c r="N193" s="251" t="s">
        <v>404</v>
      </c>
      <c r="O193" s="251" t="s">
        <v>405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693</v>
      </c>
      <c r="F194" s="248" t="s">
        <v>694</v>
      </c>
      <c r="G194" s="248" t="s">
        <v>716</v>
      </c>
      <c r="H194" s="249">
        <v>1</v>
      </c>
      <c r="I194" s="248"/>
      <c r="J194" s="251" t="s">
        <v>403</v>
      </c>
      <c r="K194" s="247">
        <v>45507</v>
      </c>
      <c r="L194" s="251" t="s">
        <v>404</v>
      </c>
      <c r="M194" s="251"/>
      <c r="N194" s="251" t="s">
        <v>404</v>
      </c>
      <c r="O194" s="251" t="s">
        <v>405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717</v>
      </c>
      <c r="F195" s="248" t="s">
        <v>718</v>
      </c>
      <c r="G195" s="248" t="s">
        <v>714</v>
      </c>
      <c r="H195" s="249">
        <v>1.25</v>
      </c>
      <c r="I195" s="248"/>
      <c r="J195" s="251" t="s">
        <v>403</v>
      </c>
      <c r="K195" s="247">
        <v>45507</v>
      </c>
      <c r="L195" s="251" t="s">
        <v>404</v>
      </c>
      <c r="M195" s="251"/>
      <c r="N195" s="251" t="s">
        <v>404</v>
      </c>
      <c r="O195" s="251" t="s">
        <v>405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607</v>
      </c>
      <c r="F196" s="248" t="s">
        <v>608</v>
      </c>
      <c r="G196" s="248" t="s">
        <v>719</v>
      </c>
      <c r="H196" s="249">
        <v>1</v>
      </c>
      <c r="I196" s="248"/>
      <c r="J196" s="251" t="s">
        <v>403</v>
      </c>
      <c r="K196" s="247">
        <v>45507</v>
      </c>
      <c r="L196" s="251" t="s">
        <v>404</v>
      </c>
      <c r="M196" s="251"/>
      <c r="N196" s="251" t="s">
        <v>404</v>
      </c>
      <c r="O196" s="251" t="s">
        <v>405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430</v>
      </c>
      <c r="F197" s="248" t="s">
        <v>431</v>
      </c>
      <c r="G197" s="248" t="s">
        <v>720</v>
      </c>
      <c r="H197" s="249">
        <v>0.5</v>
      </c>
      <c r="I197" s="248"/>
      <c r="J197" s="251" t="s">
        <v>403</v>
      </c>
      <c r="K197" s="247">
        <v>45507</v>
      </c>
      <c r="L197" s="251" t="s">
        <v>404</v>
      </c>
      <c r="M197" s="251"/>
      <c r="N197" s="251" t="s">
        <v>404</v>
      </c>
      <c r="O197" s="251" t="s">
        <v>405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721</v>
      </c>
      <c r="F198" s="248" t="s">
        <v>722</v>
      </c>
      <c r="G198" s="248" t="s">
        <v>723</v>
      </c>
      <c r="H198" s="249">
        <v>3.5</v>
      </c>
      <c r="I198" s="248"/>
      <c r="J198" s="251" t="s">
        <v>403</v>
      </c>
      <c r="K198" s="247">
        <v>45507</v>
      </c>
      <c r="L198" s="251" t="s">
        <v>404</v>
      </c>
      <c r="M198" s="251"/>
      <c r="N198" s="251" t="s">
        <v>404</v>
      </c>
      <c r="O198" s="251" t="s">
        <v>405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724</v>
      </c>
      <c r="F199" s="248" t="s">
        <v>725</v>
      </c>
      <c r="G199" s="248" t="s">
        <v>726</v>
      </c>
      <c r="H199" s="249">
        <v>0.75</v>
      </c>
      <c r="I199" s="248"/>
      <c r="J199" s="251" t="s">
        <v>403</v>
      </c>
      <c r="K199" s="247">
        <v>45507</v>
      </c>
      <c r="L199" s="251" t="s">
        <v>404</v>
      </c>
      <c r="M199" s="251"/>
      <c r="N199" s="251" t="s">
        <v>404</v>
      </c>
      <c r="O199" s="251" t="s">
        <v>405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582</v>
      </c>
      <c r="F200" s="248" t="s">
        <v>583</v>
      </c>
      <c r="G200" s="248" t="s">
        <v>727</v>
      </c>
      <c r="H200" s="249">
        <v>1</v>
      </c>
      <c r="I200" s="248"/>
      <c r="J200" s="251" t="s">
        <v>403</v>
      </c>
      <c r="K200" s="247">
        <v>45507</v>
      </c>
      <c r="L200" s="251" t="s">
        <v>404</v>
      </c>
      <c r="M200" s="251"/>
      <c r="N200" s="251" t="s">
        <v>404</v>
      </c>
      <c r="O200" s="251" t="s">
        <v>405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728</v>
      </c>
      <c r="F201" s="248" t="s">
        <v>729</v>
      </c>
      <c r="G201" s="248" t="s">
        <v>730</v>
      </c>
      <c r="H201" s="249">
        <v>0.4</v>
      </c>
      <c r="I201" s="248"/>
      <c r="J201" s="251" t="s">
        <v>403</v>
      </c>
      <c r="K201" s="247">
        <v>45507</v>
      </c>
      <c r="L201" s="251" t="s">
        <v>404</v>
      </c>
      <c r="M201" s="251"/>
      <c r="N201" s="251" t="s">
        <v>404</v>
      </c>
      <c r="O201" s="251" t="s">
        <v>405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610</v>
      </c>
      <c r="F202" s="248" t="s">
        <v>611</v>
      </c>
      <c r="G202" s="248" t="s">
        <v>731</v>
      </c>
      <c r="H202" s="249">
        <v>0.4</v>
      </c>
      <c r="I202" s="248"/>
      <c r="J202" s="251" t="s">
        <v>403</v>
      </c>
      <c r="K202" s="247">
        <v>45507</v>
      </c>
      <c r="L202" s="251" t="s">
        <v>404</v>
      </c>
      <c r="M202" s="251"/>
      <c r="N202" s="251" t="s">
        <v>404</v>
      </c>
      <c r="O202" s="251" t="s">
        <v>405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603</v>
      </c>
      <c r="F203" s="248" t="s">
        <v>604</v>
      </c>
      <c r="G203" s="248" t="s">
        <v>732</v>
      </c>
      <c r="H203" s="249">
        <v>7.5</v>
      </c>
      <c r="I203" s="248"/>
      <c r="J203" s="251" t="s">
        <v>403</v>
      </c>
      <c r="K203" s="247">
        <v>45507</v>
      </c>
      <c r="L203" s="251" t="s">
        <v>404</v>
      </c>
      <c r="M203" s="251"/>
      <c r="N203" s="251" t="s">
        <v>404</v>
      </c>
      <c r="O203" s="251" t="s">
        <v>405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733</v>
      </c>
      <c r="F204" s="248" t="s">
        <v>734</v>
      </c>
      <c r="G204" s="248" t="s">
        <v>735</v>
      </c>
      <c r="H204" s="249">
        <v>1</v>
      </c>
      <c r="I204" s="248"/>
      <c r="J204" s="251" t="s">
        <v>403</v>
      </c>
      <c r="K204" s="247">
        <v>45507</v>
      </c>
      <c r="L204" s="251" t="s">
        <v>404</v>
      </c>
      <c r="M204" s="251"/>
      <c r="N204" s="251" t="s">
        <v>404</v>
      </c>
      <c r="O204" s="251" t="s">
        <v>405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736</v>
      </c>
      <c r="F205" s="248" t="s">
        <v>737</v>
      </c>
      <c r="G205" s="248" t="s">
        <v>738</v>
      </c>
      <c r="H205" s="249">
        <v>3.25</v>
      </c>
      <c r="I205" s="248"/>
      <c r="J205" s="251" t="s">
        <v>403</v>
      </c>
      <c r="K205" s="247">
        <v>45507</v>
      </c>
      <c r="L205" s="251" t="s">
        <v>404</v>
      </c>
      <c r="M205" s="251"/>
      <c r="N205" s="251" t="s">
        <v>404</v>
      </c>
      <c r="O205" s="251" t="s">
        <v>405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693</v>
      </c>
      <c r="F206" s="248" t="s">
        <v>694</v>
      </c>
      <c r="G206" s="248" t="s">
        <v>739</v>
      </c>
      <c r="H206" s="249">
        <v>0.5</v>
      </c>
      <c r="I206" s="248"/>
      <c r="J206" s="251" t="s">
        <v>403</v>
      </c>
      <c r="K206" s="247">
        <v>45507</v>
      </c>
      <c r="L206" s="251" t="s">
        <v>404</v>
      </c>
      <c r="M206" s="251"/>
      <c r="N206" s="251" t="s">
        <v>404</v>
      </c>
      <c r="O206" s="251" t="s">
        <v>405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721</v>
      </c>
      <c r="F207" s="248" t="s">
        <v>722</v>
      </c>
      <c r="G207" s="248" t="s">
        <v>740</v>
      </c>
      <c r="H207" s="249">
        <v>0.4</v>
      </c>
      <c r="I207" s="248"/>
      <c r="J207" s="251" t="s">
        <v>403</v>
      </c>
      <c r="K207" s="247">
        <v>45507</v>
      </c>
      <c r="L207" s="251" t="s">
        <v>404</v>
      </c>
      <c r="M207" s="251"/>
      <c r="N207" s="251" t="s">
        <v>404</v>
      </c>
      <c r="O207" s="251" t="s">
        <v>405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709</v>
      </c>
      <c r="F208" s="248" t="s">
        <v>710</v>
      </c>
      <c r="G208" s="248" t="s">
        <v>741</v>
      </c>
      <c r="H208" s="249">
        <v>2</v>
      </c>
      <c r="I208" s="248"/>
      <c r="J208" s="251" t="s">
        <v>403</v>
      </c>
      <c r="K208" s="247">
        <v>45507</v>
      </c>
      <c r="L208" s="251" t="s">
        <v>404</v>
      </c>
      <c r="M208" s="251"/>
      <c r="N208" s="251" t="s">
        <v>404</v>
      </c>
      <c r="O208" s="251" t="s">
        <v>405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709</v>
      </c>
      <c r="F209" s="248" t="s">
        <v>710</v>
      </c>
      <c r="G209" s="248" t="s">
        <v>742</v>
      </c>
      <c r="H209" s="249">
        <v>0.5</v>
      </c>
      <c r="I209" s="248"/>
      <c r="J209" s="251" t="s">
        <v>403</v>
      </c>
      <c r="K209" s="247">
        <v>45507</v>
      </c>
      <c r="L209" s="251" t="s">
        <v>404</v>
      </c>
      <c r="M209" s="251"/>
      <c r="N209" s="251" t="s">
        <v>404</v>
      </c>
      <c r="O209" s="251" t="s">
        <v>405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593</v>
      </c>
      <c r="F210" s="248" t="s">
        <v>594</v>
      </c>
      <c r="G210" s="248" t="s">
        <v>743</v>
      </c>
      <c r="H210" s="249">
        <v>1</v>
      </c>
      <c r="I210" s="248"/>
      <c r="J210" s="251" t="s">
        <v>403</v>
      </c>
      <c r="K210" s="247">
        <v>45507</v>
      </c>
      <c r="L210" s="251" t="s">
        <v>404</v>
      </c>
      <c r="M210" s="251"/>
      <c r="N210" s="251" t="s">
        <v>404</v>
      </c>
      <c r="O210" s="251" t="s">
        <v>405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593</v>
      </c>
      <c r="F211" s="248" t="s">
        <v>594</v>
      </c>
      <c r="G211" s="248" t="s">
        <v>744</v>
      </c>
      <c r="H211" s="249">
        <v>0.4</v>
      </c>
      <c r="I211" s="248"/>
      <c r="J211" s="251" t="s">
        <v>403</v>
      </c>
      <c r="K211" s="247">
        <v>45507</v>
      </c>
      <c r="L211" s="251" t="s">
        <v>404</v>
      </c>
      <c r="M211" s="251"/>
      <c r="N211" s="251" t="s">
        <v>404</v>
      </c>
      <c r="O211" s="251" t="s">
        <v>405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582</v>
      </c>
      <c r="F212" s="248" t="s">
        <v>583</v>
      </c>
      <c r="G212" s="248" t="s">
        <v>745</v>
      </c>
      <c r="H212" s="249">
        <v>1.25</v>
      </c>
      <c r="I212" s="248"/>
      <c r="J212" s="251" t="s">
        <v>403</v>
      </c>
      <c r="K212" s="247">
        <v>45507</v>
      </c>
      <c r="L212" s="251" t="s">
        <v>404</v>
      </c>
      <c r="M212" s="251"/>
      <c r="N212" s="251" t="s">
        <v>404</v>
      </c>
      <c r="O212" s="251" t="s">
        <v>405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746</v>
      </c>
      <c r="F213" s="248" t="s">
        <v>747</v>
      </c>
      <c r="G213" s="248" t="s">
        <v>748</v>
      </c>
      <c r="H213" s="249">
        <v>1.5</v>
      </c>
      <c r="I213" s="248"/>
      <c r="J213" s="251" t="s">
        <v>403</v>
      </c>
      <c r="K213" s="247">
        <v>45507</v>
      </c>
      <c r="L213" s="251" t="s">
        <v>404</v>
      </c>
      <c r="M213" s="251"/>
      <c r="N213" s="251" t="s">
        <v>404</v>
      </c>
      <c r="O213" s="251" t="s">
        <v>405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749</v>
      </c>
      <c r="F214" s="248" t="s">
        <v>750</v>
      </c>
      <c r="G214" s="248" t="s">
        <v>751</v>
      </c>
      <c r="H214" s="249">
        <v>0.5</v>
      </c>
      <c r="I214" s="248"/>
      <c r="J214" s="251" t="s">
        <v>403</v>
      </c>
      <c r="K214" s="247">
        <v>45507</v>
      </c>
      <c r="L214" s="251" t="s">
        <v>404</v>
      </c>
      <c r="M214" s="251"/>
      <c r="N214" s="251" t="s">
        <v>404</v>
      </c>
      <c r="O214" s="251" t="s">
        <v>405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752</v>
      </c>
      <c r="F215" s="248" t="s">
        <v>753</v>
      </c>
      <c r="G215" s="248" t="s">
        <v>754</v>
      </c>
      <c r="H215" s="249">
        <v>0.5</v>
      </c>
      <c r="I215" s="248"/>
      <c r="J215" s="251" t="s">
        <v>403</v>
      </c>
      <c r="K215" s="247">
        <v>45507</v>
      </c>
      <c r="L215" s="251" t="s">
        <v>404</v>
      </c>
      <c r="M215" s="251"/>
      <c r="N215" s="251" t="s">
        <v>404</v>
      </c>
      <c r="O215" s="251" t="s">
        <v>405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603</v>
      </c>
      <c r="F216" s="248" t="s">
        <v>604</v>
      </c>
      <c r="G216" s="248" t="s">
        <v>755</v>
      </c>
      <c r="H216" s="249">
        <v>0.5</v>
      </c>
      <c r="I216" s="248"/>
      <c r="J216" s="251" t="s">
        <v>403</v>
      </c>
      <c r="K216" s="247">
        <v>45507</v>
      </c>
      <c r="L216" s="251" t="s">
        <v>404</v>
      </c>
      <c r="M216" s="251"/>
      <c r="N216" s="251" t="s">
        <v>404</v>
      </c>
      <c r="O216" s="251" t="s">
        <v>405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603</v>
      </c>
      <c r="F217" s="248" t="s">
        <v>604</v>
      </c>
      <c r="G217" s="248" t="s">
        <v>756</v>
      </c>
      <c r="H217" s="249">
        <v>1.75</v>
      </c>
      <c r="I217" s="248"/>
      <c r="J217" s="251" t="s">
        <v>403</v>
      </c>
      <c r="K217" s="247">
        <v>45507</v>
      </c>
      <c r="L217" s="251" t="s">
        <v>404</v>
      </c>
      <c r="M217" s="251"/>
      <c r="N217" s="251" t="s">
        <v>404</v>
      </c>
      <c r="O217" s="251" t="s">
        <v>405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579</v>
      </c>
      <c r="F218" s="248" t="s">
        <v>580</v>
      </c>
      <c r="G218" s="248" t="s">
        <v>757</v>
      </c>
      <c r="H218" s="249">
        <v>1</v>
      </c>
      <c r="I218" s="248"/>
      <c r="J218" s="251" t="s">
        <v>403</v>
      </c>
      <c r="K218" s="247">
        <v>45507</v>
      </c>
      <c r="L218" s="251" t="s">
        <v>404</v>
      </c>
      <c r="M218" s="251"/>
      <c r="N218" s="251" t="s">
        <v>404</v>
      </c>
      <c r="O218" s="251" t="s">
        <v>405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717</v>
      </c>
      <c r="F219" s="248" t="s">
        <v>718</v>
      </c>
      <c r="G219" s="248" t="s">
        <v>758</v>
      </c>
      <c r="H219" s="249">
        <v>0.75</v>
      </c>
      <c r="I219" s="248"/>
      <c r="J219" s="251" t="s">
        <v>403</v>
      </c>
      <c r="K219" s="247">
        <v>45507</v>
      </c>
      <c r="L219" s="251" t="s">
        <v>404</v>
      </c>
      <c r="M219" s="251"/>
      <c r="N219" s="251" t="s">
        <v>404</v>
      </c>
      <c r="O219" s="251" t="s">
        <v>405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759</v>
      </c>
      <c r="F220" s="248" t="s">
        <v>760</v>
      </c>
      <c r="G220" s="248" t="s">
        <v>761</v>
      </c>
      <c r="H220" s="249">
        <v>0.5</v>
      </c>
      <c r="I220" s="248"/>
      <c r="J220" s="251" t="s">
        <v>403</v>
      </c>
      <c r="K220" s="247">
        <v>45507</v>
      </c>
      <c r="L220" s="251" t="s">
        <v>404</v>
      </c>
      <c r="M220" s="251"/>
      <c r="N220" s="251" t="s">
        <v>404</v>
      </c>
      <c r="O220" s="251" t="s">
        <v>405</v>
      </c>
      <c r="P220" s="252"/>
    </row>
    <row r="221" spans="1:16" x14ac:dyDescent="0.25">
      <c r="A221" s="244">
        <v>220</v>
      </c>
      <c r="B221" s="245">
        <v>4</v>
      </c>
      <c r="C221" s="246" t="s">
        <v>762</v>
      </c>
      <c r="D221" s="250">
        <v>45495</v>
      </c>
      <c r="E221" s="246" t="s">
        <v>656</v>
      </c>
      <c r="F221" s="248" t="s">
        <v>657</v>
      </c>
      <c r="G221" s="248" t="s">
        <v>763</v>
      </c>
      <c r="H221" s="249">
        <v>0.5</v>
      </c>
      <c r="I221" s="248"/>
      <c r="J221" s="251" t="s">
        <v>403</v>
      </c>
      <c r="K221" s="247">
        <v>45507</v>
      </c>
      <c r="L221" s="251" t="s">
        <v>404</v>
      </c>
      <c r="M221" s="251"/>
      <c r="N221" s="251" t="s">
        <v>404</v>
      </c>
      <c r="O221" s="251" t="s">
        <v>405</v>
      </c>
      <c r="P221" s="252"/>
    </row>
    <row r="222" spans="1:16" x14ac:dyDescent="0.25">
      <c r="A222" s="244">
        <v>221</v>
      </c>
      <c r="B222" s="245">
        <v>4</v>
      </c>
      <c r="C222" s="246" t="s">
        <v>762</v>
      </c>
      <c r="D222" s="250">
        <v>45496</v>
      </c>
      <c r="E222" s="246" t="s">
        <v>656</v>
      </c>
      <c r="F222" s="248" t="s">
        <v>657</v>
      </c>
      <c r="G222" s="248" t="s">
        <v>764</v>
      </c>
      <c r="H222" s="249">
        <v>0.75</v>
      </c>
      <c r="I222" s="248"/>
      <c r="J222" s="251" t="s">
        <v>403</v>
      </c>
      <c r="K222" s="247">
        <v>45507</v>
      </c>
      <c r="L222" s="251" t="s">
        <v>404</v>
      </c>
      <c r="M222" s="251"/>
      <c r="N222" s="251" t="s">
        <v>404</v>
      </c>
      <c r="O222" s="251" t="s">
        <v>405</v>
      </c>
      <c r="P222" s="252"/>
    </row>
    <row r="223" spans="1:16" x14ac:dyDescent="0.25">
      <c r="A223" s="244">
        <v>222</v>
      </c>
      <c r="B223" s="245">
        <v>4</v>
      </c>
      <c r="C223" s="246" t="s">
        <v>762</v>
      </c>
      <c r="D223" s="250">
        <v>45497</v>
      </c>
      <c r="E223" s="246" t="s">
        <v>656</v>
      </c>
      <c r="F223" s="248" t="s">
        <v>657</v>
      </c>
      <c r="G223" s="248" t="s">
        <v>765</v>
      </c>
      <c r="H223" s="249">
        <v>0.25</v>
      </c>
      <c r="I223" s="248"/>
      <c r="J223" s="251" t="s">
        <v>403</v>
      </c>
      <c r="K223" s="247">
        <v>45507</v>
      </c>
      <c r="L223" s="251" t="s">
        <v>404</v>
      </c>
      <c r="M223" s="251"/>
      <c r="N223" s="251" t="s">
        <v>404</v>
      </c>
      <c r="O223" s="251" t="s">
        <v>405</v>
      </c>
      <c r="P223" s="252"/>
    </row>
    <row r="224" spans="1:16" x14ac:dyDescent="0.25">
      <c r="A224" s="244">
        <v>223</v>
      </c>
      <c r="B224" s="245">
        <v>4</v>
      </c>
      <c r="C224" s="246" t="s">
        <v>762</v>
      </c>
      <c r="D224" s="250">
        <v>45505</v>
      </c>
      <c r="E224" s="246" t="s">
        <v>424</v>
      </c>
      <c r="F224" s="248" t="s">
        <v>413</v>
      </c>
      <c r="G224" s="248" t="s">
        <v>766</v>
      </c>
      <c r="H224" s="249">
        <v>8.5</v>
      </c>
      <c r="I224" s="248"/>
      <c r="J224" s="251" t="s">
        <v>403</v>
      </c>
      <c r="K224" s="247">
        <v>45507</v>
      </c>
      <c r="L224" s="251" t="s">
        <v>404</v>
      </c>
      <c r="M224" s="251"/>
      <c r="N224" s="251" t="s">
        <v>404</v>
      </c>
      <c r="O224" s="251" t="s">
        <v>405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603</v>
      </c>
      <c r="F225" s="248" t="s">
        <v>604</v>
      </c>
      <c r="G225" s="248" t="s">
        <v>767</v>
      </c>
      <c r="H225" s="249">
        <v>1.1000000000000001</v>
      </c>
      <c r="I225" s="248"/>
      <c r="J225" s="251" t="s">
        <v>403</v>
      </c>
      <c r="K225" s="247">
        <v>45507</v>
      </c>
      <c r="L225" s="251" t="s">
        <v>404</v>
      </c>
      <c r="M225" s="251"/>
      <c r="N225" s="251" t="s">
        <v>404</v>
      </c>
      <c r="O225" s="251" t="s">
        <v>405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603</v>
      </c>
      <c r="F226" s="248" t="s">
        <v>604</v>
      </c>
      <c r="G226" s="248" t="s">
        <v>768</v>
      </c>
      <c r="H226" s="249">
        <v>0.8</v>
      </c>
      <c r="I226" s="248"/>
      <c r="J226" s="251" t="s">
        <v>403</v>
      </c>
      <c r="K226" s="247">
        <v>45507</v>
      </c>
      <c r="L226" s="251" t="s">
        <v>404</v>
      </c>
      <c r="M226" s="251"/>
      <c r="N226" s="251" t="s">
        <v>404</v>
      </c>
      <c r="O226" s="251" t="s">
        <v>405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769</v>
      </c>
      <c r="F227" s="248" t="s">
        <v>770</v>
      </c>
      <c r="G227" s="248" t="s">
        <v>771</v>
      </c>
      <c r="H227" s="249">
        <v>0.3</v>
      </c>
      <c r="I227" s="248"/>
      <c r="J227" s="251" t="s">
        <v>403</v>
      </c>
      <c r="K227" s="247">
        <v>45507</v>
      </c>
      <c r="L227" s="251" t="s">
        <v>404</v>
      </c>
      <c r="M227" s="251"/>
      <c r="N227" s="251" t="s">
        <v>404</v>
      </c>
      <c r="O227" s="251" t="s">
        <v>405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603</v>
      </c>
      <c r="F228" s="248" t="s">
        <v>604</v>
      </c>
      <c r="G228" s="248" t="s">
        <v>772</v>
      </c>
      <c r="H228" s="249">
        <v>2.8</v>
      </c>
      <c r="I228" s="248"/>
      <c r="J228" s="251" t="s">
        <v>403</v>
      </c>
      <c r="K228" s="247">
        <v>45507</v>
      </c>
      <c r="L228" s="251" t="s">
        <v>404</v>
      </c>
      <c r="M228" s="251"/>
      <c r="N228" s="251" t="s">
        <v>404</v>
      </c>
      <c r="O228" s="251" t="s">
        <v>405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603</v>
      </c>
      <c r="F229" s="248" t="s">
        <v>604</v>
      </c>
      <c r="G229" s="248" t="s">
        <v>773</v>
      </c>
      <c r="H229" s="249">
        <v>7.1</v>
      </c>
      <c r="I229" s="248"/>
      <c r="J229" s="251" t="s">
        <v>403</v>
      </c>
      <c r="K229" s="247">
        <v>45507</v>
      </c>
      <c r="L229" s="251" t="s">
        <v>404</v>
      </c>
      <c r="M229" s="251"/>
      <c r="N229" s="251" t="s">
        <v>404</v>
      </c>
      <c r="O229" s="251" t="s">
        <v>405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603</v>
      </c>
      <c r="F230" s="248" t="s">
        <v>604</v>
      </c>
      <c r="G230" s="248" t="s">
        <v>774</v>
      </c>
      <c r="H230" s="249">
        <v>0.7</v>
      </c>
      <c r="I230" s="248"/>
      <c r="J230" s="251" t="s">
        <v>403</v>
      </c>
      <c r="K230" s="247">
        <v>45507</v>
      </c>
      <c r="L230" s="251" t="s">
        <v>404</v>
      </c>
      <c r="M230" s="251"/>
      <c r="N230" s="251" t="s">
        <v>404</v>
      </c>
      <c r="O230" s="251" t="s">
        <v>405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603</v>
      </c>
      <c r="F231" s="248" t="s">
        <v>604</v>
      </c>
      <c r="G231" s="248" t="s">
        <v>773</v>
      </c>
      <c r="H231" s="249">
        <v>2.5</v>
      </c>
      <c r="I231" s="248"/>
      <c r="J231" s="251" t="s">
        <v>403</v>
      </c>
      <c r="K231" s="247">
        <v>45507</v>
      </c>
      <c r="L231" s="251" t="s">
        <v>404</v>
      </c>
      <c r="M231" s="251"/>
      <c r="N231" s="251" t="s">
        <v>404</v>
      </c>
      <c r="O231" s="251" t="s">
        <v>405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603</v>
      </c>
      <c r="F232" s="248" t="s">
        <v>604</v>
      </c>
      <c r="G232" s="248" t="s">
        <v>775</v>
      </c>
      <c r="H232" s="249">
        <v>3.4</v>
      </c>
      <c r="I232" s="248"/>
      <c r="J232" s="251" t="s">
        <v>403</v>
      </c>
      <c r="K232" s="247">
        <v>45507</v>
      </c>
      <c r="L232" s="251" t="s">
        <v>404</v>
      </c>
      <c r="M232" s="251"/>
      <c r="N232" s="251" t="s">
        <v>404</v>
      </c>
      <c r="O232" s="251" t="s">
        <v>405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603</v>
      </c>
      <c r="F233" s="248" t="s">
        <v>604</v>
      </c>
      <c r="G233" s="248" t="s">
        <v>776</v>
      </c>
      <c r="H233" s="249">
        <v>0.2</v>
      </c>
      <c r="I233" s="248"/>
      <c r="J233" s="251" t="s">
        <v>403</v>
      </c>
      <c r="K233" s="247">
        <v>45507</v>
      </c>
      <c r="L233" s="251" t="s">
        <v>404</v>
      </c>
      <c r="M233" s="251"/>
      <c r="N233" s="251" t="s">
        <v>404</v>
      </c>
      <c r="O233" s="251" t="s">
        <v>405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593</v>
      </c>
      <c r="F234" s="248" t="s">
        <v>594</v>
      </c>
      <c r="G234" s="248" t="s">
        <v>777</v>
      </c>
      <c r="H234" s="249">
        <v>1.8</v>
      </c>
      <c r="I234" s="248"/>
      <c r="J234" s="251" t="s">
        <v>403</v>
      </c>
      <c r="K234" s="247">
        <v>45507</v>
      </c>
      <c r="L234" s="251" t="s">
        <v>404</v>
      </c>
      <c r="M234" s="251"/>
      <c r="N234" s="251" t="s">
        <v>404</v>
      </c>
      <c r="O234" s="251" t="s">
        <v>405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593</v>
      </c>
      <c r="F235" s="248" t="s">
        <v>594</v>
      </c>
      <c r="G235" s="248" t="s">
        <v>778</v>
      </c>
      <c r="H235" s="249">
        <v>1.7</v>
      </c>
      <c r="I235" s="248"/>
      <c r="J235" s="251" t="s">
        <v>403</v>
      </c>
      <c r="K235" s="247">
        <v>45507</v>
      </c>
      <c r="L235" s="251" t="s">
        <v>404</v>
      </c>
      <c r="M235" s="251"/>
      <c r="N235" s="251" t="s">
        <v>404</v>
      </c>
      <c r="O235" s="251" t="s">
        <v>405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510</v>
      </c>
      <c r="F236" s="248" t="s">
        <v>511</v>
      </c>
      <c r="G236" s="248" t="s">
        <v>779</v>
      </c>
      <c r="H236" s="249">
        <v>0.3</v>
      </c>
      <c r="I236" s="248"/>
      <c r="J236" s="251" t="s">
        <v>403</v>
      </c>
      <c r="K236" s="247">
        <v>45507</v>
      </c>
      <c r="L236" s="251" t="s">
        <v>404</v>
      </c>
      <c r="M236" s="251"/>
      <c r="N236" s="251" t="s">
        <v>404</v>
      </c>
      <c r="O236" s="251" t="s">
        <v>405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590</v>
      </c>
      <c r="F237" s="248" t="s">
        <v>591</v>
      </c>
      <c r="G237" s="248" t="s">
        <v>780</v>
      </c>
      <c r="H237" s="249">
        <v>3.4</v>
      </c>
      <c r="I237" s="248"/>
      <c r="J237" s="251" t="s">
        <v>403</v>
      </c>
      <c r="K237" s="247">
        <v>45507</v>
      </c>
      <c r="L237" s="251" t="s">
        <v>404</v>
      </c>
      <c r="M237" s="251"/>
      <c r="N237" s="251" t="s">
        <v>404</v>
      </c>
      <c r="O237" s="251" t="s">
        <v>405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593</v>
      </c>
      <c r="F238" s="248" t="s">
        <v>594</v>
      </c>
      <c r="G238" s="248" t="s">
        <v>781</v>
      </c>
      <c r="H238" s="249">
        <v>1.2</v>
      </c>
      <c r="I238" s="248"/>
      <c r="J238" s="251" t="s">
        <v>403</v>
      </c>
      <c r="K238" s="247">
        <v>45507</v>
      </c>
      <c r="L238" s="251" t="s">
        <v>404</v>
      </c>
      <c r="M238" s="251"/>
      <c r="N238" s="251" t="s">
        <v>404</v>
      </c>
      <c r="O238" s="251" t="s">
        <v>405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593</v>
      </c>
      <c r="F239" s="248" t="s">
        <v>594</v>
      </c>
      <c r="G239" s="248" t="s">
        <v>782</v>
      </c>
      <c r="H239" s="249">
        <v>2.4</v>
      </c>
      <c r="I239" s="248"/>
      <c r="J239" s="251" t="s">
        <v>403</v>
      </c>
      <c r="K239" s="247">
        <v>45507</v>
      </c>
      <c r="L239" s="251" t="s">
        <v>404</v>
      </c>
      <c r="M239" s="251"/>
      <c r="N239" s="251" t="s">
        <v>404</v>
      </c>
      <c r="O239" s="251" t="s">
        <v>405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652</v>
      </c>
      <c r="F240" s="248" t="s">
        <v>653</v>
      </c>
      <c r="G240" s="248" t="s">
        <v>783</v>
      </c>
      <c r="H240" s="249">
        <v>1.6</v>
      </c>
      <c r="I240" s="248"/>
      <c r="J240" s="251" t="s">
        <v>403</v>
      </c>
      <c r="K240" s="247">
        <v>45507</v>
      </c>
      <c r="L240" s="251" t="s">
        <v>404</v>
      </c>
      <c r="M240" s="251"/>
      <c r="N240" s="251" t="s">
        <v>404</v>
      </c>
      <c r="O240" s="251" t="s">
        <v>405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603</v>
      </c>
      <c r="F241" s="248" t="s">
        <v>604</v>
      </c>
      <c r="G241" s="248" t="s">
        <v>784</v>
      </c>
      <c r="H241" s="249">
        <v>0.1</v>
      </c>
      <c r="I241" s="248"/>
      <c r="J241" s="251" t="s">
        <v>403</v>
      </c>
      <c r="K241" s="247">
        <v>45507</v>
      </c>
      <c r="L241" s="251" t="s">
        <v>404</v>
      </c>
      <c r="M241" s="251"/>
      <c r="N241" s="251" t="s">
        <v>404</v>
      </c>
      <c r="O241" s="251" t="s">
        <v>405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510</v>
      </c>
      <c r="F242" s="248" t="s">
        <v>511</v>
      </c>
      <c r="G242" s="248" t="s">
        <v>785</v>
      </c>
      <c r="H242" s="249">
        <v>3.6</v>
      </c>
      <c r="I242" s="248"/>
      <c r="J242" s="251" t="s">
        <v>403</v>
      </c>
      <c r="K242" s="247">
        <v>45507</v>
      </c>
      <c r="L242" s="251" t="s">
        <v>404</v>
      </c>
      <c r="M242" s="251"/>
      <c r="N242" s="251" t="s">
        <v>404</v>
      </c>
      <c r="O242" s="251" t="s">
        <v>405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590</v>
      </c>
      <c r="F243" s="248" t="s">
        <v>591</v>
      </c>
      <c r="G243" s="248" t="s">
        <v>786</v>
      </c>
      <c r="H243" s="249">
        <v>0.5</v>
      </c>
      <c r="I243" s="248"/>
      <c r="J243" s="251" t="s">
        <v>403</v>
      </c>
      <c r="K243" s="247">
        <v>45507</v>
      </c>
      <c r="L243" s="251" t="s">
        <v>404</v>
      </c>
      <c r="M243" s="251"/>
      <c r="N243" s="251" t="s">
        <v>404</v>
      </c>
      <c r="O243" s="251" t="s">
        <v>405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593</v>
      </c>
      <c r="F244" s="248" t="s">
        <v>594</v>
      </c>
      <c r="G244" s="248" t="s">
        <v>787</v>
      </c>
      <c r="H244" s="249">
        <v>0.9</v>
      </c>
      <c r="I244" s="248"/>
      <c r="J244" s="251" t="s">
        <v>403</v>
      </c>
      <c r="K244" s="247">
        <v>45507</v>
      </c>
      <c r="L244" s="251" t="s">
        <v>404</v>
      </c>
      <c r="M244" s="251"/>
      <c r="N244" s="251" t="s">
        <v>404</v>
      </c>
      <c r="O244" s="251" t="s">
        <v>405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510</v>
      </c>
      <c r="F245" s="248" t="s">
        <v>511</v>
      </c>
      <c r="G245" s="248" t="s">
        <v>788</v>
      </c>
      <c r="H245" s="249">
        <v>0.8</v>
      </c>
      <c r="I245" s="248"/>
      <c r="J245" s="251" t="s">
        <v>403</v>
      </c>
      <c r="K245" s="247">
        <v>45507</v>
      </c>
      <c r="L245" s="251" t="s">
        <v>404</v>
      </c>
      <c r="M245" s="251"/>
      <c r="N245" s="251" t="s">
        <v>404</v>
      </c>
      <c r="O245" s="251" t="s">
        <v>405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593</v>
      </c>
      <c r="F246" s="248" t="s">
        <v>594</v>
      </c>
      <c r="G246" s="248" t="s">
        <v>789</v>
      </c>
      <c r="H246" s="249">
        <v>0.5</v>
      </c>
      <c r="I246" s="248"/>
      <c r="J246" s="251" t="s">
        <v>403</v>
      </c>
      <c r="K246" s="247">
        <v>45507</v>
      </c>
      <c r="L246" s="251" t="s">
        <v>404</v>
      </c>
      <c r="M246" s="251"/>
      <c r="N246" s="251" t="s">
        <v>404</v>
      </c>
      <c r="O246" s="251" t="s">
        <v>405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652</v>
      </c>
      <c r="F247" s="248" t="s">
        <v>653</v>
      </c>
      <c r="G247" s="248" t="s">
        <v>790</v>
      </c>
      <c r="H247" s="249">
        <v>2.2999999999999998</v>
      </c>
      <c r="I247" s="248"/>
      <c r="J247" s="251" t="s">
        <v>403</v>
      </c>
      <c r="K247" s="247">
        <v>45507</v>
      </c>
      <c r="L247" s="251" t="s">
        <v>404</v>
      </c>
      <c r="M247" s="251"/>
      <c r="N247" s="251" t="s">
        <v>404</v>
      </c>
      <c r="O247" s="251" t="s">
        <v>405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603</v>
      </c>
      <c r="F248" s="248" t="s">
        <v>604</v>
      </c>
      <c r="G248" s="248" t="s">
        <v>791</v>
      </c>
      <c r="H248" s="249">
        <v>0.3</v>
      </c>
      <c r="I248" s="248"/>
      <c r="J248" s="251" t="s">
        <v>403</v>
      </c>
      <c r="K248" s="247">
        <v>45507</v>
      </c>
      <c r="L248" s="251" t="s">
        <v>404</v>
      </c>
      <c r="M248" s="251"/>
      <c r="N248" s="251" t="s">
        <v>404</v>
      </c>
      <c r="O248" s="251" t="s">
        <v>405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603</v>
      </c>
      <c r="F249" s="248" t="s">
        <v>604</v>
      </c>
      <c r="G249" s="248" t="s">
        <v>792</v>
      </c>
      <c r="H249" s="249">
        <v>0.6</v>
      </c>
      <c r="I249" s="248"/>
      <c r="J249" s="251" t="s">
        <v>403</v>
      </c>
      <c r="K249" s="247">
        <v>45507</v>
      </c>
      <c r="L249" s="251" t="s">
        <v>404</v>
      </c>
      <c r="M249" s="251"/>
      <c r="N249" s="251" t="s">
        <v>404</v>
      </c>
      <c r="O249" s="251" t="s">
        <v>405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693</v>
      </c>
      <c r="F250" s="248" t="s">
        <v>694</v>
      </c>
      <c r="G250" s="248" t="s">
        <v>793</v>
      </c>
      <c r="H250" s="249">
        <v>5.3</v>
      </c>
      <c r="I250" s="248"/>
      <c r="J250" s="251" t="s">
        <v>403</v>
      </c>
      <c r="K250" s="247">
        <v>45507</v>
      </c>
      <c r="L250" s="251" t="s">
        <v>404</v>
      </c>
      <c r="M250" s="251"/>
      <c r="N250" s="251" t="s">
        <v>404</v>
      </c>
      <c r="O250" s="251" t="s">
        <v>405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700</v>
      </c>
      <c r="F251" s="248" t="s">
        <v>701</v>
      </c>
      <c r="G251" s="248" t="s">
        <v>794</v>
      </c>
      <c r="H251" s="249">
        <v>0.8</v>
      </c>
      <c r="I251" s="248"/>
      <c r="J251" s="251" t="s">
        <v>403</v>
      </c>
      <c r="K251" s="247">
        <v>45507</v>
      </c>
      <c r="L251" s="251" t="s">
        <v>404</v>
      </c>
      <c r="M251" s="251"/>
      <c r="N251" s="251" t="s">
        <v>404</v>
      </c>
      <c r="O251" s="251" t="s">
        <v>405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693</v>
      </c>
      <c r="F252" s="248" t="s">
        <v>694</v>
      </c>
      <c r="G252" s="248" t="s">
        <v>795</v>
      </c>
      <c r="H252" s="249">
        <v>6.1</v>
      </c>
      <c r="I252" s="248"/>
      <c r="J252" s="251" t="s">
        <v>403</v>
      </c>
      <c r="K252" s="247">
        <v>45507</v>
      </c>
      <c r="L252" s="251" t="s">
        <v>404</v>
      </c>
      <c r="M252" s="251"/>
      <c r="N252" s="251" t="s">
        <v>404</v>
      </c>
      <c r="O252" s="251" t="s">
        <v>405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796</v>
      </c>
      <c r="F253" s="248" t="s">
        <v>797</v>
      </c>
      <c r="G253" s="248" t="s">
        <v>798</v>
      </c>
      <c r="H253" s="249">
        <v>0.2</v>
      </c>
      <c r="I253" s="248"/>
      <c r="J253" s="251" t="s">
        <v>403</v>
      </c>
      <c r="K253" s="247">
        <v>45507</v>
      </c>
      <c r="L253" s="251" t="s">
        <v>404</v>
      </c>
      <c r="M253" s="251"/>
      <c r="N253" s="251" t="s">
        <v>404</v>
      </c>
      <c r="O253" s="251" t="s">
        <v>405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693</v>
      </c>
      <c r="F254" s="248" t="s">
        <v>694</v>
      </c>
      <c r="G254" s="248" t="s">
        <v>799</v>
      </c>
      <c r="H254" s="249">
        <v>6.9</v>
      </c>
      <c r="I254" s="248"/>
      <c r="J254" s="251" t="s">
        <v>403</v>
      </c>
      <c r="K254" s="247">
        <v>45507</v>
      </c>
      <c r="L254" s="251" t="s">
        <v>404</v>
      </c>
      <c r="M254" s="251"/>
      <c r="N254" s="251" t="s">
        <v>404</v>
      </c>
      <c r="O254" s="251" t="s">
        <v>405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800</v>
      </c>
      <c r="F255" s="248" t="s">
        <v>801</v>
      </c>
      <c r="G255" s="248" t="s">
        <v>802</v>
      </c>
      <c r="H255" s="249">
        <v>1</v>
      </c>
      <c r="I255" s="248"/>
      <c r="J255" s="251" t="s">
        <v>403</v>
      </c>
      <c r="K255" s="247">
        <v>45507</v>
      </c>
      <c r="L255" s="251" t="s">
        <v>404</v>
      </c>
      <c r="M255" s="251"/>
      <c r="N255" s="251" t="s">
        <v>404</v>
      </c>
      <c r="O255" s="251" t="s">
        <v>405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693</v>
      </c>
      <c r="F256" s="248" t="s">
        <v>694</v>
      </c>
      <c r="G256" s="248" t="s">
        <v>803</v>
      </c>
      <c r="H256" s="249">
        <v>2.2000000000000002</v>
      </c>
      <c r="I256" s="248"/>
      <c r="J256" s="251" t="s">
        <v>403</v>
      </c>
      <c r="K256" s="247">
        <v>45507</v>
      </c>
      <c r="L256" s="251" t="s">
        <v>404</v>
      </c>
      <c r="M256" s="251"/>
      <c r="N256" s="251" t="s">
        <v>404</v>
      </c>
      <c r="O256" s="251" t="s">
        <v>405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804</v>
      </c>
      <c r="F257" s="248" t="s">
        <v>805</v>
      </c>
      <c r="G257" s="248" t="s">
        <v>806</v>
      </c>
      <c r="H257" s="249">
        <v>3.6</v>
      </c>
      <c r="I257" s="248"/>
      <c r="J257" s="251" t="s">
        <v>403</v>
      </c>
      <c r="K257" s="247">
        <v>45507</v>
      </c>
      <c r="L257" s="251" t="s">
        <v>404</v>
      </c>
      <c r="M257" s="251"/>
      <c r="N257" s="251" t="s">
        <v>404</v>
      </c>
      <c r="O257" s="251" t="s">
        <v>405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807</v>
      </c>
      <c r="F258" s="248" t="s">
        <v>808</v>
      </c>
      <c r="G258" s="248" t="s">
        <v>809</v>
      </c>
      <c r="H258" s="249">
        <v>1</v>
      </c>
      <c r="I258" s="248"/>
      <c r="J258" s="251" t="s">
        <v>403</v>
      </c>
      <c r="K258" s="247">
        <v>45507</v>
      </c>
      <c r="L258" s="251" t="s">
        <v>404</v>
      </c>
      <c r="M258" s="251"/>
      <c r="N258" s="251" t="s">
        <v>404</v>
      </c>
      <c r="O258" s="251" t="s">
        <v>405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424</v>
      </c>
      <c r="F259" s="248" t="s">
        <v>413</v>
      </c>
      <c r="G259" s="248" t="s">
        <v>810</v>
      </c>
      <c r="H259" s="249">
        <v>1.4</v>
      </c>
      <c r="I259" s="248"/>
      <c r="J259" s="251" t="s">
        <v>403</v>
      </c>
      <c r="K259" s="247">
        <v>45507</v>
      </c>
      <c r="L259" s="251" t="s">
        <v>404</v>
      </c>
      <c r="M259" s="251"/>
      <c r="N259" s="251" t="s">
        <v>404</v>
      </c>
      <c r="O259" s="251" t="s">
        <v>405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706</v>
      </c>
      <c r="F260" s="248" t="s">
        <v>707</v>
      </c>
      <c r="G260" s="248" t="s">
        <v>811</v>
      </c>
      <c r="H260" s="249">
        <v>3.4</v>
      </c>
      <c r="I260" s="248"/>
      <c r="J260" s="251" t="s">
        <v>403</v>
      </c>
      <c r="K260" s="247">
        <v>45507</v>
      </c>
      <c r="L260" s="251" t="s">
        <v>404</v>
      </c>
      <c r="M260" s="251"/>
      <c r="N260" s="251" t="s">
        <v>404</v>
      </c>
      <c r="O260" s="251" t="s">
        <v>405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693</v>
      </c>
      <c r="F261" s="248" t="s">
        <v>694</v>
      </c>
      <c r="G261" s="248"/>
      <c r="H261" s="249">
        <v>3.2</v>
      </c>
      <c r="I261" s="248"/>
      <c r="J261" s="251" t="s">
        <v>403</v>
      </c>
      <c r="K261" s="247">
        <v>45507</v>
      </c>
      <c r="L261" s="251" t="s">
        <v>404</v>
      </c>
      <c r="M261" s="251"/>
      <c r="N261" s="251" t="s">
        <v>404</v>
      </c>
      <c r="O261" s="251" t="s">
        <v>405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424</v>
      </c>
      <c r="F262" s="257" t="s">
        <v>413</v>
      </c>
      <c r="G262" s="257" t="s">
        <v>812</v>
      </c>
      <c r="H262" s="258">
        <v>0.8</v>
      </c>
      <c r="I262" s="257"/>
      <c r="J262" s="259" t="s">
        <v>403</v>
      </c>
      <c r="K262" s="260">
        <v>45507</v>
      </c>
      <c r="L262" s="259" t="s">
        <v>404</v>
      </c>
      <c r="M262" s="259"/>
      <c r="N262" s="259" t="s">
        <v>404</v>
      </c>
      <c r="O262" s="259" t="s">
        <v>405</v>
      </c>
      <c r="P262" s="261"/>
    </row>
    <row r="263" spans="1:16" x14ac:dyDescent="0.25">
      <c r="A263" s="263">
        <v>262</v>
      </c>
      <c r="B263" s="263">
        <v>1</v>
      </c>
      <c r="C263" s="263" t="s">
        <v>15</v>
      </c>
      <c r="D263" s="262">
        <v>45508</v>
      </c>
      <c r="E263" s="263" t="s">
        <v>833</v>
      </c>
      <c r="F263" s="263" t="s">
        <v>834</v>
      </c>
      <c r="G263" s="263" t="s">
        <v>835</v>
      </c>
      <c r="H263" s="263">
        <v>2</v>
      </c>
      <c r="J263" s="263" t="s">
        <v>404</v>
      </c>
      <c r="K263" s="262">
        <v>45508.409409722197</v>
      </c>
      <c r="L263" s="263" t="s">
        <v>404</v>
      </c>
      <c r="N263" s="263" t="s">
        <v>404</v>
      </c>
      <c r="O263" s="263" t="s">
        <v>836</v>
      </c>
    </row>
    <row r="264" spans="1:16" x14ac:dyDescent="0.25">
      <c r="A264" s="263">
        <v>263</v>
      </c>
      <c r="B264" s="263">
        <v>1</v>
      </c>
      <c r="C264" s="263" t="s">
        <v>15</v>
      </c>
      <c r="D264" s="262">
        <v>45508</v>
      </c>
      <c r="E264" s="263" t="s">
        <v>837</v>
      </c>
      <c r="F264" s="263" t="s">
        <v>838</v>
      </c>
      <c r="G264" s="263" t="s">
        <v>6</v>
      </c>
      <c r="H264" s="263">
        <v>1.4</v>
      </c>
      <c r="J264" s="263" t="s">
        <v>404</v>
      </c>
      <c r="K264" s="262">
        <v>45508.409328703703</v>
      </c>
      <c r="L264" s="263" t="s">
        <v>404</v>
      </c>
      <c r="N264" s="263" t="s">
        <v>404</v>
      </c>
      <c r="O264" s="263" t="s">
        <v>836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53"/>
    </row>
    <row r="2" spans="1:27" ht="12.6" customHeight="1" thickBot="1" x14ac:dyDescent="0.3">
      <c r="A2" s="354" t="s">
        <v>193</v>
      </c>
      <c r="B2" s="354"/>
    </row>
    <row r="3" spans="1:27" ht="15.75" thickBot="1" x14ac:dyDescent="0.3">
      <c r="A3" s="23" t="s">
        <v>194</v>
      </c>
      <c r="B3" s="24"/>
      <c r="D3" s="355" t="s">
        <v>195</v>
      </c>
      <c r="E3" s="356"/>
      <c r="F3" s="357" t="s">
        <v>196</v>
      </c>
      <c r="G3" s="358"/>
      <c r="H3" s="358"/>
      <c r="I3" s="358"/>
      <c r="J3" s="358"/>
      <c r="K3" s="358"/>
      <c r="L3" s="358"/>
      <c r="M3" s="359"/>
      <c r="T3" s="11"/>
      <c r="V3"/>
    </row>
    <row r="4" spans="1:27" ht="15.75" thickBot="1" x14ac:dyDescent="0.3">
      <c r="A4" s="23" t="s">
        <v>197</v>
      </c>
      <c r="B4" s="24"/>
      <c r="P4" s="360"/>
      <c r="Q4" s="346"/>
      <c r="R4" s="347"/>
      <c r="S4" s="347"/>
      <c r="V4" s="4"/>
      <c r="W4" s="2"/>
    </row>
    <row r="5" spans="1:27" ht="15.75" thickBot="1" x14ac:dyDescent="0.3">
      <c r="A5" s="23" t="s">
        <v>198</v>
      </c>
      <c r="B5" s="25"/>
      <c r="D5" s="341" t="s">
        <v>199</v>
      </c>
      <c r="E5" s="342"/>
      <c r="F5" s="343" t="s">
        <v>200</v>
      </c>
      <c r="G5" s="344"/>
      <c r="H5" s="344"/>
      <c r="I5" s="344"/>
      <c r="J5" s="344"/>
      <c r="K5" s="344"/>
      <c r="L5" s="344"/>
      <c r="M5" s="345"/>
      <c r="P5" s="346"/>
      <c r="Q5" s="346"/>
      <c r="R5" s="347"/>
      <c r="S5" s="347"/>
      <c r="V5" s="4"/>
      <c r="W5" s="2"/>
    </row>
    <row r="6" spans="1:27" ht="15.75" thickBot="1" x14ac:dyDescent="0.3">
      <c r="A6" s="23" t="s">
        <v>201</v>
      </c>
      <c r="B6" s="26"/>
      <c r="D6" s="348" t="s">
        <v>202</v>
      </c>
      <c r="E6" s="349"/>
      <c r="F6" s="350" t="s">
        <v>203</v>
      </c>
      <c r="G6" s="351"/>
      <c r="H6" s="351"/>
      <c r="I6" s="351"/>
      <c r="J6" s="351"/>
      <c r="K6" s="351"/>
      <c r="L6" s="351"/>
      <c r="M6" s="352"/>
      <c r="P6" s="346"/>
      <c r="Q6" s="346"/>
      <c r="R6" s="347"/>
      <c r="S6" s="347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27" t="s">
        <v>370</v>
      </c>
      <c r="E9" s="328"/>
      <c r="F9" s="328"/>
      <c r="G9" s="329"/>
      <c r="I9" s="330" t="s">
        <v>207</v>
      </c>
      <c r="J9" s="331"/>
      <c r="K9" s="31"/>
      <c r="L9" s="282" t="s">
        <v>208</v>
      </c>
      <c r="M9" s="283"/>
      <c r="N9" s="284"/>
      <c r="P9" s="332" t="s">
        <v>209</v>
      </c>
      <c r="Q9" s="333"/>
      <c r="R9" s="334"/>
      <c r="T9" s="335" t="s">
        <v>210</v>
      </c>
      <c r="U9" s="336"/>
      <c r="V9" s="336"/>
      <c r="W9" s="337"/>
      <c r="Y9" s="338" t="s">
        <v>211</v>
      </c>
      <c r="Z9" s="339"/>
      <c r="AA9" s="340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5"/>
      <c r="Z10" s="316"/>
      <c r="AA10" s="317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45508</v>
      </c>
      <c r="R11" s="54">
        <f ca="1">TODAY()</f>
        <v>45508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45502</v>
      </c>
      <c r="R18" s="69">
        <f ca="1">TODAY()</f>
        <v>45508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45494</v>
      </c>
      <c r="R19" s="69">
        <f ca="1">TODAY()</f>
        <v>45508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21" t="s">
        <v>251</v>
      </c>
      <c r="M21" s="322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82" t="s">
        <v>258</v>
      </c>
      <c r="Q24" s="283"/>
      <c r="R24" s="284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23" t="s">
        <v>6</v>
      </c>
      <c r="Q25" s="324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25" t="s">
        <v>266</v>
      </c>
      <c r="Q26" s="326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07" t="s">
        <v>271</v>
      </c>
      <c r="Q27" s="308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85" t="s">
        <v>275</v>
      </c>
      <c r="J28" s="286"/>
      <c r="K28" s="2"/>
      <c r="L28" s="309" t="s">
        <v>276</v>
      </c>
      <c r="M28" s="310"/>
      <c r="N28" s="311"/>
      <c r="P28" s="275" t="s">
        <v>277</v>
      </c>
      <c r="Q28" s="312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75" t="s">
        <v>93</v>
      </c>
      <c r="J29" s="276"/>
      <c r="K29" s="2"/>
      <c r="L29" s="107" t="s">
        <v>173</v>
      </c>
      <c r="M29" s="293"/>
      <c r="N29" s="294"/>
      <c r="P29" s="313" t="s">
        <v>282</v>
      </c>
      <c r="Q29" s="314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73" t="s">
        <v>287</v>
      </c>
      <c r="J30" s="274"/>
      <c r="K30" s="2"/>
      <c r="L30" s="107" t="s">
        <v>191</v>
      </c>
      <c r="M30" s="293"/>
      <c r="N30" s="294"/>
      <c r="P30" s="305" t="s">
        <v>288</v>
      </c>
      <c r="Q30" s="30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75" t="s">
        <v>59</v>
      </c>
      <c r="J31" s="276"/>
      <c r="L31" s="107" t="s">
        <v>223</v>
      </c>
      <c r="M31" s="293"/>
      <c r="N31" s="294"/>
      <c r="P31" s="307" t="s">
        <v>291</v>
      </c>
      <c r="Q31" s="308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73" t="s">
        <v>172</v>
      </c>
      <c r="J32" s="274"/>
      <c r="L32" s="107" t="s">
        <v>179</v>
      </c>
      <c r="M32" s="293"/>
      <c r="N32" s="294"/>
      <c r="P32" s="295" t="s">
        <v>293</v>
      </c>
      <c r="Q32" s="296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75" t="s">
        <v>182</v>
      </c>
      <c r="J33" s="276"/>
      <c r="L33" s="111" t="s">
        <v>180</v>
      </c>
      <c r="M33" s="300"/>
      <c r="N33" s="301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73" t="s">
        <v>299</v>
      </c>
      <c r="J34" s="27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68" t="s">
        <v>302</v>
      </c>
      <c r="J35" s="269"/>
      <c r="P35" s="304"/>
      <c r="Q35" s="30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18" t="s">
        <v>371</v>
      </c>
      <c r="E37" s="319"/>
      <c r="F37" s="320"/>
      <c r="P37" s="282" t="s">
        <v>290</v>
      </c>
      <c r="Q37" s="283"/>
      <c r="R37" s="284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77" t="s">
        <v>309</v>
      </c>
      <c r="J38" s="278"/>
      <c r="P38" s="287" t="s">
        <v>6</v>
      </c>
      <c r="Q38" s="288"/>
      <c r="R38" s="289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297" t="s">
        <v>22</v>
      </c>
      <c r="Q39" s="298"/>
      <c r="R39" s="299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73" t="s">
        <v>24</v>
      </c>
      <c r="Q40" s="302"/>
      <c r="R40" s="274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75" t="s">
        <v>108</v>
      </c>
      <c r="Q41" s="303"/>
      <c r="R41" s="276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90" t="s">
        <v>23</v>
      </c>
      <c r="Q42" s="291"/>
      <c r="R42" s="292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85" t="s">
        <v>341</v>
      </c>
      <c r="J48" s="286"/>
      <c r="P48" s="279" t="s">
        <v>312</v>
      </c>
      <c r="Q48" s="280"/>
      <c r="R48" s="281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75" t="s">
        <v>177</v>
      </c>
      <c r="J49" s="276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73" t="s">
        <v>174</v>
      </c>
      <c r="J50" s="274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75" t="s">
        <v>178</v>
      </c>
      <c r="J51" s="276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73" t="s">
        <v>59</v>
      </c>
      <c r="J52" s="274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75" t="s">
        <v>172</v>
      </c>
      <c r="J53" s="276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73" t="s">
        <v>358</v>
      </c>
      <c r="J55" s="274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68" t="s">
        <v>183</v>
      </c>
      <c r="J56" s="269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82" t="s">
        <v>340</v>
      </c>
      <c r="E74" s="283"/>
      <c r="F74" s="284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87" t="s">
        <v>243</v>
      </c>
      <c r="E75" s="288"/>
      <c r="F75" s="289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70">
        <v>350</v>
      </c>
      <c r="E76" s="271"/>
      <c r="F76" s="272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26"/>
  <sheetViews>
    <sheetView zoomScaleNormal="100" workbookViewId="0">
      <pane ySplit="570" activePane="bottomLeft"/>
      <selection pane="bottomLeft" activeCell="C29" sqref="C29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3" width="10.7109375" style="136" customWidth="1"/>
  </cols>
  <sheetData>
    <row r="1" spans="1:13" s="2" customFormat="1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  <c r="M1" s="201" t="s">
        <v>171</v>
      </c>
    </row>
    <row r="2" spans="1:13" s="202" customFormat="1" ht="12.75" x14ac:dyDescent="0.2">
      <c r="A2" s="203"/>
      <c r="B2" s="204"/>
      <c r="F2" s="203"/>
      <c r="H2" s="203"/>
      <c r="I2" s="205"/>
      <c r="J2" s="205"/>
      <c r="K2" s="205"/>
      <c r="L2" s="205"/>
      <c r="M2" s="205"/>
    </row>
    <row r="3" spans="1:13" s="202" customFormat="1" ht="12.75" x14ac:dyDescent="0.2">
      <c r="A3" s="203"/>
      <c r="B3" s="204"/>
      <c r="F3" s="203"/>
      <c r="H3" s="203"/>
      <c r="I3" s="205"/>
      <c r="J3" s="205"/>
      <c r="K3" s="205"/>
      <c r="L3" s="205"/>
      <c r="M3" s="205"/>
    </row>
    <row r="4" spans="1:13" s="202" customFormat="1" ht="12.75" x14ac:dyDescent="0.2">
      <c r="A4" s="203"/>
      <c r="B4" s="204"/>
      <c r="F4" s="203"/>
      <c r="H4" s="203"/>
      <c r="I4" s="205"/>
      <c r="J4" s="205"/>
      <c r="K4" s="205"/>
      <c r="L4" s="205"/>
      <c r="M4" s="205"/>
    </row>
    <row r="5" spans="1:13" s="202" customFormat="1" ht="12.75" x14ac:dyDescent="0.2">
      <c r="A5" s="203"/>
      <c r="B5" s="204"/>
      <c r="F5" s="203"/>
      <c r="H5" s="203"/>
      <c r="I5" s="205"/>
      <c r="J5" s="205"/>
      <c r="K5" s="205"/>
      <c r="L5" s="205"/>
      <c r="M5" s="205"/>
    </row>
    <row r="6" spans="1:13" s="202" customFormat="1" ht="12.75" x14ac:dyDescent="0.2">
      <c r="A6" s="203"/>
      <c r="B6" s="204"/>
      <c r="F6" s="203"/>
      <c r="H6" s="203"/>
      <c r="I6" s="205"/>
      <c r="J6" s="205"/>
      <c r="K6" s="205"/>
      <c r="L6" s="205"/>
      <c r="M6" s="205"/>
    </row>
    <row r="7" spans="1:13" s="202" customFormat="1" ht="12.75" x14ac:dyDescent="0.2">
      <c r="A7" s="203"/>
      <c r="B7" s="204"/>
      <c r="F7" s="203"/>
      <c r="H7" s="203"/>
      <c r="I7" s="205"/>
      <c r="J7" s="205"/>
      <c r="K7" s="205"/>
      <c r="L7" s="205"/>
      <c r="M7" s="205"/>
    </row>
    <row r="8" spans="1:13" s="202" customFormat="1" ht="12.75" x14ac:dyDescent="0.2">
      <c r="A8" s="203"/>
      <c r="B8" s="204"/>
      <c r="F8" s="203"/>
      <c r="H8" s="203"/>
      <c r="I8" s="205"/>
      <c r="J8" s="205"/>
      <c r="K8" s="205"/>
      <c r="L8" s="205"/>
      <c r="M8" s="205"/>
    </row>
    <row r="9" spans="1:13" s="202" customFormat="1" ht="12.75" x14ac:dyDescent="0.2">
      <c r="A9" s="203"/>
      <c r="B9" s="204"/>
      <c r="F9" s="203"/>
      <c r="H9" s="203"/>
      <c r="I9" s="205"/>
      <c r="J9" s="205"/>
      <c r="K9" s="205"/>
      <c r="L9" s="205"/>
      <c r="M9" s="205"/>
    </row>
    <row r="10" spans="1:13" s="202" customFormat="1" ht="12.75" x14ac:dyDescent="0.2">
      <c r="A10" s="203"/>
      <c r="B10" s="204"/>
      <c r="F10" s="203"/>
      <c r="H10" s="203"/>
      <c r="I10" s="205"/>
      <c r="J10" s="205"/>
      <c r="K10" s="205"/>
      <c r="L10" s="205"/>
      <c r="M10" s="205"/>
    </row>
    <row r="11" spans="1:13" s="202" customFormat="1" ht="12.75" x14ac:dyDescent="0.2">
      <c r="A11" s="203"/>
      <c r="B11" s="204"/>
      <c r="F11" s="203"/>
      <c r="H11" s="203"/>
      <c r="I11" s="205"/>
      <c r="J11" s="205"/>
      <c r="K11" s="205"/>
      <c r="L11" s="205"/>
      <c r="M11" s="205"/>
    </row>
    <row r="12" spans="1:13" s="202" customFormat="1" ht="12.75" x14ac:dyDescent="0.2">
      <c r="A12" s="203"/>
      <c r="B12" s="204"/>
      <c r="F12" s="203"/>
      <c r="H12" s="203"/>
      <c r="I12" s="205"/>
      <c r="J12" s="205"/>
      <c r="K12" s="205"/>
      <c r="L12" s="205"/>
      <c r="M12" s="205"/>
    </row>
    <row r="13" spans="1:13" s="202" customFormat="1" ht="12.75" x14ac:dyDescent="0.2">
      <c r="A13" s="203"/>
      <c r="B13" s="204"/>
      <c r="F13" s="203"/>
      <c r="H13" s="203"/>
      <c r="I13" s="205"/>
      <c r="J13" s="205"/>
      <c r="K13" s="205"/>
      <c r="L13" s="205"/>
      <c r="M13" s="205"/>
    </row>
    <row r="14" spans="1:13" s="202" customFormat="1" ht="12.75" x14ac:dyDescent="0.2">
      <c r="A14" s="203"/>
      <c r="B14" s="204"/>
      <c r="F14" s="203"/>
      <c r="H14" s="203"/>
      <c r="I14" s="205"/>
      <c r="J14" s="205"/>
      <c r="K14" s="205"/>
      <c r="L14" s="205"/>
      <c r="M14" s="205"/>
    </row>
    <row r="15" spans="1:13" s="202" customFormat="1" ht="12.75" x14ac:dyDescent="0.2">
      <c r="A15" s="203"/>
      <c r="B15" s="204"/>
      <c r="F15" s="203"/>
      <c r="H15" s="203"/>
      <c r="I15" s="205"/>
      <c r="J15" s="205"/>
      <c r="K15" s="205"/>
      <c r="L15" s="205"/>
      <c r="M15" s="205"/>
    </row>
    <row r="16" spans="1:13" s="202" customFormat="1" ht="12.75" x14ac:dyDescent="0.2">
      <c r="A16" s="203"/>
      <c r="B16" s="204"/>
      <c r="F16" s="203"/>
      <c r="H16" s="203"/>
      <c r="I16" s="205"/>
      <c r="J16" s="205"/>
      <c r="K16" s="205"/>
      <c r="L16" s="205"/>
      <c r="M16" s="205"/>
    </row>
    <row r="17" spans="1:13" s="202" customFormat="1" ht="12.75" x14ac:dyDescent="0.2">
      <c r="A17" s="203"/>
      <c r="B17" s="204"/>
      <c r="F17" s="203"/>
      <c r="H17" s="203"/>
      <c r="I17" s="205"/>
      <c r="J17" s="205"/>
      <c r="K17" s="205"/>
      <c r="L17" s="205"/>
      <c r="M17" s="205"/>
    </row>
    <row r="18" spans="1:13" s="202" customFormat="1" ht="12.75" x14ac:dyDescent="0.2">
      <c r="A18" s="203"/>
      <c r="B18" s="204"/>
      <c r="F18" s="203"/>
      <c r="H18" s="203"/>
      <c r="I18" s="205"/>
      <c r="J18" s="205"/>
      <c r="K18" s="205"/>
      <c r="L18" s="205"/>
      <c r="M18" s="205"/>
    </row>
    <row r="19" spans="1:13" s="202" customFormat="1" ht="12.75" x14ac:dyDescent="0.2">
      <c r="A19" s="203"/>
      <c r="B19" s="204"/>
      <c r="F19" s="203"/>
      <c r="H19" s="203"/>
      <c r="I19" s="205"/>
      <c r="J19" s="205"/>
      <c r="K19" s="205"/>
      <c r="L19" s="205"/>
      <c r="M19" s="205"/>
    </row>
    <row r="20" spans="1:13" s="202" customFormat="1" ht="12.75" x14ac:dyDescent="0.2">
      <c r="A20" s="203"/>
      <c r="B20" s="204"/>
      <c r="F20" s="203"/>
      <c r="H20" s="203"/>
      <c r="I20" s="205"/>
      <c r="J20" s="205"/>
      <c r="K20" s="205"/>
      <c r="L20" s="205"/>
      <c r="M20" s="205"/>
    </row>
    <row r="21" spans="1:13" s="202" customFormat="1" ht="12.75" x14ac:dyDescent="0.2">
      <c r="A21" s="203"/>
      <c r="B21" s="204"/>
      <c r="F21" s="203"/>
      <c r="H21" s="203"/>
      <c r="I21" s="205"/>
      <c r="J21" s="205"/>
      <c r="K21" s="205"/>
      <c r="L21" s="205"/>
      <c r="M21" s="205"/>
    </row>
    <row r="22" spans="1:13" s="202" customFormat="1" ht="12.75" x14ac:dyDescent="0.2">
      <c r="A22" s="203"/>
      <c r="B22" s="204"/>
      <c r="F22" s="203"/>
      <c r="H22" s="203"/>
      <c r="I22" s="205"/>
      <c r="J22" s="205"/>
      <c r="K22" s="205"/>
      <c r="L22" s="205"/>
      <c r="M22" s="205"/>
    </row>
    <row r="23" spans="1:13" s="202" customFormat="1" ht="12.75" x14ac:dyDescent="0.2">
      <c r="A23" s="203"/>
      <c r="B23" s="204"/>
      <c r="F23" s="203"/>
      <c r="H23" s="203"/>
      <c r="I23" s="205"/>
      <c r="J23" s="205"/>
      <c r="K23" s="205"/>
      <c r="L23" s="205"/>
      <c r="M23" s="205"/>
    </row>
    <row r="24" spans="1:13" s="202" customFormat="1" ht="12.75" x14ac:dyDescent="0.2">
      <c r="A24" s="203"/>
      <c r="B24" s="204"/>
      <c r="F24" s="203"/>
      <c r="H24" s="203"/>
      <c r="I24" s="205"/>
      <c r="J24" s="205"/>
      <c r="K24" s="205"/>
      <c r="L24" s="205"/>
      <c r="M24" s="205"/>
    </row>
    <row r="25" spans="1:13" s="202" customFormat="1" ht="12.75" x14ac:dyDescent="0.2">
      <c r="A25" s="203"/>
      <c r="B25" s="204"/>
      <c r="F25" s="203"/>
      <c r="H25" s="203"/>
      <c r="I25" s="205"/>
      <c r="J25" s="205"/>
      <c r="K25" s="205"/>
      <c r="L25" s="205"/>
      <c r="M25" s="205"/>
    </row>
    <row r="26" spans="1:13" s="202" customFormat="1" ht="12.75" x14ac:dyDescent="0.2">
      <c r="A26" s="203"/>
      <c r="B26" s="204"/>
      <c r="F26" s="203"/>
      <c r="H26" s="203"/>
      <c r="I26" s="205"/>
      <c r="J26" s="205"/>
      <c r="K26" s="205"/>
      <c r="L26" s="205"/>
      <c r="M26" s="205"/>
    </row>
  </sheetData>
  <conditionalFormatting sqref="A2:M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2024-08-05T01:15:38Z</dcterms:modified>
</cp:coreProperties>
</file>