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52A78A0-A78C-4BE8-AEF3-4CE032B43A97}" xr6:coauthVersionLast="47" xr6:coauthVersionMax="47" xr10:uidLastSave="{00000000-0000-0000-0000-000000000000}"/>
  <bookViews>
    <workbookView xWindow="38280" yWindow="-120" windowWidth="29040" windowHeight="15840" activeTab="3" xr2:uid="{37E99A6B-FF42-4979-9DCE-579062DBAE18}"/>
  </bookViews>
  <sheets>
    <sheet name="28-06-2012" sheetId="4" r:id="rId1"/>
    <sheet name="2024-10-16 - 24-24546" sheetId="2" r:id="rId2"/>
    <sheet name="2024-09-07 - 24-24509" sheetId="3" r:id="rId3"/>
    <sheet name="2024-11-02 - 24-24593" sheetId="5" r:id="rId4"/>
  </sheets>
  <definedNames>
    <definedName name="dnrServices">OFFSET(#REF!,,,COUNTA(#REF!)-1,1)</definedName>
    <definedName name="Liste_Activités" localSheetId="0">#REF!</definedName>
    <definedName name="Liste_Activités">#REF!</definedName>
    <definedName name="_xlnm.Print_Area" localSheetId="1">'2024-10-16 - 24-24546'!$A$1:$F$89</definedName>
    <definedName name="_xlnm.Print_Area" localSheetId="3">'2024-11-02 - 24-24593'!$A$1:$F$89</definedName>
    <definedName name="_xlnm.Print_Area" localSheetId="0">'28-06-2012'!$A$1:$F$95</definedName>
    <definedName name="Zone_impres_MI" localSheetId="0">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4" l="1"/>
  <c r="E79" i="4" l="1"/>
  <c r="E82" i="4" l="1"/>
  <c r="E86" i="4" s="1"/>
  <c r="E80" i="4"/>
</calcChain>
</file>

<file path=xl/sharedStrings.xml><?xml version="1.0" encoding="utf-8"?>
<sst xmlns="http://schemas.openxmlformats.org/spreadsheetml/2006/main" count="130" uniqueCount="62">
  <si>
    <t>Le 16 OCTOBRE 2024</t>
  </si>
  <si>
    <t>Stéphane Laframboise</t>
  </si>
  <si>
    <t>Gestion Niklo Inc.</t>
  </si>
  <si>
    <t>328 Edmond-Larivée</t>
  </si>
  <si>
    <t>Laval, Québec,  H7L 6C2</t>
  </si>
  <si>
    <t>N° FACTURE</t>
  </si>
  <si>
    <t>24-24546</t>
  </si>
  <si>
    <t>NOTE D'HONORAIRES</t>
  </si>
  <si>
    <t>Facturation relativement aux travaux effectués, notamment:</t>
  </si>
  <si>
    <t xml:space="preserve"> - Rédaction d'un mémorandum fiscal pour mettre en place la réorganisation fiscale déterminée;</t>
  </si>
  <si>
    <t/>
  </si>
  <si>
    <t xml:space="preserve"> - Préparation d'organigrammes corporatifs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</si>
  <si>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</si>
  <si>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</si>
  <si>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Analyses, calculs et préparation de tableaux en lien avec l'établissement d'une juste valeur  </t>
  </si>
  <si>
    <t xml:space="preserve"> marchande de la société; </t>
  </si>
  <si>
    <t xml:space="preserve"> - Divers calculs effectués en lien avec la mise en place;</t>
  </si>
  <si>
    <t>Heures</t>
  </si>
  <si>
    <t>Taux</t>
  </si>
  <si>
    <t>Total - Honoraires professionnels</t>
  </si>
  <si>
    <t>Frais de poste</t>
  </si>
  <si>
    <t>Frais d'expert en taxes</t>
  </si>
  <si>
    <t>Autres frais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</si>
  <si>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</si>
  <si>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</si>
  <si>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</si>
  <si>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</si>
  <si>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</si>
  <si>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</si>
  <si>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</si>
  <si>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</si>
  <si>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</si>
  <si>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7 SEPTEMBRE 2024</t>
  </si>
  <si>
    <t>Gestion Niklo inc.</t>
  </si>
  <si>
    <t>Laval, QC,  H7L 6C2</t>
  </si>
  <si>
    <t>24-24509</t>
  </si>
  <si>
    <t xml:space="preserve"> - Préparation à la rencontre et rencontre avec vous par Vidéoconférence;</t>
  </si>
  <si>
    <t xml:space="preserve"> - Recueullir les différentes informations pertinentes à l'élaboration de la planification fiscale;</t>
  </si>
  <si>
    <t xml:space="preserve"> - Recueuillir les informations pour la création d'une société;</t>
  </si>
  <si>
    <t xml:space="preserve"> - Prise de connaissance et analyse des documents soumis;</t>
  </si>
  <si>
    <t xml:space="preserve"> - Analyse des dividendes survenus dans l'année pour Clinique d'Optométrie;</t>
  </si>
  <si>
    <t xml:space="preserve"> - Analyse des livres des minutes pour déterminer les caractéristiques fiscales des actions;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</si>
  <si>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</si>
  <si>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</si>
  <si>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Avancement dans la rédaction d'un mémorandum fiscal pour mettre en place la réorganisation</t>
  </si>
  <si>
    <t xml:space="preserve">fiscale déterminée;  </t>
  </si>
  <si>
    <t xml:space="preserve"> - Rédaction de directives aux juristes afin de créer la nouvelle société;</t>
  </si>
  <si>
    <t xml:space="preserve"> - Diverses discussions téléphoniques avec vous et le juriste;</t>
  </si>
  <si>
    <t xml:space="preserve"> - Lecture, analyse et rédaction de divers courriels avec les divers intervenants;</t>
  </si>
  <si>
    <t>*** Payable sur réception.  Frais d’administration de 2 % par mois sur note d’honoraires passée due. ***</t>
  </si>
  <si>
    <t>*** Veuillez faire votre chèque à l'ordre de GC Fiscalité Plus Inc. Payable en ligne chez Desjardins et dans les institutions financières participantes.***</t>
  </si>
  <si>
    <t xml:space="preserve"> - Rencontre avec vous à nos bureaux;</t>
  </si>
  <si>
    <t># 12119</t>
  </si>
  <si>
    <t>Laval  Québec  H7L 6C2</t>
  </si>
  <si>
    <t>GESTION NIKLO INC.</t>
  </si>
  <si>
    <t>STÉPHANE LAFRAMBOISE</t>
  </si>
  <si>
    <t>Le 28 juin 2012</t>
  </si>
  <si>
    <t>Le 2 NOVEMBRE 2024</t>
  </si>
  <si>
    <t>24-24593</t>
  </si>
  <si>
    <t xml:space="preserve"> - Révision de la documentation juridique afférente à la présente réorganisation;</t>
  </si>
  <si>
    <t xml:space="preserve"> - Préparation des 6 formulaires de roulement T2057 et TP-518 requis;</t>
  </si>
  <si>
    <t xml:space="preserve"> - Modifications et finalisation du mémorandum fiscal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</si>
</sst>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&quot;$&quot;#,##0.00_);\(&quot;$&quot;#,##0.00\)"/>
    <numFmt numFmtId="165" formatCode="_(&quot;$&quot;* #,##0.00_);_(&quot;$&quot;* \(#,##0.00\);_(&quot;$&quot;* &quot;-&quot;??_);_(@_)"/>
    <numFmt numFmtId="166" formatCode="#,##0.00\ &quot;$&quot;"/>
    <numFmt numFmtId="167" formatCode="##0.00"/>
    <numFmt numFmtId="168" formatCode="_ * #,##0.00_)\ _$_ ;_ * \(#,##0.00\)\ _$_ ;_ * &quot;-&quot;??_)\ _$_ ;_ @_ "/>
    <numFmt numFmtId="169" formatCode="0.000%"/>
    <numFmt numFmtId="170" formatCode="#,##0.00\ [$$-C0C]_);\(#,##0.00\ [$$-C0C]\)"/>
    <numFmt numFmtId="171" formatCode="#,##0.00\ &quot;$&quot;_-;[Red]#,##0.00\ &quot;$&quot;\-"/>
  </numFmts>
  <fonts count="4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rgb="FF625850"/>
      <name val="Verdana"/>
      <family val="2"/>
    </font>
    <font>
      <b/>
      <sz val="12"/>
      <color rgb="FF625850"/>
      <name val="Verdana"/>
      <family val="2"/>
    </font>
    <font>
      <sz val="10"/>
      <color rgb="FF625850"/>
      <name val="Verdana"/>
      <family val="2"/>
    </font>
    <font>
      <b/>
      <sz val="11"/>
      <color rgb="FF625850"/>
      <name val="Verdana"/>
      <family val="2"/>
    </font>
    <font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Aptos Narrow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b/>
      <i/>
      <sz val="11"/>
      <color rgb="FF625850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Aptos Narrow"/>
      <family val="2"/>
      <scheme val="minor"/>
    </font>
    <font>
      <b/>
      <u/>
      <sz val="11"/>
      <color rgb="FF000000"/>
      <name val="Aptos Narrow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i/>
      <sz val="10"/>
      <name val="Verdana"/>
      <family val="2"/>
    </font>
    <font>
      <b/>
      <i/>
      <sz val="10"/>
      <color rgb="FF62585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0"/>
      <color rgb="FF6258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3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4" fillId="0" borderId="0" xfId="3" applyNumberFormat="1" applyFont="1" applyAlignment="1">
      <alignment horizontal="right" vertical="center"/>
    </xf>
    <xf numFmtId="166" fontId="4" fillId="0" borderId="0" xfId="3" applyNumberFormat="1" applyFont="1" applyAlignment="1">
      <alignment horizontal="right" vertical="center"/>
    </xf>
    <xf numFmtId="49" fontId="5" fillId="0" borderId="0" xfId="3" applyNumberFormat="1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6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6" fontId="4" fillId="0" borderId="1" xfId="3" applyNumberFormat="1" applyFont="1" applyBorder="1" applyAlignment="1">
      <alignment horizontal="right"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center" vertical="top"/>
    </xf>
    <xf numFmtId="0" fontId="8" fillId="0" borderId="0" xfId="3" applyFont="1" applyAlignment="1">
      <alignment vertical="center"/>
    </xf>
    <xf numFmtId="0" fontId="8" fillId="0" borderId="0" xfId="3" applyFont="1"/>
    <xf numFmtId="0" fontId="7" fillId="0" borderId="0" xfId="3" applyFont="1" applyAlignment="1">
      <alignment vertical="center"/>
    </xf>
    <xf numFmtId="4" fontId="9" fillId="0" borderId="0" xfId="3" applyNumberFormat="1" applyFont="1" applyAlignment="1">
      <alignment horizontal="center" vertical="center"/>
    </xf>
    <xf numFmtId="166" fontId="9" fillId="0" borderId="0" xfId="3" applyNumberFormat="1" applyFont="1" applyAlignment="1">
      <alignment horizontal="center" vertical="center"/>
    </xf>
    <xf numFmtId="0" fontId="8" fillId="0" borderId="0" xfId="3" quotePrefix="1" applyFont="1" applyAlignment="1">
      <alignment horizontal="left" indent="1"/>
    </xf>
    <xf numFmtId="2" fontId="8" fillId="0" borderId="0" xfId="3" applyNumberFormat="1" applyFont="1" applyAlignment="1">
      <alignment horizontal="right" vertical="center" wrapText="1" shrinkToFit="1"/>
    </xf>
    <xf numFmtId="166" fontId="8" fillId="0" borderId="0" xfId="3" applyNumberFormat="1" applyFont="1" applyAlignment="1">
      <alignment horizontal="right" vertical="center" wrapText="1" shrinkToFit="1"/>
    </xf>
    <xf numFmtId="2" fontId="8" fillId="0" borderId="0" xfId="3" applyNumberFormat="1" applyFont="1" applyAlignment="1">
      <alignment horizontal="right" vertical="center"/>
    </xf>
    <xf numFmtId="0" fontId="8" fillId="0" borderId="0" xfId="3" quotePrefix="1" applyFont="1" applyAlignment="1">
      <alignment horizontal="left" wrapText="1" indent="1" shrinkToFit="1"/>
    </xf>
    <xf numFmtId="0" fontId="8" fillId="0" borderId="0" xfId="3" quotePrefix="1" applyFont="1" applyAlignment="1">
      <alignment horizontal="left" vertical="center" wrapText="1" shrinkToFit="1"/>
    </xf>
    <xf numFmtId="0" fontId="7" fillId="0" borderId="0" xfId="3" quotePrefix="1" applyFont="1" applyAlignment="1">
      <alignment horizontal="right" vertical="center" wrapText="1" shrinkToFit="1"/>
    </xf>
    <xf numFmtId="4" fontId="10" fillId="0" borderId="0" xfId="0" applyNumberFormat="1" applyFont="1" applyAlignment="1">
      <alignment horizontal="center" vertical="center" wrapText="1"/>
    </xf>
    <xf numFmtId="166" fontId="10" fillId="0" borderId="0" xfId="0" applyNumberFormat="1" applyFont="1" applyAlignment="1">
      <alignment horizontal="center" wrapText="1"/>
    </xf>
    <xf numFmtId="167" fontId="8" fillId="0" borderId="0" xfId="3" applyNumberFormat="1" applyFont="1" applyAlignment="1">
      <alignment horizontal="center" vertical="center"/>
    </xf>
    <xf numFmtId="166" fontId="8" fillId="0" borderId="0" xfId="3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8" fillId="0" borderId="0" xfId="3" quotePrefix="1" applyFont="1" applyAlignment="1">
      <alignment vertical="center" wrapText="1" shrinkToFit="1"/>
    </xf>
    <xf numFmtId="164" fontId="8" fillId="0" borderId="0" xfId="3" applyNumberFormat="1" applyFont="1" applyAlignment="1">
      <alignment vertical="center" wrapText="1" shrinkToFit="1"/>
    </xf>
    <xf numFmtId="0" fontId="7" fillId="0" borderId="0" xfId="3" quotePrefix="1" applyFont="1" applyAlignment="1">
      <alignment vertical="center" shrinkToFit="1"/>
    </xf>
    <xf numFmtId="0" fontId="7" fillId="0" borderId="0" xfId="3" applyFont="1" applyAlignment="1">
      <alignment vertical="center" shrinkToFit="1"/>
    </xf>
    <xf numFmtId="0" fontId="5" fillId="0" borderId="0" xfId="3" applyFont="1" applyAlignment="1">
      <alignment horizontal="left" vertical="center"/>
    </xf>
    <xf numFmtId="166" fontId="5" fillId="0" borderId="0" xfId="1" applyNumberFormat="1" applyFont="1"/>
    <xf numFmtId="0" fontId="4" fillId="0" borderId="0" xfId="3" applyFont="1" applyAlignment="1">
      <alignment horizontal="right" vertical="center"/>
    </xf>
    <xf numFmtId="0" fontId="4" fillId="0" borderId="0" xfId="3" applyFont="1"/>
    <xf numFmtId="166" fontId="4" fillId="0" borderId="0" xfId="1" applyNumberFormat="1" applyFont="1"/>
    <xf numFmtId="164" fontId="4" fillId="0" borderId="0" xfId="3" applyNumberFormat="1" applyFont="1" applyAlignment="1">
      <alignment horizontal="right" vertical="center"/>
    </xf>
    <xf numFmtId="166" fontId="5" fillId="0" borderId="0" xfId="4" applyNumberFormat="1" applyFont="1"/>
    <xf numFmtId="10" fontId="4" fillId="0" borderId="0" xfId="2" applyNumberFormat="1" applyFont="1" applyAlignment="1">
      <alignment horizontal="left" vertical="center"/>
    </xf>
    <xf numFmtId="166" fontId="4" fillId="0" borderId="0" xfId="4" applyNumberFormat="1" applyFont="1" applyBorder="1"/>
    <xf numFmtId="0" fontId="4" fillId="0" borderId="0" xfId="3" applyFont="1" applyAlignment="1">
      <alignment horizontal="left" vertical="center"/>
    </xf>
    <xf numFmtId="169" fontId="4" fillId="0" borderId="0" xfId="2" applyNumberFormat="1" applyFont="1" applyAlignment="1">
      <alignment horizontal="left" vertical="center"/>
    </xf>
    <xf numFmtId="166" fontId="4" fillId="0" borderId="3" xfId="4" applyNumberFormat="1" applyFont="1" applyBorder="1"/>
    <xf numFmtId="0" fontId="7" fillId="0" borderId="0" xfId="3" applyFont="1"/>
    <xf numFmtId="170" fontId="4" fillId="0" borderId="0" xfId="4" applyNumberFormat="1" applyFont="1" applyBorder="1"/>
    <xf numFmtId="166" fontId="5" fillId="0" borderId="4" xfId="1" applyNumberFormat="1" applyFont="1" applyBorder="1"/>
    <xf numFmtId="170" fontId="5" fillId="0" borderId="0" xfId="1" applyNumberFormat="1" applyFont="1" applyBorder="1"/>
    <xf numFmtId="166" fontId="4" fillId="0" borderId="0" xfId="3" applyNumberFormat="1" applyFont="1" applyAlignment="1">
      <alignment horizontal="left" vertical="center"/>
    </xf>
    <xf numFmtId="4" fontId="12" fillId="2" borderId="6" xfId="3" applyNumberFormat="1" applyFont="1" applyFill="1" applyBorder="1" applyAlignment="1">
      <alignment horizontal="right" vertical="center"/>
    </xf>
    <xf numFmtId="166" fontId="11" fillId="2" borderId="6" xfId="3" applyNumberFormat="1" applyFont="1" applyFill="1" applyBorder="1" applyAlignment="1">
      <alignment horizontal="right" vertical="center"/>
    </xf>
    <xf numFmtId="0" fontId="13" fillId="0" borderId="0" xfId="3" applyFont="1" applyAlignment="1">
      <alignment vertical="center"/>
    </xf>
    <xf numFmtId="0" fontId="13" fillId="0" borderId="0" xfId="3" applyFont="1"/>
    <xf numFmtId="0" fontId="8" fillId="0" borderId="0" xfId="3" applyFont="1" applyAlignment="1">
      <alignment horizontal="center" vertical="center"/>
    </xf>
    <xf numFmtId="0" fontId="6" fillId="0" borderId="0" xfId="3" applyFont="1"/>
    <xf numFmtId="0" fontId="2" fillId="0" borderId="0" xfId="3"/>
    <xf numFmtId="0" fontId="16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0" fontId="16" fillId="0" borderId="1" xfId="3" applyFont="1" applyBorder="1" applyAlignment="1">
      <alignment vertical="center"/>
    </xf>
    <xf numFmtId="4" fontId="16" fillId="0" borderId="1" xfId="3" applyNumberFormat="1" applyFont="1" applyBorder="1" applyAlignment="1">
      <alignment horizontal="right" vertical="center"/>
    </xf>
    <xf numFmtId="166" fontId="16" fillId="0" borderId="1" xfId="3" applyNumberFormat="1" applyFont="1" applyBorder="1" applyAlignment="1">
      <alignment horizontal="right" vertical="center"/>
    </xf>
    <xf numFmtId="0" fontId="19" fillId="0" borderId="0" xfId="3" applyFont="1" applyAlignment="1">
      <alignment vertical="top"/>
    </xf>
    <xf numFmtId="0" fontId="20" fillId="0" borderId="0" xfId="3" applyFont="1" applyAlignment="1">
      <alignment horizontal="center" vertical="top"/>
    </xf>
    <xf numFmtId="0" fontId="21" fillId="0" borderId="0" xfId="3" applyFont="1" applyAlignment="1">
      <alignment vertical="center"/>
    </xf>
    <xf numFmtId="0" fontId="22" fillId="0" borderId="0" xfId="3" applyFont="1"/>
    <xf numFmtId="0" fontId="23" fillId="0" borderId="0" xfId="3" applyFont="1" applyAlignment="1">
      <alignment vertical="center"/>
    </xf>
    <xf numFmtId="4" fontId="24" fillId="0" borderId="0" xfId="3" applyNumberFormat="1" applyFont="1" applyAlignment="1">
      <alignment horizontal="center" vertical="center"/>
    </xf>
    <xf numFmtId="166" fontId="24" fillId="0" borderId="0" xfId="3" applyNumberFormat="1" applyFont="1" applyAlignment="1">
      <alignment horizontal="center" vertical="center"/>
    </xf>
    <xf numFmtId="0" fontId="22" fillId="0" borderId="0" xfId="3" applyFont="1" applyAlignment="1">
      <alignment vertical="center"/>
    </xf>
    <xf numFmtId="0" fontId="22" fillId="0" borderId="0" xfId="3" quotePrefix="1" applyFont="1" applyAlignment="1">
      <alignment horizontal="left" indent="1"/>
    </xf>
    <xf numFmtId="2" fontId="25" fillId="0" borderId="0" xfId="3" applyNumberFormat="1" applyFont="1" applyAlignment="1">
      <alignment horizontal="right" vertical="center" wrapText="1" shrinkToFit="1"/>
    </xf>
    <xf numFmtId="166" fontId="25" fillId="0" borderId="0" xfId="3" applyNumberFormat="1" applyFont="1" applyAlignment="1">
      <alignment horizontal="right" vertical="center" wrapText="1" shrinkToFit="1"/>
    </xf>
    <xf numFmtId="166" fontId="22" fillId="0" borderId="0" xfId="3" applyNumberFormat="1" applyFont="1" applyAlignment="1">
      <alignment horizontal="right" vertical="center" wrapText="1" shrinkToFit="1"/>
    </xf>
    <xf numFmtId="2" fontId="25" fillId="0" borderId="0" xfId="3" applyNumberFormat="1" applyFont="1" applyAlignment="1">
      <alignment horizontal="right" vertical="center"/>
    </xf>
    <xf numFmtId="0" fontId="25" fillId="0" borderId="0" xfId="3" quotePrefix="1" applyFont="1" applyAlignment="1">
      <alignment horizontal="left" wrapText="1" indent="1" shrinkToFit="1"/>
    </xf>
    <xf numFmtId="0" fontId="22" fillId="0" borderId="0" xfId="3" quotePrefix="1" applyFont="1" applyAlignment="1">
      <alignment horizontal="left" vertical="center" wrapText="1" shrinkToFit="1"/>
    </xf>
    <xf numFmtId="0" fontId="26" fillId="0" borderId="0" xfId="3" quotePrefix="1" applyFont="1" applyAlignment="1">
      <alignment horizontal="right" vertical="center" wrapText="1" shrinkToFit="1"/>
    </xf>
    <xf numFmtId="4" fontId="27" fillId="0" borderId="0" xfId="3" applyNumberFormat="1" applyFont="1" applyAlignment="1">
      <alignment horizontal="center" vertical="center" wrapText="1"/>
    </xf>
    <xf numFmtId="166" fontId="27" fillId="0" borderId="0" xfId="3" applyNumberFormat="1" applyFont="1" applyAlignment="1">
      <alignment horizontal="center" wrapText="1"/>
    </xf>
    <xf numFmtId="4" fontId="28" fillId="0" borderId="0" xfId="3" applyNumberFormat="1" applyFont="1" applyAlignment="1">
      <alignment horizontal="center" vertical="center"/>
    </xf>
    <xf numFmtId="166" fontId="28" fillId="0" borderId="0" xfId="3" applyNumberFormat="1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0" fontId="22" fillId="0" borderId="0" xfId="3" quotePrefix="1" applyFont="1" applyAlignment="1">
      <alignment vertical="center" wrapText="1" shrinkToFit="1"/>
    </xf>
    <xf numFmtId="167" fontId="29" fillId="0" borderId="0" xfId="3" applyNumberFormat="1" applyFont="1" applyAlignment="1">
      <alignment horizontal="center" vertical="center"/>
    </xf>
    <xf numFmtId="166" fontId="29" fillId="0" borderId="0" xfId="3" applyNumberFormat="1" applyFont="1" applyAlignment="1">
      <alignment horizontal="center" vertical="center"/>
    </xf>
    <xf numFmtId="164" fontId="2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30" fillId="0" borderId="0" xfId="3" quotePrefix="1" applyFont="1" applyAlignment="1">
      <alignment vertical="center" shrinkToFit="1"/>
    </xf>
    <xf numFmtId="0" fontId="30" fillId="0" borderId="0" xfId="3" applyFont="1" applyAlignment="1">
      <alignment vertical="center" shrinkToFit="1"/>
    </xf>
    <xf numFmtId="0" fontId="31" fillId="0" borderId="0" xfId="3" applyFont="1" applyAlignment="1">
      <alignment vertical="center"/>
    </xf>
    <xf numFmtId="166" fontId="5" fillId="0" borderId="0" xfId="5" applyNumberFormat="1" applyFont="1"/>
    <xf numFmtId="166" fontId="32" fillId="0" borderId="0" xfId="5" applyNumberFormat="1" applyFont="1"/>
    <xf numFmtId="166" fontId="4" fillId="0" borderId="0" xfId="5" applyNumberFormat="1" applyFont="1"/>
    <xf numFmtId="10" fontId="4" fillId="0" borderId="0" xfId="6" applyNumberFormat="1" applyFont="1" applyAlignment="1">
      <alignment horizontal="left" vertical="center"/>
    </xf>
    <xf numFmtId="169" fontId="4" fillId="0" borderId="0" xfId="6" applyNumberFormat="1" applyFont="1" applyAlignment="1">
      <alignment horizontal="left" vertical="center"/>
    </xf>
    <xf numFmtId="166" fontId="31" fillId="0" borderId="0" xfId="3" applyNumberFormat="1" applyFont="1" applyAlignment="1">
      <alignment horizontal="right" vertical="center"/>
    </xf>
    <xf numFmtId="166" fontId="5" fillId="0" borderId="4" xfId="5" applyNumberFormat="1" applyFont="1" applyBorder="1"/>
    <xf numFmtId="170" fontId="5" fillId="0" borderId="0" xfId="5" applyNumberFormat="1" applyFont="1" applyBorder="1"/>
    <xf numFmtId="0" fontId="31" fillId="0" borderId="0" xfId="3" applyFont="1" applyAlignment="1">
      <alignment horizontal="left" vertical="center"/>
    </xf>
    <xf numFmtId="0" fontId="32" fillId="0" borderId="0" xfId="3" applyFont="1" applyAlignment="1">
      <alignment horizontal="left" vertical="center"/>
    </xf>
    <xf numFmtId="0" fontId="33" fillId="0" borderId="0" xfId="3" applyFont="1" applyAlignment="1">
      <alignment horizontal="left" vertical="center"/>
    </xf>
    <xf numFmtId="166" fontId="33" fillId="0" borderId="0" xfId="3" applyNumberFormat="1" applyFont="1" applyAlignment="1">
      <alignment horizontal="left" vertical="center"/>
    </xf>
    <xf numFmtId="4" fontId="33" fillId="2" borderId="6" xfId="3" applyNumberFormat="1" applyFont="1" applyFill="1" applyBorder="1" applyAlignment="1">
      <alignment horizontal="right" vertical="center"/>
    </xf>
    <xf numFmtId="166" fontId="34" fillId="2" borderId="6" xfId="3" applyNumberFormat="1" applyFont="1" applyFill="1" applyBorder="1" applyAlignment="1">
      <alignment horizontal="right" vertical="center"/>
    </xf>
    <xf numFmtId="166" fontId="33" fillId="0" borderId="0" xfId="3" applyNumberFormat="1" applyFont="1" applyAlignment="1">
      <alignment horizontal="right" vertical="center"/>
    </xf>
    <xf numFmtId="4" fontId="33" fillId="0" borderId="0" xfId="3" applyNumberFormat="1" applyFont="1" applyAlignment="1">
      <alignment horizontal="right" vertical="center"/>
    </xf>
    <xf numFmtId="0" fontId="36" fillId="0" borderId="0" xfId="3" applyFont="1"/>
    <xf numFmtId="0" fontId="25" fillId="0" borderId="0" xfId="3" applyFont="1" applyAlignment="1">
      <alignment horizontal="center" vertical="center"/>
    </xf>
    <xf numFmtId="0" fontId="19" fillId="0" borderId="0" xfId="3" applyFont="1"/>
    <xf numFmtId="4" fontId="19" fillId="0" borderId="0" xfId="3" applyNumberFormat="1" applyFont="1" applyAlignment="1">
      <alignment horizontal="right"/>
    </xf>
    <xf numFmtId="166" fontId="19" fillId="0" borderId="0" xfId="3" applyNumberFormat="1" applyFont="1" applyAlignment="1">
      <alignment horizontal="right"/>
    </xf>
    <xf numFmtId="0" fontId="40" fillId="0" borderId="0" xfId="3" applyFont="1" applyAlignment="1">
      <alignment horizontal="center"/>
    </xf>
    <xf numFmtId="7" fontId="34" fillId="2" borderId="7" xfId="3" applyNumberFormat="1" applyFont="1" applyFill="1" applyBorder="1" applyAlignment="1">
      <alignment vertical="center"/>
    </xf>
    <xf numFmtId="0" fontId="33" fillId="2" borderId="6" xfId="3" applyFont="1" applyFill="1" applyBorder="1" applyAlignment="1">
      <alignment vertical="center"/>
    </xf>
    <xf numFmtId="0" fontId="34" fillId="2" borderId="5" xfId="3" applyFont="1" applyFill="1" applyBorder="1" applyAlignment="1">
      <alignment vertical="center"/>
    </xf>
    <xf numFmtId="7" fontId="4" fillId="0" borderId="0" xfId="3" applyNumberFormat="1" applyFont="1"/>
    <xf numFmtId="170" fontId="5" fillId="0" borderId="4" xfId="7" applyNumberFormat="1" applyFont="1" applyFill="1" applyBorder="1"/>
    <xf numFmtId="0" fontId="5" fillId="0" borderId="0" xfId="3" applyFont="1"/>
    <xf numFmtId="170" fontId="4" fillId="0" borderId="0" xfId="3" applyNumberFormat="1" applyFont="1"/>
    <xf numFmtId="170" fontId="4" fillId="0" borderId="3" xfId="4" applyNumberFormat="1" applyFont="1" applyFill="1" applyBorder="1"/>
    <xf numFmtId="10" fontId="4" fillId="0" borderId="0" xfId="3" applyNumberFormat="1" applyFont="1" applyAlignment="1">
      <alignment horizontal="left"/>
    </xf>
    <xf numFmtId="170" fontId="4" fillId="0" borderId="0" xfId="4" applyNumberFormat="1" applyFont="1" applyFill="1"/>
    <xf numFmtId="170" fontId="5" fillId="0" borderId="0" xfId="7" applyNumberFormat="1" applyFont="1" applyFill="1"/>
    <xf numFmtId="170" fontId="4" fillId="0" borderId="0" xfId="7" applyNumberFormat="1" applyFont="1" applyFill="1"/>
    <xf numFmtId="0" fontId="4" fillId="0" borderId="0" xfId="3" applyFont="1" applyAlignment="1">
      <alignment horizontal="right"/>
    </xf>
    <xf numFmtId="7" fontId="8" fillId="0" borderId="0" xfId="3" applyNumberFormat="1" applyFont="1"/>
    <xf numFmtId="0" fontId="42" fillId="0" borderId="0" xfId="3" applyFont="1"/>
    <xf numFmtId="0" fontId="43" fillId="0" borderId="0" xfId="3" applyFont="1"/>
    <xf numFmtId="0" fontId="19" fillId="0" borderId="0" xfId="3" applyFont="1" applyAlignment="1">
      <alignment vertical="center"/>
    </xf>
    <xf numFmtId="0" fontId="19" fillId="0" borderId="1" xfId="3" applyFont="1" applyBorder="1"/>
    <xf numFmtId="0" fontId="42" fillId="0" borderId="1" xfId="3" applyFont="1" applyBorder="1"/>
    <xf numFmtId="0" fontId="5" fillId="0" borderId="0" xfId="3" applyFont="1" applyAlignment="1">
      <alignment horizontal="right"/>
    </xf>
    <xf numFmtId="0" fontId="44" fillId="0" borderId="0" xfId="3" applyFont="1"/>
    <xf numFmtId="0" fontId="44" fillId="0" borderId="0" xfId="3" applyFont="1" applyAlignment="1">
      <alignment horizontal="center"/>
    </xf>
    <xf numFmtId="171" fontId="19" fillId="0" borderId="0" xfId="3" applyNumberFormat="1" applyFont="1"/>
    <xf numFmtId="0" fontId="19" fillId="0" borderId="0" xfId="3" applyFont="1" applyAlignment="1">
      <alignment horizontal="left" indent="2"/>
    </xf>
    <xf numFmtId="0" fontId="8" fillId="0" borderId="0" xfId="3" applyFont="1" applyAlignment="1">
      <alignment horizontal="left" wrapText="1" indent="1" shrinkToFit="1"/>
    </xf>
    <xf numFmtId="0" fontId="8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4" fillId="0" borderId="0" xfId="3" applyFont="1" applyAlignment="1">
      <alignment horizontal="left" indent="1"/>
    </xf>
    <xf numFmtId="0" fontId="18" fillId="0" borderId="2" xfId="3" applyFont="1" applyBorder="1" applyAlignment="1">
      <alignment horizontal="center" vertical="center"/>
    </xf>
    <xf numFmtId="0" fontId="4" fillId="0" borderId="0" xfId="3" applyFont="1" applyAlignment="1">
      <alignment horizontal="left"/>
    </xf>
    <xf numFmtId="0" fontId="19" fillId="0" borderId="0" xfId="3" applyFont="1" applyAlignment="1">
      <alignment horizontal="center" wrapText="1"/>
    </xf>
    <xf numFmtId="0" fontId="19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41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3" applyFont="1" applyBorder="1" applyAlignment="1">
      <alignment horizontal="center" vertical="center"/>
    </xf>
    <xf numFmtId="0" fontId="11" fillId="2" borderId="5" xfId="3" applyFont="1" applyFill="1" applyBorder="1" applyAlignment="1">
      <alignment horizontal="left" vertical="center"/>
    </xf>
    <xf numFmtId="0" fontId="11" fillId="2" borderId="6" xfId="3" applyFont="1" applyFill="1" applyBorder="1" applyAlignment="1">
      <alignment horizontal="left" vertical="center"/>
    </xf>
    <xf numFmtId="0" fontId="14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34" fillId="2" borderId="5" xfId="3" applyFont="1" applyFill="1" applyBorder="1" applyAlignment="1">
      <alignment horizontal="left" vertical="center"/>
    </xf>
    <xf numFmtId="0" fontId="34" fillId="2" borderId="6" xfId="3" applyFont="1" applyFill="1" applyBorder="1" applyAlignment="1">
      <alignment horizontal="left" vertical="center"/>
    </xf>
    <xf numFmtId="0" fontId="35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7" fillId="0" borderId="0" xfId="3" quotePrefix="1" applyFont="1" applyAlignment="1">
      <alignment horizontal="left" indent="1"/>
    </xf>
    <xf numFmtId="7" fontId="8" fillId="0" borderId="0" xfId="3" applyNumberFormat="1" applyFont="1" applyAlignment="1">
      <alignment vertical="center" wrapText="1" shrinkToFit="1"/>
    </xf>
    <xf numFmtId="7" fontId="4" fillId="0" borderId="0" xfId="3" applyNumberFormat="1" applyFont="1" applyAlignment="1">
      <alignment horizontal="right" vertical="center"/>
    </xf>
  </cellXfs>
  <cellStyles count="8">
    <cellStyle name="Milliers 2" xfId="4" xr:uid="{7F033551-3433-4A1B-B60E-70CB196E4B08}"/>
    <cellStyle name="Monétaire" xfId="1" builtinId="4"/>
    <cellStyle name="Monétaire 2" xfId="5" xr:uid="{84DBC00E-B7EC-4DE2-9CC1-7126DFC85C0B}"/>
    <cellStyle name="Monétaire 3" xfId="7" xr:uid="{40676E19-3C06-49A2-8362-A0C27F0A0C61}"/>
    <cellStyle name="Normal" xfId="0" builtinId="0"/>
    <cellStyle name="Normal 2" xfId="3" xr:uid="{8BBB47BE-1872-4B52-BD6E-2E2E48C180A0}"/>
    <cellStyle name="Pourcentage" xfId="2" builtinId="5"/>
    <cellStyle name="Pourcentage 2" xfId="6" xr:uid="{D88FD0E0-76F3-4BB9-BEC7-05724ECFCB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96110D99-2CF7-4F84-BCDD-040B4BDDA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F2DC8BE-028D-4493-A0D1-EF69F44215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1388395-911D-48F3-9408-94CBFB055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630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1856DE5-0149-4304-8DB4-5417FF2C85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01AD-58A7-4398-844E-6A2FA36D6459}">
  <sheetPr>
    <pageSetUpPr fitToPage="1"/>
  </sheetPr>
  <dimension ref="A12:F98"/>
  <sheetViews>
    <sheetView view="pageBreakPreview" zoomScale="80" zoomScaleNormal="100" zoomScaleSheetLayoutView="80" workbookViewId="0">
      <selection activeCell="E30" sqref="E30"/>
    </sheetView>
  </sheetViews>
  <sheetFormatPr baseColWidth="10" defaultRowHeight="12.75" x14ac:dyDescent="0.2"/>
  <cols>
    <col min="1" max="1" width="5.140625" style="116" customWidth="1"/>
    <col min="2" max="2" width="120" style="116" customWidth="1"/>
    <col min="3" max="3" width="10.42578125" style="116" customWidth="1"/>
    <col min="4" max="4" width="17.5703125" style="116" customWidth="1"/>
    <col min="5" max="5" width="17.7109375" style="116" customWidth="1"/>
    <col min="6" max="6" width="10.5703125" style="116" customWidth="1"/>
    <col min="7" max="16384" width="11.42578125" style="116"/>
  </cols>
  <sheetData>
    <row r="12" spans="2:5" x14ac:dyDescent="0.2">
      <c r="B12" s="143"/>
      <c r="E12" s="142"/>
    </row>
    <row r="13" spans="2:5" x14ac:dyDescent="0.2">
      <c r="B13" s="143"/>
      <c r="E13" s="142"/>
    </row>
    <row r="14" spans="2:5" x14ac:dyDescent="0.2">
      <c r="B14" s="143"/>
      <c r="E14" s="142"/>
    </row>
    <row r="15" spans="2:5" x14ac:dyDescent="0.2">
      <c r="B15" s="143"/>
      <c r="E15" s="142"/>
    </row>
    <row r="16" spans="2:5" x14ac:dyDescent="0.2">
      <c r="B16" s="143"/>
      <c r="E16" s="142"/>
    </row>
    <row r="17" spans="1:6" x14ac:dyDescent="0.2">
      <c r="B17" s="143"/>
      <c r="E17" s="142"/>
    </row>
    <row r="18" spans="1:6" x14ac:dyDescent="0.2">
      <c r="B18" s="143"/>
      <c r="E18" s="142"/>
    </row>
    <row r="19" spans="1:6" x14ac:dyDescent="0.2">
      <c r="B19" s="143"/>
      <c r="E19" s="142"/>
    </row>
    <row r="20" spans="1:6" x14ac:dyDescent="0.2">
      <c r="B20" s="143"/>
      <c r="E20" s="142"/>
    </row>
    <row r="21" spans="1:6" ht="15" x14ac:dyDescent="0.2">
      <c r="A21" s="134"/>
      <c r="B21" s="125" t="s">
        <v>56</v>
      </c>
      <c r="C21" s="62"/>
      <c r="D21" s="62"/>
      <c r="E21" s="62"/>
      <c r="F21" s="62"/>
    </row>
    <row r="22" spans="1:6" ht="15" x14ac:dyDescent="0.2">
      <c r="A22" s="134"/>
      <c r="B22" s="43"/>
      <c r="C22" s="62"/>
      <c r="D22" s="62"/>
      <c r="E22" s="62"/>
      <c r="F22" s="62"/>
    </row>
    <row r="23" spans="1:6" ht="15" x14ac:dyDescent="0.2">
      <c r="A23" s="134"/>
      <c r="B23" s="43"/>
      <c r="C23" s="62"/>
      <c r="D23" s="62"/>
      <c r="E23" s="62"/>
      <c r="F23" s="62"/>
    </row>
    <row r="24" spans="1:6" ht="15" x14ac:dyDescent="0.2">
      <c r="A24" s="134"/>
      <c r="B24" s="125" t="s">
        <v>55</v>
      </c>
      <c r="C24" s="62"/>
      <c r="D24" s="62"/>
      <c r="E24" s="62"/>
      <c r="F24" s="62"/>
    </row>
    <row r="25" spans="1:6" ht="15" x14ac:dyDescent="0.2">
      <c r="A25" s="134"/>
      <c r="B25" s="125" t="s">
        <v>54</v>
      </c>
      <c r="C25" s="62"/>
      <c r="D25" s="62"/>
      <c r="E25" s="62"/>
      <c r="F25" s="62"/>
    </row>
    <row r="26" spans="1:6" ht="15" x14ac:dyDescent="0.2">
      <c r="A26" s="134"/>
      <c r="B26" s="43" t="s">
        <v>3</v>
      </c>
      <c r="C26" s="62"/>
      <c r="D26" s="62"/>
      <c r="E26" s="62"/>
      <c r="F26" s="62"/>
    </row>
    <row r="27" spans="1:6" ht="15" x14ac:dyDescent="0.2">
      <c r="A27" s="134"/>
      <c r="B27" s="43" t="s">
        <v>53</v>
      </c>
      <c r="C27" s="62"/>
      <c r="D27" s="62"/>
      <c r="E27" s="62"/>
      <c r="F27" s="62"/>
    </row>
    <row r="28" spans="1:6" x14ac:dyDescent="0.2">
      <c r="A28" s="135"/>
      <c r="B28" s="62"/>
      <c r="C28" s="140"/>
      <c r="D28" s="140"/>
      <c r="E28" s="141"/>
      <c r="F28" s="62"/>
    </row>
    <row r="29" spans="1:6" ht="15" x14ac:dyDescent="0.2">
      <c r="A29" s="134"/>
      <c r="B29" s="140"/>
      <c r="C29" s="140"/>
      <c r="D29" s="139" t="s">
        <v>5</v>
      </c>
      <c r="E29" s="139" t="s">
        <v>52</v>
      </c>
      <c r="F29" s="62"/>
    </row>
    <row r="30" spans="1:6" ht="13.5" thickBot="1" x14ac:dyDescent="0.25">
      <c r="A30" s="138"/>
      <c r="B30" s="138"/>
      <c r="C30" s="138"/>
      <c r="D30" s="138"/>
      <c r="E30" s="138"/>
      <c r="F30" s="137"/>
    </row>
    <row r="31" spans="1:6" s="136" customFormat="1" ht="21.75" customHeight="1" x14ac:dyDescent="0.25">
      <c r="A31" s="149" t="s">
        <v>7</v>
      </c>
      <c r="B31" s="149"/>
      <c r="C31" s="149"/>
      <c r="D31" s="149"/>
      <c r="E31" s="149"/>
      <c r="F31" s="149"/>
    </row>
    <row r="32" spans="1:6" x14ac:dyDescent="0.2">
      <c r="A32" s="134"/>
      <c r="B32" s="135"/>
      <c r="C32" s="134"/>
      <c r="D32" s="134"/>
      <c r="E32" s="134"/>
    </row>
    <row r="33" spans="1:6" ht="14.25" x14ac:dyDescent="0.2">
      <c r="A33" s="62"/>
      <c r="B33" s="19" t="s">
        <v>8</v>
      </c>
      <c r="C33" s="19"/>
      <c r="D33" s="19"/>
      <c r="E33" s="133"/>
      <c r="F33" s="62"/>
    </row>
    <row r="34" spans="1:6" ht="14.25" x14ac:dyDescent="0.2">
      <c r="A34" s="62"/>
      <c r="B34" s="144"/>
      <c r="C34" s="144"/>
      <c r="D34" s="144"/>
      <c r="E34" s="133"/>
      <c r="F34" s="62"/>
    </row>
    <row r="35" spans="1:6" ht="14.25" x14ac:dyDescent="0.2">
      <c r="A35" s="62"/>
      <c r="B35" s="144"/>
      <c r="C35" s="144"/>
      <c r="D35" s="144"/>
      <c r="E35" s="133"/>
      <c r="F35" s="62"/>
    </row>
    <row r="36" spans="1:6" ht="14.25" x14ac:dyDescent="0.2">
      <c r="A36" s="62"/>
      <c r="B36" s="144" t="s">
        <v>51</v>
      </c>
      <c r="C36" s="144"/>
      <c r="D36" s="144"/>
      <c r="E36" s="133"/>
      <c r="F36" s="62"/>
    </row>
    <row r="37" spans="1:6" ht="14.25" x14ac:dyDescent="0.2">
      <c r="A37" s="62"/>
      <c r="B37" s="144"/>
      <c r="C37" s="144"/>
      <c r="D37" s="144"/>
      <c r="E37" s="133"/>
      <c r="F37" s="62"/>
    </row>
    <row r="38" spans="1:6" ht="14.25" x14ac:dyDescent="0.2">
      <c r="A38" s="62"/>
      <c r="B38" s="144"/>
      <c r="C38" s="144"/>
      <c r="D38" s="144"/>
      <c r="E38" s="133"/>
      <c r="F38" s="62"/>
    </row>
    <row r="39" spans="1:6" ht="14.25" x14ac:dyDescent="0.2">
      <c r="A39" s="62"/>
      <c r="B39" s="144"/>
      <c r="C39" s="144"/>
      <c r="D39" s="144"/>
      <c r="E39" s="133"/>
      <c r="F39" s="62"/>
    </row>
    <row r="40" spans="1:6" ht="14.25" x14ac:dyDescent="0.2">
      <c r="A40" s="62"/>
      <c r="B40" s="144"/>
      <c r="C40" s="144"/>
      <c r="D40" s="144"/>
      <c r="E40" s="133"/>
      <c r="F40" s="62"/>
    </row>
    <row r="41" spans="1:6" ht="13.5" customHeight="1" x14ac:dyDescent="0.2">
      <c r="A41" s="62"/>
      <c r="B41" s="144"/>
      <c r="C41" s="144"/>
      <c r="D41" s="144"/>
      <c r="E41" s="133"/>
      <c r="F41" s="62"/>
    </row>
    <row r="42" spans="1:6" ht="14.25" x14ac:dyDescent="0.2">
      <c r="A42" s="62"/>
      <c r="B42" s="144"/>
      <c r="C42" s="144"/>
      <c r="D42" s="144"/>
      <c r="E42" s="133"/>
      <c r="F42" s="62"/>
    </row>
    <row r="43" spans="1:6" ht="14.25" x14ac:dyDescent="0.2">
      <c r="A43" s="62"/>
      <c r="B43" s="144"/>
      <c r="C43" s="144"/>
      <c r="D43" s="144"/>
      <c r="E43" s="133"/>
      <c r="F43" s="62"/>
    </row>
    <row r="44" spans="1:6" ht="14.25" x14ac:dyDescent="0.2">
      <c r="A44" s="62"/>
      <c r="B44" s="144"/>
      <c r="C44" s="144"/>
      <c r="D44" s="144"/>
      <c r="E44" s="133"/>
      <c r="F44" s="62"/>
    </row>
    <row r="45" spans="1:6" ht="14.25" x14ac:dyDescent="0.2">
      <c r="A45" s="62"/>
      <c r="B45" s="144"/>
      <c r="C45" s="144"/>
      <c r="D45" s="144"/>
      <c r="E45" s="133"/>
      <c r="F45" s="62"/>
    </row>
    <row r="46" spans="1:6" ht="14.25" x14ac:dyDescent="0.2">
      <c r="A46" s="62"/>
      <c r="B46" s="144"/>
      <c r="C46" s="144"/>
      <c r="D46" s="144"/>
      <c r="E46" s="133"/>
      <c r="F46" s="62"/>
    </row>
    <row r="47" spans="1:6" ht="14.25" x14ac:dyDescent="0.2">
      <c r="A47" s="62"/>
      <c r="B47" s="144"/>
      <c r="C47" s="144"/>
      <c r="D47" s="144"/>
      <c r="E47" s="133"/>
      <c r="F47" s="62"/>
    </row>
    <row r="48" spans="1:6" ht="14.25" x14ac:dyDescent="0.2">
      <c r="A48" s="62"/>
      <c r="B48" s="144"/>
      <c r="C48" s="144"/>
      <c r="D48" s="144"/>
      <c r="E48" s="133"/>
      <c r="F48" s="62"/>
    </row>
    <row r="49" spans="1:6" ht="14.25" x14ac:dyDescent="0.2">
      <c r="A49" s="62"/>
      <c r="B49" s="144"/>
      <c r="C49" s="144"/>
      <c r="D49" s="144"/>
      <c r="E49" s="133"/>
      <c r="F49" s="62"/>
    </row>
    <row r="50" spans="1:6" ht="14.25" x14ac:dyDescent="0.2">
      <c r="A50" s="62"/>
      <c r="B50" s="144"/>
      <c r="C50" s="144"/>
      <c r="D50" s="144"/>
      <c r="E50" s="133"/>
      <c r="F50" s="62"/>
    </row>
    <row r="51" spans="1:6" ht="14.25" x14ac:dyDescent="0.2">
      <c r="A51" s="62"/>
      <c r="B51" s="144"/>
      <c r="C51" s="144"/>
      <c r="D51" s="144"/>
      <c r="E51" s="133"/>
      <c r="F51" s="62"/>
    </row>
    <row r="52" spans="1:6" ht="14.25" x14ac:dyDescent="0.2">
      <c r="A52" s="62"/>
      <c r="B52" s="144"/>
      <c r="C52" s="144"/>
      <c r="D52" s="144"/>
      <c r="E52" s="133"/>
      <c r="F52" s="62"/>
    </row>
    <row r="53" spans="1:6" ht="14.25" x14ac:dyDescent="0.2">
      <c r="A53" s="62"/>
      <c r="B53" s="144"/>
      <c r="C53" s="144"/>
      <c r="D53" s="144"/>
      <c r="E53" s="133"/>
      <c r="F53" s="62"/>
    </row>
    <row r="54" spans="1:6" ht="14.25" x14ac:dyDescent="0.2">
      <c r="A54" s="62"/>
      <c r="B54" s="144"/>
      <c r="C54" s="144"/>
      <c r="D54" s="144"/>
      <c r="E54" s="133"/>
      <c r="F54" s="62"/>
    </row>
    <row r="55" spans="1:6" ht="14.25" x14ac:dyDescent="0.2">
      <c r="A55" s="62"/>
      <c r="B55" s="144"/>
      <c r="C55" s="144"/>
      <c r="D55" s="144"/>
      <c r="E55" s="133"/>
      <c r="F55" s="62"/>
    </row>
    <row r="56" spans="1:6" ht="14.25" x14ac:dyDescent="0.2">
      <c r="A56" s="62"/>
      <c r="B56" s="144"/>
      <c r="C56" s="144"/>
      <c r="D56" s="144"/>
      <c r="E56" s="133"/>
      <c r="F56" s="62"/>
    </row>
    <row r="57" spans="1:6" ht="14.25" x14ac:dyDescent="0.2">
      <c r="A57" s="62"/>
      <c r="B57" s="144"/>
      <c r="C57" s="144"/>
      <c r="D57" s="144"/>
      <c r="E57" s="133"/>
      <c r="F57" s="62"/>
    </row>
    <row r="58" spans="1:6" ht="14.25" x14ac:dyDescent="0.2">
      <c r="A58" s="62"/>
      <c r="B58" s="144"/>
      <c r="C58" s="144"/>
      <c r="D58" s="144"/>
      <c r="E58" s="133"/>
      <c r="F58" s="62"/>
    </row>
    <row r="59" spans="1:6" ht="14.25" x14ac:dyDescent="0.2">
      <c r="A59" s="62"/>
      <c r="B59" s="144"/>
      <c r="C59" s="144"/>
      <c r="D59" s="144"/>
      <c r="E59" s="133"/>
      <c r="F59" s="62"/>
    </row>
    <row r="60" spans="1:6" ht="14.25" x14ac:dyDescent="0.2">
      <c r="A60" s="62"/>
      <c r="B60" s="144"/>
      <c r="C60" s="144"/>
      <c r="D60" s="144"/>
      <c r="E60" s="133"/>
      <c r="F60" s="62"/>
    </row>
    <row r="61" spans="1:6" ht="14.25" x14ac:dyDescent="0.2">
      <c r="A61" s="62"/>
      <c r="B61" s="144"/>
      <c r="C61" s="144"/>
      <c r="D61" s="144"/>
      <c r="E61" s="133"/>
      <c r="F61" s="62"/>
    </row>
    <row r="62" spans="1:6" ht="14.25" x14ac:dyDescent="0.2">
      <c r="A62" s="62"/>
      <c r="B62" s="144"/>
      <c r="C62" s="144"/>
      <c r="D62" s="144"/>
      <c r="E62" s="133"/>
      <c r="F62" s="62"/>
    </row>
    <row r="63" spans="1:6" ht="14.25" x14ac:dyDescent="0.2">
      <c r="A63" s="62"/>
      <c r="B63" s="144"/>
      <c r="C63" s="144"/>
      <c r="D63" s="144"/>
      <c r="E63" s="133"/>
      <c r="F63" s="62"/>
    </row>
    <row r="64" spans="1:6" ht="14.25" x14ac:dyDescent="0.2">
      <c r="A64" s="62"/>
      <c r="B64" s="144"/>
      <c r="C64" s="144"/>
      <c r="D64" s="144"/>
      <c r="E64" s="133"/>
      <c r="F64" s="62"/>
    </row>
    <row r="65" spans="1:6" ht="14.25" x14ac:dyDescent="0.2">
      <c r="A65" s="62"/>
      <c r="B65" s="144"/>
      <c r="C65" s="144"/>
      <c r="D65" s="144"/>
      <c r="E65" s="133"/>
      <c r="F65" s="62"/>
    </row>
    <row r="66" spans="1:6" ht="14.25" x14ac:dyDescent="0.2">
      <c r="A66" s="62"/>
      <c r="B66" s="144"/>
      <c r="C66" s="144"/>
      <c r="D66" s="144"/>
      <c r="E66" s="133"/>
      <c r="F66" s="62"/>
    </row>
    <row r="67" spans="1:6" ht="14.25" x14ac:dyDescent="0.2">
      <c r="A67" s="62"/>
      <c r="B67" s="144"/>
      <c r="C67" s="144"/>
      <c r="D67" s="144"/>
      <c r="E67" s="133"/>
      <c r="F67" s="62"/>
    </row>
    <row r="68" spans="1:6" ht="14.25" x14ac:dyDescent="0.2">
      <c r="A68" s="62"/>
      <c r="B68" s="144"/>
      <c r="C68" s="144"/>
      <c r="D68" s="144"/>
      <c r="E68" s="133"/>
      <c r="F68" s="62"/>
    </row>
    <row r="69" spans="1:6" ht="14.25" x14ac:dyDescent="0.2">
      <c r="A69" s="62"/>
      <c r="B69" s="144"/>
      <c r="C69" s="144"/>
      <c r="D69" s="144"/>
      <c r="E69" s="133"/>
      <c r="F69" s="62"/>
    </row>
    <row r="70" spans="1:6" ht="14.25" x14ac:dyDescent="0.2">
      <c r="A70" s="62"/>
      <c r="B70" s="144"/>
      <c r="C70" s="144"/>
      <c r="D70" s="144"/>
      <c r="E70" s="133"/>
      <c r="F70" s="62"/>
    </row>
    <row r="71" spans="1:6" ht="14.25" x14ac:dyDescent="0.2">
      <c r="A71" s="62"/>
      <c r="B71" s="144"/>
      <c r="C71" s="144"/>
      <c r="D71" s="144"/>
      <c r="E71" s="133"/>
      <c r="F71" s="62"/>
    </row>
    <row r="72" spans="1:6" ht="14.25" x14ac:dyDescent="0.2">
      <c r="A72" s="62"/>
      <c r="B72" s="144"/>
      <c r="C72" s="144"/>
      <c r="D72" s="144"/>
      <c r="E72" s="133"/>
      <c r="F72" s="62"/>
    </row>
    <row r="73" spans="1:6" ht="14.25" x14ac:dyDescent="0.2">
      <c r="A73" s="62"/>
      <c r="B73" s="144"/>
      <c r="C73" s="144"/>
      <c r="D73" s="144"/>
      <c r="E73" s="133"/>
      <c r="F73" s="62"/>
    </row>
    <row r="74" spans="1:6" ht="13.5" customHeight="1" x14ac:dyDescent="0.2">
      <c r="A74" s="62"/>
      <c r="B74" s="144"/>
      <c r="C74" s="144"/>
      <c r="D74" s="144"/>
      <c r="E74" s="133"/>
      <c r="F74" s="62"/>
    </row>
    <row r="75" spans="1:6" ht="13.5" customHeight="1" x14ac:dyDescent="0.2">
      <c r="A75" s="62"/>
      <c r="B75" s="125" t="s">
        <v>19</v>
      </c>
      <c r="C75" s="43"/>
      <c r="D75" s="43"/>
      <c r="E75" s="130">
        <v>190</v>
      </c>
      <c r="F75" s="62"/>
    </row>
    <row r="76" spans="1:6" ht="13.5" customHeight="1" x14ac:dyDescent="0.2">
      <c r="A76" s="62"/>
      <c r="B76" s="132" t="s">
        <v>20</v>
      </c>
      <c r="C76" s="43"/>
      <c r="D76" s="43"/>
      <c r="E76" s="131">
        <v>0</v>
      </c>
      <c r="F76" s="62"/>
    </row>
    <row r="77" spans="1:6" ht="13.5" customHeight="1" x14ac:dyDescent="0.2">
      <c r="A77" s="62"/>
      <c r="B77" s="132" t="s">
        <v>22</v>
      </c>
      <c r="C77" s="43"/>
      <c r="D77" s="43"/>
      <c r="E77" s="131">
        <v>0</v>
      </c>
      <c r="F77" s="62"/>
    </row>
    <row r="78" spans="1:6" ht="13.5" customHeight="1" x14ac:dyDescent="0.2">
      <c r="A78" s="62"/>
      <c r="B78" s="125" t="s">
        <v>23</v>
      </c>
      <c r="C78" s="43"/>
      <c r="D78" s="43"/>
      <c r="E78" s="130">
        <f>SUM(E75:E77)</f>
        <v>190</v>
      </c>
      <c r="F78" s="62"/>
    </row>
    <row r="79" spans="1:6" ht="13.5" customHeight="1" x14ac:dyDescent="0.2">
      <c r="A79" s="62"/>
      <c r="B79" s="43" t="s">
        <v>24</v>
      </c>
      <c r="C79" s="128">
        <v>0.05</v>
      </c>
      <c r="D79" s="43"/>
      <c r="E79" s="129">
        <f>ROUND(E78*C79,2)</f>
        <v>9.5</v>
      </c>
      <c r="F79" s="62"/>
    </row>
    <row r="80" spans="1:6" ht="13.5" customHeight="1" x14ac:dyDescent="0.2">
      <c r="A80" s="62"/>
      <c r="B80" s="43" t="s">
        <v>25</v>
      </c>
      <c r="C80" s="128">
        <v>9.5000000000000001E-2</v>
      </c>
      <c r="D80" s="43"/>
      <c r="E80" s="127">
        <f>ROUND((E78+E79)*C80,2)</f>
        <v>18.95</v>
      </c>
      <c r="F80" s="62"/>
    </row>
    <row r="81" spans="1:6" ht="13.5" customHeight="1" x14ac:dyDescent="0.2">
      <c r="A81" s="62"/>
      <c r="B81" s="43"/>
      <c r="C81" s="43"/>
      <c r="D81" s="43"/>
      <c r="E81" s="126"/>
      <c r="F81" s="62"/>
    </row>
    <row r="82" spans="1:6" ht="16.5" customHeight="1" thickBot="1" x14ac:dyDescent="0.25">
      <c r="A82" s="62"/>
      <c r="B82" s="125" t="s">
        <v>26</v>
      </c>
      <c r="C82" s="43"/>
      <c r="D82" s="43"/>
      <c r="E82" s="124">
        <f>SUM(E78:E80)</f>
        <v>218.45</v>
      </c>
      <c r="F82" s="62"/>
    </row>
    <row r="83" spans="1:6" ht="15.75" thickTop="1" x14ac:dyDescent="0.2">
      <c r="A83" s="62"/>
      <c r="B83" s="148"/>
      <c r="C83" s="148"/>
      <c r="D83" s="148"/>
      <c r="E83" s="123"/>
      <c r="F83" s="62"/>
    </row>
    <row r="84" spans="1:6" ht="15" x14ac:dyDescent="0.2">
      <c r="A84" s="62"/>
      <c r="B84" s="150" t="s">
        <v>27</v>
      </c>
      <c r="C84" s="150"/>
      <c r="D84" s="150"/>
      <c r="E84" s="123">
        <v>0</v>
      </c>
      <c r="F84" s="62"/>
    </row>
    <row r="85" spans="1:6" ht="15" x14ac:dyDescent="0.2">
      <c r="A85" s="62"/>
      <c r="B85" s="148"/>
      <c r="C85" s="148"/>
      <c r="D85" s="148"/>
      <c r="E85" s="123"/>
      <c r="F85" s="62"/>
    </row>
    <row r="86" spans="1:6" ht="19.5" customHeight="1" x14ac:dyDescent="0.2">
      <c r="A86" s="62"/>
      <c r="B86" s="122" t="s">
        <v>28</v>
      </c>
      <c r="C86" s="121"/>
      <c r="D86" s="121"/>
      <c r="E86" s="120">
        <f>E82-E84</f>
        <v>218.45</v>
      </c>
      <c r="F86" s="62"/>
    </row>
    <row r="87" spans="1:6" ht="13.5" customHeight="1" x14ac:dyDescent="0.2">
      <c r="A87" s="62"/>
      <c r="B87" s="62"/>
      <c r="C87" s="62"/>
      <c r="D87" s="62"/>
      <c r="E87" s="62"/>
      <c r="F87" s="62"/>
    </row>
    <row r="88" spans="1:6" x14ac:dyDescent="0.2">
      <c r="A88" s="62"/>
      <c r="B88" s="62"/>
      <c r="C88" s="62"/>
      <c r="D88" s="62"/>
      <c r="E88" s="62"/>
      <c r="F88" s="62"/>
    </row>
    <row r="89" spans="1:6" x14ac:dyDescent="0.2">
      <c r="A89" s="62"/>
      <c r="B89" s="153"/>
      <c r="C89" s="153"/>
      <c r="D89" s="153"/>
      <c r="E89" s="153"/>
      <c r="F89" s="62"/>
    </row>
    <row r="90" spans="1:6" ht="14.25" x14ac:dyDescent="0.2">
      <c r="A90" s="147" t="s">
        <v>50</v>
      </c>
      <c r="B90" s="147"/>
      <c r="C90" s="147"/>
      <c r="D90" s="147"/>
      <c r="E90" s="147"/>
      <c r="F90" s="147"/>
    </row>
    <row r="91" spans="1:6" ht="14.25" x14ac:dyDescent="0.2">
      <c r="A91" s="145" t="s">
        <v>49</v>
      </c>
      <c r="B91" s="145"/>
      <c r="C91" s="145"/>
      <c r="D91" s="145"/>
      <c r="E91" s="145"/>
      <c r="F91" s="145"/>
    </row>
    <row r="92" spans="1:6" x14ac:dyDescent="0.2">
      <c r="A92" s="62"/>
      <c r="B92" s="62"/>
      <c r="C92" s="62"/>
      <c r="D92" s="62"/>
      <c r="E92" s="62"/>
      <c r="F92" s="62"/>
    </row>
    <row r="93" spans="1:6" x14ac:dyDescent="0.2">
      <c r="A93" s="62"/>
      <c r="B93" s="154"/>
      <c r="C93" s="154"/>
      <c r="D93" s="154"/>
      <c r="E93" s="154"/>
      <c r="F93" s="62"/>
    </row>
    <row r="94" spans="1:6" ht="15" x14ac:dyDescent="0.2">
      <c r="A94" s="146" t="s">
        <v>31</v>
      </c>
      <c r="B94" s="146"/>
      <c r="C94" s="146"/>
      <c r="D94" s="146"/>
      <c r="E94" s="146"/>
      <c r="F94" s="146"/>
    </row>
    <row r="96" spans="1:6" ht="39.75" customHeight="1" x14ac:dyDescent="0.2">
      <c r="B96" s="151"/>
      <c r="C96" s="152"/>
      <c r="D96" s="152"/>
    </row>
    <row r="97" spans="2:4" ht="13.5" customHeight="1" x14ac:dyDescent="0.2"/>
    <row r="98" spans="2:4" x14ac:dyDescent="0.2">
      <c r="B98" s="119"/>
      <c r="C98" s="119"/>
      <c r="D98" s="119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84:D84"/>
    <mergeCell ref="B63:D63"/>
    <mergeCell ref="B64:D64"/>
    <mergeCell ref="B83:D83"/>
    <mergeCell ref="B65:D65"/>
    <mergeCell ref="B56:D56"/>
    <mergeCell ref="B57:D57"/>
    <mergeCell ref="B61:D61"/>
    <mergeCell ref="B62:D62"/>
    <mergeCell ref="A31:F31"/>
    <mergeCell ref="B45:D45"/>
    <mergeCell ref="B46:D46"/>
    <mergeCell ref="B47:D47"/>
    <mergeCell ref="B48:D48"/>
    <mergeCell ref="B43:D43"/>
    <mergeCell ref="B44:D44"/>
    <mergeCell ref="B49:D49"/>
    <mergeCell ref="B50:D50"/>
    <mergeCell ref="B51:D51"/>
    <mergeCell ref="B52:D52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85:D85"/>
    <mergeCell ref="B58:D58"/>
    <mergeCell ref="B59:D59"/>
    <mergeCell ref="B53:D53"/>
    <mergeCell ref="B54:D54"/>
    <mergeCell ref="B55:D55"/>
    <mergeCell ref="B66:D66"/>
    <mergeCell ref="B67:D67"/>
    <mergeCell ref="B68:D68"/>
    <mergeCell ref="B69:D69"/>
    <mergeCell ref="B60:D60"/>
  </mergeCells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19" scale="5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48F7-F335-4015-BC81-608B6216802B}">
  <sheetPr>
    <pageSetUpPr fitToPage="1"/>
  </sheetPr>
  <dimension ref="A1:F88"/>
  <sheetViews>
    <sheetView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5"/>
      <c r="B21" s="6" t="s">
        <v>0</v>
      </c>
      <c r="C21" s="6"/>
      <c r="D21" s="7"/>
      <c r="E21" s="8"/>
      <c r="F21" s="8"/>
    </row>
    <row r="22" spans="1:6" ht="15" customHeight="1" x14ac:dyDescent="0.25">
      <c r="A22" s="5"/>
      <c r="B22" s="5"/>
      <c r="C22" s="5"/>
      <c r="D22" s="7"/>
      <c r="E22" s="8"/>
      <c r="F22" s="8"/>
    </row>
    <row r="23" spans="1:6" ht="15" customHeight="1" x14ac:dyDescent="0.25">
      <c r="A23" s="5"/>
      <c r="B23" s="6" t="s">
        <v>1</v>
      </c>
      <c r="C23" s="6"/>
      <c r="D23" s="7"/>
      <c r="E23" s="8"/>
      <c r="F23" s="8"/>
    </row>
    <row r="24" spans="1:6" ht="15" customHeight="1" x14ac:dyDescent="0.25">
      <c r="A24" s="5"/>
      <c r="B24" s="9" t="s">
        <v>2</v>
      </c>
      <c r="C24" s="5"/>
      <c r="D24" s="7"/>
      <c r="E24" s="8"/>
      <c r="F24" s="8"/>
    </row>
    <row r="25" spans="1:6" ht="15" customHeight="1" x14ac:dyDescent="0.25">
      <c r="A25" s="5"/>
      <c r="B25" s="5" t="s">
        <v>3</v>
      </c>
      <c r="C25" s="5"/>
      <c r="D25" s="7"/>
      <c r="E25" s="8"/>
      <c r="F25" s="8"/>
    </row>
    <row r="26" spans="1:6" ht="15" customHeight="1" x14ac:dyDescent="0.25">
      <c r="A26" s="5"/>
      <c r="B26" s="5" t="s">
        <v>4</v>
      </c>
      <c r="C26" s="5"/>
      <c r="D26" s="7"/>
      <c r="E26" s="8"/>
      <c r="F26" s="8"/>
    </row>
    <row r="27" spans="1:6" ht="15" customHeight="1" x14ac:dyDescent="0.25">
      <c r="A27" s="6"/>
      <c r="B27" s="5"/>
      <c r="C27" s="5"/>
      <c r="D27" s="10"/>
      <c r="E27" s="11"/>
      <c r="F27" s="11"/>
    </row>
    <row r="28" spans="1:6" ht="15.95" customHeight="1" x14ac:dyDescent="0.25">
      <c r="A28" s="5"/>
      <c r="B28" s="6"/>
      <c r="C28" s="6"/>
      <c r="D28" s="11" t="s">
        <v>5</v>
      </c>
      <c r="E28" s="12" t="s">
        <v>6</v>
      </c>
      <c r="F28" s="12"/>
    </row>
    <row r="29" spans="1:6" ht="13.5" customHeight="1" thickBot="1" x14ac:dyDescent="0.3">
      <c r="A29" s="13"/>
      <c r="B29" s="13"/>
      <c r="C29" s="13"/>
      <c r="D29" s="14"/>
      <c r="E29" s="15"/>
      <c r="F29" s="15"/>
    </row>
    <row r="30" spans="1:6" ht="21.75" customHeight="1" x14ac:dyDescent="0.25">
      <c r="A30" s="156" t="s">
        <v>7</v>
      </c>
      <c r="B30" s="156"/>
      <c r="C30" s="156"/>
      <c r="D30" s="156"/>
      <c r="E30" s="156"/>
      <c r="F30" s="16"/>
    </row>
    <row r="31" spans="1:6" ht="14.25" customHeight="1" x14ac:dyDescent="0.25">
      <c r="A31" s="17"/>
      <c r="B31" s="17"/>
      <c r="C31" s="17"/>
      <c r="D31" s="17"/>
      <c r="E31" s="17"/>
      <c r="F31" s="17"/>
    </row>
    <row r="32" spans="1:6" ht="14.25" customHeight="1" x14ac:dyDescent="0.25">
      <c r="A32" s="18"/>
      <c r="B32" s="19" t="s">
        <v>8</v>
      </c>
      <c r="C32" s="20"/>
      <c r="D32" s="21"/>
      <c r="E32" s="22"/>
      <c r="F32" s="22"/>
    </row>
    <row r="33" spans="1:6" ht="14.25" customHeight="1" x14ac:dyDescent="0.25">
      <c r="A33" s="18"/>
      <c r="B33" s="18"/>
      <c r="C33" s="18"/>
      <c r="D33" s="21"/>
      <c r="E33" s="22"/>
      <c r="F33" s="22"/>
    </row>
    <row r="34" spans="1:6" ht="14.25" customHeight="1" x14ac:dyDescent="0.25">
      <c r="A34" s="18"/>
      <c r="B34" s="23" t="s">
        <v>9</v>
      </c>
      <c r="C34" s="24"/>
      <c r="D34" s="25"/>
      <c r="E34" s="25"/>
      <c r="F34" s="25"/>
    </row>
    <row r="35" spans="1:6" ht="14.25" customHeight="1" x14ac:dyDescent="0.25">
      <c r="A35" s="18"/>
      <c r="B35" s="23" t="s">
        <v>10</v>
      </c>
      <c r="C35" s="26"/>
      <c r="D35" s="25"/>
      <c r="E35" s="25"/>
      <c r="F35" s="25"/>
    </row>
    <row r="36" spans="1:6" ht="14.25" customHeight="1" x14ac:dyDescent="0.25">
      <c r="A36" s="18"/>
      <c r="B36" s="23" t="s">
        <v>11</v>
      </c>
      <c r="C36" s="24"/>
      <c r="D36" s="25"/>
      <c r="E36" s="25"/>
      <c r="F36" s="25"/>
    </row>
    <row r="37" spans="1:6" ht="14.25" customHeight="1" x14ac:dyDescent="0.25">
      <c r="A37" s="18"/>
      <c r="B37" s="23" t="s">
        <v>10</v>
      </c>
      <c r="C37" s="24"/>
      <c r="D37" s="25"/>
      <c r="E37" s="25"/>
      <c r="F37" s="25"/>
    </row>
    <row r="38" spans="1:6" ht="14.25" customHeight="1" x14ac:dyDescent="0.25">
      <c r="A38" s="18"/>
      <c r="B38" s="23" t="s">
        <v>12</v>
      </c>
      <c r="C38" s="24"/>
      <c r="D38" s="25"/>
      <c r="E38" s="25"/>
      <c r="F38" s="25"/>
    </row>
    <row r="39" spans="1:6" ht="14.25" customHeight="1" x14ac:dyDescent="0.25">
      <c r="A39" s="18"/>
      <c r="B39" s="23" t="s">
        <v>10</v>
      </c>
      <c r="C39" s="24"/>
      <c r="D39" s="25"/>
      <c r="E39" s="25"/>
      <c r="F39" s="25"/>
    </row>
    <row r="40" spans="1:6" ht="14.25" customHeight="1" x14ac:dyDescent="0.25">
      <c r="A40" s="18"/>
      <c r="B40" s="23" t="s">
        <v>13</v>
      </c>
      <c r="C40" s="26"/>
      <c r="D40" s="25"/>
      <c r="E40" s="25"/>
      <c r="F40" s="25"/>
    </row>
    <row r="41" spans="1:6" ht="14.25" customHeight="1" x14ac:dyDescent="0.25">
      <c r="A41" s="18"/>
      <c r="B41" s="23" t="s">
        <v>10</v>
      </c>
      <c r="C41" s="24"/>
      <c r="D41" s="25"/>
      <c r="E41" s="25"/>
      <c r="F41" s="25"/>
    </row>
    <row r="42" spans="1:6" ht="14.25" customHeight="1" x14ac:dyDescent="0.25">
      <c r="A42" s="18"/>
      <c r="B42" s="23" t="s">
        <v>14</v>
      </c>
      <c r="C42" s="24"/>
      <c r="D42" s="25"/>
      <c r="E42" s="25"/>
      <c r="F42" s="25"/>
    </row>
    <row r="43" spans="1:6" ht="14.25" customHeight="1" x14ac:dyDescent="0.25">
      <c r="A43" s="18"/>
      <c r="B43" s="23" t="s">
        <v>15</v>
      </c>
      <c r="C43" s="24"/>
      <c r="D43" s="25"/>
      <c r="E43" s="25"/>
      <c r="F43" s="25"/>
    </row>
    <row r="44" spans="1:6" ht="14.25" customHeight="1" x14ac:dyDescent="0.25">
      <c r="A44" s="18"/>
      <c r="B44" s="23" t="s">
        <v>10</v>
      </c>
      <c r="C44" s="24"/>
      <c r="D44" s="25"/>
      <c r="E44" s="25"/>
      <c r="F44" s="25"/>
    </row>
    <row r="45" spans="1:6" ht="14.25" customHeight="1" x14ac:dyDescent="0.25">
      <c r="A45" s="18"/>
      <c r="B45" s="23" t="s">
        <v>16</v>
      </c>
      <c r="C45" s="24"/>
      <c r="D45" s="25"/>
      <c r="E45" s="25"/>
      <c r="F45" s="25"/>
    </row>
    <row r="46" spans="1:6" ht="14.25" customHeight="1" x14ac:dyDescent="0.25">
      <c r="A46" s="18"/>
      <c r="B46" s="23"/>
      <c r="C46" s="24"/>
      <c r="D46" s="25"/>
      <c r="E46" s="25"/>
      <c r="F46" s="25"/>
    </row>
    <row r="47" spans="1:6" ht="14.25" customHeight="1" x14ac:dyDescent="0.25">
      <c r="A47" s="18"/>
      <c r="B47" s="23"/>
      <c r="C47" s="24"/>
      <c r="D47" s="25"/>
      <c r="E47" s="25"/>
      <c r="F47" s="25"/>
    </row>
    <row r="48" spans="1:6" ht="14.25" customHeight="1" x14ac:dyDescent="0.25">
      <c r="A48" s="18"/>
      <c r="B48" s="23"/>
      <c r="C48" s="24"/>
      <c r="D48" s="25"/>
      <c r="E48" s="25"/>
      <c r="F48" s="25"/>
    </row>
    <row r="49" spans="1:6" ht="14.25" customHeight="1" x14ac:dyDescent="0.25">
      <c r="A49" s="18"/>
      <c r="B49" s="23"/>
      <c r="C49" s="24"/>
      <c r="D49" s="25"/>
      <c r="E49" s="25"/>
      <c r="F49" s="25"/>
    </row>
    <row r="50" spans="1:6" ht="14.25" customHeight="1" x14ac:dyDescent="0.25">
      <c r="A50" s="18"/>
      <c r="B50" s="23"/>
      <c r="C50" s="27"/>
      <c r="D50" s="27"/>
      <c r="E50" s="25"/>
      <c r="F50" s="25"/>
    </row>
    <row r="51" spans="1:6" ht="14.25" customHeight="1" x14ac:dyDescent="0.25">
      <c r="A51" s="18"/>
      <c r="B51" s="23"/>
      <c r="C51" s="24"/>
      <c r="D51" s="25"/>
      <c r="E51" s="25"/>
      <c r="F51" s="25"/>
    </row>
    <row r="52" spans="1:6" ht="14.25" customHeight="1" x14ac:dyDescent="0.25">
      <c r="A52" s="18"/>
      <c r="B52" s="23"/>
      <c r="C52" s="24"/>
      <c r="D52" s="25"/>
      <c r="E52" s="25"/>
      <c r="F52" s="25"/>
    </row>
    <row r="53" spans="1:6" ht="14.25" customHeight="1" x14ac:dyDescent="0.25">
      <c r="A53" s="18"/>
      <c r="B53" s="23"/>
      <c r="C53" s="24"/>
      <c r="D53" s="25"/>
      <c r="E53" s="25"/>
      <c r="F53" s="25"/>
    </row>
    <row r="54" spans="1:6" ht="14.25" customHeight="1" x14ac:dyDescent="0.25">
      <c r="A54" s="18"/>
      <c r="B54" s="23"/>
      <c r="C54" s="24"/>
      <c r="D54" s="25"/>
      <c r="E54" s="25"/>
      <c r="F54" s="25"/>
    </row>
    <row r="55" spans="1:6" ht="14.25" customHeight="1" x14ac:dyDescent="0.25">
      <c r="A55" s="18"/>
      <c r="B55" s="23"/>
      <c r="C55" s="24"/>
      <c r="D55" s="25"/>
      <c r="E55" s="25"/>
      <c r="F55" s="25"/>
    </row>
    <row r="56" spans="1:6" ht="14.25" customHeight="1" x14ac:dyDescent="0.25">
      <c r="A56" s="18"/>
      <c r="B56" s="23"/>
      <c r="C56" s="24"/>
      <c r="D56" s="25"/>
      <c r="E56" s="25"/>
      <c r="F56" s="25"/>
    </row>
    <row r="57" spans="1:6" ht="14.25" customHeight="1" x14ac:dyDescent="0.25">
      <c r="A57" s="18"/>
      <c r="B57" s="23"/>
      <c r="C57" s="24"/>
      <c r="D57" s="25"/>
      <c r="E57" s="25"/>
      <c r="F57" s="25"/>
    </row>
    <row r="58" spans="1:6" ht="14.25" customHeight="1" x14ac:dyDescent="0.25">
      <c r="A58" s="18"/>
      <c r="B58" s="28"/>
      <c r="C58" s="24"/>
      <c r="D58" s="25"/>
      <c r="E58" s="25"/>
      <c r="F58" s="25"/>
    </row>
    <row r="59" spans="1:6" ht="14.25" customHeight="1" x14ac:dyDescent="0.25">
      <c r="A59" s="18"/>
      <c r="B59" s="28"/>
      <c r="C59" s="24"/>
      <c r="D59" s="25"/>
      <c r="E59" s="25"/>
      <c r="F59" s="25"/>
    </row>
    <row r="60" spans="1:6" ht="14.25" customHeight="1" x14ac:dyDescent="0.25">
      <c r="A60" s="18"/>
      <c r="B60" s="28"/>
      <c r="C60" s="24"/>
      <c r="D60" s="25"/>
      <c r="E60" s="25"/>
      <c r="F60" s="25"/>
    </row>
    <row r="61" spans="1:6" ht="14.25" customHeight="1" x14ac:dyDescent="0.25">
      <c r="A61" s="18"/>
      <c r="B61" s="28"/>
      <c r="C61" s="24"/>
      <c r="D61" s="25"/>
      <c r="E61" s="25"/>
      <c r="F61" s="25"/>
    </row>
    <row r="62" spans="1:6" ht="14.25" customHeight="1" x14ac:dyDescent="0.25">
      <c r="A62" s="18"/>
      <c r="B62" s="28"/>
      <c r="C62" s="24"/>
      <c r="D62" s="25"/>
      <c r="E62" s="25"/>
      <c r="F62" s="25"/>
    </row>
    <row r="63" spans="1:6" ht="14.25" customHeight="1" x14ac:dyDescent="0.25">
      <c r="A63" s="18"/>
      <c r="B63" s="29"/>
      <c r="C63" s="30"/>
      <c r="D63" s="31"/>
      <c r="E63" s="25"/>
      <c r="F63" s="25"/>
    </row>
    <row r="64" spans="1:6" ht="14.25" customHeight="1" x14ac:dyDescent="0.25">
      <c r="A64" s="18"/>
      <c r="B64" s="29"/>
      <c r="C64" s="32"/>
      <c r="D64" s="33"/>
      <c r="E64" s="25"/>
      <c r="F64" s="25"/>
    </row>
    <row r="65" spans="1:6" ht="14.25" customHeight="1" x14ac:dyDescent="0.25">
      <c r="A65" s="18"/>
      <c r="B65" s="28"/>
      <c r="C65" s="34" t="s">
        <v>17</v>
      </c>
      <c r="D65" s="35" t="s">
        <v>18</v>
      </c>
      <c r="E65" s="25"/>
      <c r="F65" s="25"/>
    </row>
    <row r="66" spans="1:6" ht="14.25" customHeight="1" x14ac:dyDescent="0.25">
      <c r="A66" s="18"/>
      <c r="B66" s="36"/>
      <c r="C66" s="32">
        <v>14</v>
      </c>
      <c r="D66" s="33">
        <v>350</v>
      </c>
      <c r="E66" s="37"/>
      <c r="F66" s="37"/>
    </row>
    <row r="67" spans="1:6" ht="14.25" customHeight="1" x14ac:dyDescent="0.25">
      <c r="A67" s="18"/>
      <c r="B67" s="29"/>
      <c r="C67" s="32"/>
      <c r="D67" s="33"/>
      <c r="E67" s="25"/>
      <c r="F67" s="25"/>
    </row>
    <row r="68" spans="1:6" ht="13.5" customHeight="1" x14ac:dyDescent="0.25">
      <c r="A68" s="18"/>
      <c r="B68" s="38"/>
      <c r="C68" s="39"/>
      <c r="D68" s="39"/>
      <c r="E68" s="39"/>
      <c r="F68" s="18"/>
    </row>
    <row r="69" spans="1:6" ht="15.95" customHeight="1" x14ac:dyDescent="0.25">
      <c r="A69" s="5"/>
      <c r="B69" s="40" t="s">
        <v>19</v>
      </c>
      <c r="C69" s="40"/>
      <c r="D69" s="7"/>
      <c r="E69" s="41">
        <v>4900</v>
      </c>
      <c r="F69" s="41"/>
    </row>
    <row r="70" spans="1:6" ht="15.95" customHeight="1" x14ac:dyDescent="0.25">
      <c r="A70" s="5"/>
      <c r="B70" s="42" t="s">
        <v>20</v>
      </c>
      <c r="C70" s="43"/>
      <c r="D70" s="7"/>
      <c r="E70" s="44">
        <v>0</v>
      </c>
      <c r="F70" s="44"/>
    </row>
    <row r="71" spans="1:6" ht="15.95" customHeight="1" x14ac:dyDescent="0.25">
      <c r="A71" s="5"/>
      <c r="B71" s="45" t="s">
        <v>21</v>
      </c>
      <c r="C71" s="43"/>
      <c r="D71" s="7"/>
      <c r="E71" s="44">
        <v>0</v>
      </c>
      <c r="F71" s="44"/>
    </row>
    <row r="72" spans="1:6" ht="15.95" customHeight="1" x14ac:dyDescent="0.25">
      <c r="A72" s="5"/>
      <c r="B72" s="45" t="s">
        <v>22</v>
      </c>
      <c r="C72" s="43"/>
      <c r="D72" s="7"/>
      <c r="E72" s="44">
        <v>0</v>
      </c>
      <c r="F72" s="44"/>
    </row>
    <row r="73" spans="1:6" ht="15.95" customHeight="1" x14ac:dyDescent="0.25">
      <c r="A73" s="5"/>
      <c r="B73" s="6" t="s">
        <v>23</v>
      </c>
      <c r="C73" s="40"/>
      <c r="D73" s="7"/>
      <c r="E73" s="46">
        <v>4900</v>
      </c>
      <c r="F73" s="46"/>
    </row>
    <row r="74" spans="1:6" ht="15.95" customHeight="1" x14ac:dyDescent="0.25">
      <c r="A74" s="5"/>
      <c r="B74" s="43" t="s">
        <v>24</v>
      </c>
      <c r="C74" s="47">
        <v>0.05</v>
      </c>
      <c r="D74" s="43"/>
      <c r="E74" s="48">
        <v>245</v>
      </c>
      <c r="F74" s="48"/>
    </row>
    <row r="75" spans="1:6" ht="15.95" customHeight="1" x14ac:dyDescent="0.25">
      <c r="A75" s="5"/>
      <c r="B75" s="49" t="s">
        <v>25</v>
      </c>
      <c r="C75" s="50">
        <v>9.9750000000000005E-2</v>
      </c>
      <c r="D75" s="43"/>
      <c r="E75" s="51">
        <v>488.78</v>
      </c>
      <c r="F75" s="48"/>
    </row>
    <row r="76" spans="1:6" ht="15.95" customHeight="1" x14ac:dyDescent="0.25">
      <c r="A76" s="5"/>
      <c r="B76" s="19"/>
      <c r="C76" s="5"/>
      <c r="D76" s="7"/>
      <c r="E76" s="8"/>
      <c r="F76" s="8"/>
    </row>
    <row r="77" spans="1:6" ht="15.95" customHeight="1" thickBot="1" x14ac:dyDescent="0.3">
      <c r="A77" s="5"/>
      <c r="B77" s="52" t="s">
        <v>26</v>
      </c>
      <c r="C77" s="40"/>
      <c r="D77" s="53"/>
      <c r="E77" s="54">
        <v>5633.78</v>
      </c>
      <c r="F77" s="55"/>
    </row>
    <row r="78" spans="1:6" ht="15.95" customHeight="1" thickTop="1" x14ac:dyDescent="0.25">
      <c r="A78" s="5"/>
      <c r="B78" s="49"/>
      <c r="C78" s="49"/>
      <c r="D78" s="49"/>
      <c r="E78" s="56"/>
      <c r="F78" s="49"/>
    </row>
    <row r="79" spans="1:6" ht="15.95" customHeight="1" x14ac:dyDescent="0.25">
      <c r="A79" s="5"/>
      <c r="B79" s="19" t="s">
        <v>27</v>
      </c>
      <c r="C79" s="49"/>
      <c r="D79" s="7"/>
      <c r="E79" s="8">
        <v>0</v>
      </c>
      <c r="F79" s="8"/>
    </row>
    <row r="80" spans="1:6" ht="15.95" customHeight="1" x14ac:dyDescent="0.25">
      <c r="A80" s="5"/>
      <c r="B80" s="40"/>
      <c r="C80" s="49"/>
      <c r="D80" s="49"/>
      <c r="E80" s="56"/>
      <c r="F80" s="49"/>
    </row>
    <row r="81" spans="1:6" ht="15.95" customHeight="1" x14ac:dyDescent="0.25">
      <c r="A81" s="5"/>
      <c r="B81" s="157" t="s">
        <v>28</v>
      </c>
      <c r="C81" s="158"/>
      <c r="D81" s="57"/>
      <c r="E81" s="58">
        <v>5633.78</v>
      </c>
      <c r="F81" s="8"/>
    </row>
    <row r="82" spans="1:6" ht="15.95" customHeight="1" x14ac:dyDescent="0.25">
      <c r="A82" s="5"/>
      <c r="B82" s="5"/>
      <c r="C82" s="5"/>
      <c r="D82" s="7"/>
      <c r="E82" s="8"/>
      <c r="F82" s="8"/>
    </row>
    <row r="83" spans="1:6" ht="15.95" customHeight="1" x14ac:dyDescent="0.25">
      <c r="A83" s="59"/>
      <c r="B83" s="159"/>
      <c r="C83" s="160"/>
      <c r="D83" s="160"/>
      <c r="E83" s="160"/>
      <c r="F83" s="60"/>
    </row>
    <row r="84" spans="1:6" ht="15.95" customHeight="1" x14ac:dyDescent="0.25">
      <c r="A84" s="161" t="s">
        <v>29</v>
      </c>
      <c r="B84" s="161"/>
      <c r="C84" s="161"/>
      <c r="D84" s="161"/>
      <c r="E84" s="161"/>
      <c r="F84" s="19"/>
    </row>
    <row r="85" spans="1:6" ht="15.95" customHeight="1" x14ac:dyDescent="0.25">
      <c r="A85" s="162" t="s">
        <v>30</v>
      </c>
      <c r="B85" s="162"/>
      <c r="C85" s="162"/>
      <c r="D85" s="162"/>
      <c r="E85" s="162"/>
      <c r="F85" s="62"/>
    </row>
    <row r="86" spans="1:6" ht="15.95" customHeight="1" x14ac:dyDescent="0.25">
      <c r="A86" s="61"/>
      <c r="B86" s="61"/>
      <c r="C86" s="61"/>
      <c r="D86" s="61"/>
      <c r="E86" s="61"/>
      <c r="F86" s="62"/>
    </row>
    <row r="87" spans="1:6" ht="15.95" customHeight="1" x14ac:dyDescent="0.25">
      <c r="A87" s="61"/>
      <c r="B87" s="61"/>
      <c r="C87" s="61"/>
      <c r="D87" s="61"/>
      <c r="E87" s="61"/>
      <c r="F87" s="62"/>
    </row>
    <row r="88" spans="1:6" ht="15.95" customHeight="1" x14ac:dyDescent="0.25">
      <c r="A88" s="155" t="s">
        <v>31</v>
      </c>
      <c r="B88" s="155"/>
      <c r="C88" s="155"/>
      <c r="D88" s="155"/>
      <c r="E88" s="155"/>
      <c r="F88" s="15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71B6-6F33-4784-98B1-7FF241D12378}">
  <dimension ref="A1:F89"/>
  <sheetViews>
    <sheetView workbookViewId="0"/>
  </sheetViews>
  <sheetFormatPr baseColWidth="10" defaultRowHeight="12.75" x14ac:dyDescent="0.2"/>
  <cols>
    <col min="1" max="1" width="5.140625" style="116" customWidth="1"/>
    <col min="2" max="2" width="120" style="116" customWidth="1"/>
    <col min="3" max="3" width="11.5703125" style="116" customWidth="1"/>
    <col min="4" max="4" width="17.5703125" style="117" customWidth="1"/>
    <col min="5" max="5" width="17.7109375" style="118" customWidth="1"/>
    <col min="6" max="6" width="10.5703125" style="118" customWidth="1"/>
    <col min="7" max="16384" width="11.42578125" style="63"/>
  </cols>
  <sheetData>
    <row r="1" spans="1:6" ht="14.25" x14ac:dyDescent="0.2">
      <c r="A1" s="1"/>
      <c r="B1" s="1"/>
      <c r="C1" s="1"/>
      <c r="D1" s="2"/>
      <c r="E1" s="3"/>
      <c r="F1" s="3"/>
    </row>
    <row r="2" spans="1:6" ht="14.25" x14ac:dyDescent="0.2">
      <c r="A2" s="1"/>
      <c r="B2" s="1"/>
      <c r="C2" s="1"/>
      <c r="D2" s="2"/>
      <c r="E2" s="3"/>
      <c r="F2" s="3"/>
    </row>
    <row r="3" spans="1:6" ht="14.25" x14ac:dyDescent="0.2">
      <c r="A3" s="1"/>
      <c r="B3" s="1"/>
      <c r="C3" s="1"/>
      <c r="D3" s="2"/>
      <c r="E3" s="3"/>
      <c r="F3" s="3"/>
    </row>
    <row r="4" spans="1:6" ht="14.25" x14ac:dyDescent="0.2">
      <c r="A4" s="1"/>
      <c r="B4" s="1"/>
      <c r="C4" s="1"/>
      <c r="D4" s="2"/>
      <c r="E4" s="3"/>
      <c r="F4" s="3"/>
    </row>
    <row r="5" spans="1:6" ht="14.25" x14ac:dyDescent="0.2">
      <c r="A5" s="1"/>
      <c r="B5" s="1"/>
      <c r="C5" s="1"/>
      <c r="D5" s="2"/>
      <c r="E5" s="3"/>
      <c r="F5" s="3"/>
    </row>
    <row r="6" spans="1:6" ht="14.25" x14ac:dyDescent="0.2">
      <c r="A6" s="1"/>
      <c r="B6" s="1"/>
      <c r="C6" s="1"/>
      <c r="D6" s="2"/>
      <c r="E6" s="3"/>
      <c r="F6" s="3"/>
    </row>
    <row r="7" spans="1:6" ht="14.25" x14ac:dyDescent="0.2">
      <c r="A7" s="1"/>
      <c r="B7" s="1"/>
      <c r="C7" s="1"/>
      <c r="D7" s="2"/>
      <c r="E7" s="3"/>
      <c r="F7" s="3"/>
    </row>
    <row r="8" spans="1:6" ht="14.25" x14ac:dyDescent="0.2">
      <c r="A8" s="1"/>
      <c r="B8" s="1"/>
      <c r="C8" s="1"/>
      <c r="D8" s="2"/>
      <c r="E8" s="3"/>
      <c r="F8" s="3"/>
    </row>
    <row r="9" spans="1:6" ht="14.25" x14ac:dyDescent="0.2">
      <c r="A9" s="1"/>
      <c r="B9" s="1"/>
      <c r="C9" s="1"/>
      <c r="D9" s="2"/>
      <c r="E9" s="3"/>
      <c r="F9" s="3"/>
    </row>
    <row r="10" spans="1:6" ht="14.25" x14ac:dyDescent="0.2">
      <c r="A10" s="1"/>
      <c r="B10" s="1"/>
      <c r="C10" s="1"/>
      <c r="D10" s="2"/>
      <c r="E10" s="3"/>
      <c r="F10" s="3"/>
    </row>
    <row r="11" spans="1:6" ht="14.25" x14ac:dyDescent="0.2">
      <c r="A11" s="1"/>
      <c r="B11" s="1"/>
      <c r="C11" s="1"/>
      <c r="D11" s="2"/>
      <c r="E11" s="3"/>
      <c r="F11" s="3"/>
    </row>
    <row r="12" spans="1:6" ht="14.25" x14ac:dyDescent="0.2">
      <c r="A12" s="1"/>
      <c r="B12" s="4"/>
      <c r="C12" s="4"/>
      <c r="D12" s="2"/>
      <c r="E12" s="3"/>
      <c r="F12" s="3"/>
    </row>
    <row r="13" spans="1:6" ht="14.25" x14ac:dyDescent="0.2">
      <c r="A13" s="1"/>
      <c r="B13" s="4"/>
      <c r="C13" s="4"/>
      <c r="D13" s="2"/>
      <c r="E13" s="3"/>
      <c r="F13" s="3"/>
    </row>
    <row r="14" spans="1:6" ht="14.25" x14ac:dyDescent="0.2">
      <c r="A14" s="1"/>
      <c r="B14" s="4"/>
      <c r="C14" s="4"/>
      <c r="D14" s="2"/>
      <c r="E14" s="3"/>
      <c r="F14" s="3"/>
    </row>
    <row r="15" spans="1:6" ht="14.25" x14ac:dyDescent="0.2">
      <c r="A15" s="1"/>
      <c r="B15" s="4"/>
      <c r="C15" s="4"/>
      <c r="D15" s="2"/>
      <c r="E15" s="3"/>
      <c r="F15" s="3"/>
    </row>
    <row r="16" spans="1:6" ht="14.25" x14ac:dyDescent="0.2">
      <c r="A16" s="1"/>
      <c r="B16" s="4"/>
      <c r="C16" s="4"/>
      <c r="D16" s="2"/>
      <c r="E16" s="3"/>
      <c r="F16" s="3"/>
    </row>
    <row r="17" spans="1:6" ht="14.25" x14ac:dyDescent="0.2">
      <c r="A17" s="1"/>
      <c r="B17" s="4"/>
      <c r="C17" s="4"/>
      <c r="D17" s="2"/>
      <c r="E17" s="3"/>
      <c r="F17" s="3"/>
    </row>
    <row r="18" spans="1:6" ht="14.25" x14ac:dyDescent="0.2">
      <c r="A18" s="1"/>
      <c r="B18" s="4"/>
      <c r="C18" s="4"/>
      <c r="D18" s="2"/>
      <c r="E18" s="3"/>
      <c r="F18" s="3"/>
    </row>
    <row r="19" spans="1:6" ht="14.25" x14ac:dyDescent="0.2">
      <c r="A19" s="1"/>
      <c r="B19" s="4"/>
      <c r="C19" s="4"/>
      <c r="D19" s="2"/>
      <c r="E19" s="3"/>
      <c r="F19" s="3"/>
    </row>
    <row r="20" spans="1:6" ht="14.25" x14ac:dyDescent="0.2">
      <c r="A20" s="1"/>
      <c r="B20" s="4"/>
      <c r="C20" s="4"/>
      <c r="D20" s="2"/>
      <c r="E20" s="3"/>
      <c r="F20" s="3"/>
    </row>
    <row r="21" spans="1:6" ht="15" x14ac:dyDescent="0.2">
      <c r="A21" s="64"/>
      <c r="B21" s="6" t="s">
        <v>32</v>
      </c>
      <c r="C21" s="6"/>
      <c r="D21" s="7"/>
      <c r="E21" s="8"/>
      <c r="F21" s="8"/>
    </row>
    <row r="22" spans="1:6" ht="15" x14ac:dyDescent="0.2">
      <c r="A22" s="64"/>
      <c r="B22" s="5"/>
      <c r="C22" s="5"/>
      <c r="D22" s="7"/>
      <c r="E22" s="8"/>
      <c r="F22" s="8"/>
    </row>
    <row r="23" spans="1:6" ht="15" x14ac:dyDescent="0.2">
      <c r="A23" s="64"/>
      <c r="B23" s="6" t="s">
        <v>1</v>
      </c>
      <c r="C23" s="6"/>
      <c r="D23" s="7"/>
      <c r="E23" s="8"/>
      <c r="F23" s="8"/>
    </row>
    <row r="24" spans="1:6" ht="15" x14ac:dyDescent="0.2">
      <c r="A24" s="64"/>
      <c r="B24" s="9" t="s">
        <v>33</v>
      </c>
      <c r="C24" s="5"/>
      <c r="D24" s="7"/>
      <c r="E24" s="8"/>
      <c r="F24" s="8"/>
    </row>
    <row r="25" spans="1:6" ht="15" x14ac:dyDescent="0.2">
      <c r="A25" s="64"/>
      <c r="B25" s="5" t="s">
        <v>3</v>
      </c>
      <c r="C25" s="5"/>
      <c r="D25" s="7"/>
      <c r="E25" s="8"/>
      <c r="F25" s="8"/>
    </row>
    <row r="26" spans="1:6" ht="15" x14ac:dyDescent="0.2">
      <c r="A26" s="64"/>
      <c r="B26" s="5" t="s">
        <v>34</v>
      </c>
      <c r="C26" s="5"/>
      <c r="D26" s="7"/>
      <c r="E26" s="8"/>
      <c r="F26" s="8"/>
    </row>
    <row r="27" spans="1:6" ht="15" x14ac:dyDescent="0.2">
      <c r="A27" s="65"/>
      <c r="B27" s="5"/>
      <c r="C27" s="5"/>
      <c r="D27" s="10"/>
      <c r="E27" s="11"/>
      <c r="F27" s="11"/>
    </row>
    <row r="28" spans="1:6" ht="15" x14ac:dyDescent="0.2">
      <c r="A28" s="64"/>
      <c r="B28" s="6"/>
      <c r="C28" s="6"/>
      <c r="D28" s="11" t="s">
        <v>5</v>
      </c>
      <c r="E28" s="12" t="s">
        <v>35</v>
      </c>
      <c r="F28" s="12"/>
    </row>
    <row r="29" spans="1:6" ht="15.75" thickBot="1" x14ac:dyDescent="0.25">
      <c r="A29" s="66"/>
      <c r="B29" s="66"/>
      <c r="C29" s="66"/>
      <c r="D29" s="67"/>
      <c r="E29" s="68"/>
      <c r="F29" s="68"/>
    </row>
    <row r="30" spans="1:6" ht="15" x14ac:dyDescent="0.2">
      <c r="A30" s="149" t="s">
        <v>7</v>
      </c>
      <c r="B30" s="149"/>
      <c r="C30" s="149"/>
      <c r="D30" s="149"/>
      <c r="E30" s="149"/>
      <c r="F30" s="69"/>
    </row>
    <row r="31" spans="1:6" ht="14.25" x14ac:dyDescent="0.2">
      <c r="A31" s="70"/>
      <c r="B31" s="70"/>
      <c r="C31" s="70"/>
      <c r="D31" s="70"/>
      <c r="E31" s="70"/>
      <c r="F31" s="70"/>
    </row>
    <row r="32" spans="1:6" ht="14.25" x14ac:dyDescent="0.2">
      <c r="A32" s="71"/>
      <c r="B32" s="72" t="s">
        <v>8</v>
      </c>
      <c r="C32" s="73"/>
      <c r="D32" s="74"/>
      <c r="E32" s="75"/>
      <c r="F32" s="75"/>
    </row>
    <row r="33" spans="1:6" ht="14.25" x14ac:dyDescent="0.2">
      <c r="A33" s="18"/>
      <c r="B33" s="76"/>
      <c r="C33" s="18"/>
      <c r="D33" s="74"/>
      <c r="E33" s="75"/>
      <c r="F33" s="75"/>
    </row>
    <row r="34" spans="1:6" ht="14.25" x14ac:dyDescent="0.2">
      <c r="A34" s="18"/>
      <c r="B34" s="77" t="s">
        <v>36</v>
      </c>
      <c r="C34" s="78"/>
      <c r="D34" s="79"/>
      <c r="E34" s="79"/>
      <c r="F34" s="80"/>
    </row>
    <row r="35" spans="1:6" ht="14.25" x14ac:dyDescent="0.2">
      <c r="A35" s="18"/>
      <c r="B35" s="77"/>
      <c r="C35" s="81"/>
      <c r="D35" s="79"/>
      <c r="E35" s="79"/>
      <c r="F35" s="80"/>
    </row>
    <row r="36" spans="1:6" ht="14.25" x14ac:dyDescent="0.2">
      <c r="A36" s="18"/>
      <c r="B36" s="77" t="s">
        <v>37</v>
      </c>
      <c r="C36" s="78"/>
      <c r="D36" s="79"/>
      <c r="E36" s="79"/>
      <c r="F36" s="80"/>
    </row>
    <row r="37" spans="1:6" ht="14.25" x14ac:dyDescent="0.2">
      <c r="A37" s="18"/>
      <c r="B37" s="77"/>
      <c r="C37" s="78"/>
      <c r="D37" s="79"/>
      <c r="E37" s="79"/>
      <c r="F37" s="80"/>
    </row>
    <row r="38" spans="1:6" ht="14.25" x14ac:dyDescent="0.2">
      <c r="A38" s="18"/>
      <c r="B38" s="77" t="s">
        <v>38</v>
      </c>
      <c r="C38" s="78"/>
      <c r="D38" s="79"/>
      <c r="E38" s="79"/>
      <c r="F38" s="80"/>
    </row>
    <row r="39" spans="1:6" ht="14.25" x14ac:dyDescent="0.2">
      <c r="A39" s="18"/>
      <c r="B39" s="77"/>
      <c r="C39" s="78"/>
      <c r="D39" s="79"/>
      <c r="E39" s="79"/>
      <c r="F39" s="80"/>
    </row>
    <row r="40" spans="1:6" ht="14.25" x14ac:dyDescent="0.2">
      <c r="A40" s="18"/>
      <c r="B40" s="77" t="s">
        <v>39</v>
      </c>
      <c r="C40" s="81"/>
      <c r="D40" s="79"/>
      <c r="E40" s="79"/>
      <c r="F40" s="80"/>
    </row>
    <row r="41" spans="1:6" ht="14.25" x14ac:dyDescent="0.2">
      <c r="A41" s="18"/>
      <c r="B41" s="77"/>
      <c r="C41" s="78"/>
      <c r="D41" s="79"/>
      <c r="E41" s="79"/>
      <c r="F41" s="80"/>
    </row>
    <row r="42" spans="1:6" ht="14.25" x14ac:dyDescent="0.2">
      <c r="A42" s="18"/>
      <c r="B42" s="77" t="s">
        <v>40</v>
      </c>
      <c r="C42" s="78"/>
      <c r="D42" s="79"/>
      <c r="E42" s="79"/>
      <c r="F42" s="80"/>
    </row>
    <row r="43" spans="1:6" ht="14.25" x14ac:dyDescent="0.2">
      <c r="A43" s="18"/>
      <c r="B43" s="77"/>
      <c r="C43" s="78"/>
      <c r="D43" s="79"/>
      <c r="E43" s="79"/>
      <c r="F43" s="80"/>
    </row>
    <row r="44" spans="1:6" ht="14.25" x14ac:dyDescent="0.2">
      <c r="A44" s="18"/>
      <c r="B44" s="77" t="s">
        <v>41</v>
      </c>
      <c r="C44" s="78"/>
      <c r="D44" s="79"/>
      <c r="E44" s="79"/>
      <c r="F44" s="80"/>
    </row>
    <row r="45" spans="1:6" ht="14.25" x14ac:dyDescent="0.2">
      <c r="A45" s="18"/>
      <c r="B45" s="77"/>
      <c r="C45" s="78"/>
      <c r="D45" s="79"/>
      <c r="E45" s="79"/>
      <c r="F45" s="80"/>
    </row>
    <row r="46" spans="1:6" ht="14.25" x14ac:dyDescent="0.2">
      <c r="A46" s="18"/>
      <c r="B46" s="77" t="s">
        <v>42</v>
      </c>
      <c r="C46" s="78"/>
      <c r="D46" s="79"/>
      <c r="E46" s="79"/>
      <c r="F46" s="80"/>
    </row>
    <row r="47" spans="1:6" ht="14.25" x14ac:dyDescent="0.2">
      <c r="A47" s="18"/>
      <c r="B47" s="77"/>
      <c r="C47" s="78"/>
      <c r="D47" s="79"/>
      <c r="E47" s="79"/>
      <c r="F47" s="80"/>
    </row>
    <row r="48" spans="1:6" ht="14.25" x14ac:dyDescent="0.2">
      <c r="A48" s="18"/>
      <c r="B48" s="77" t="s">
        <v>43</v>
      </c>
      <c r="C48" s="78"/>
      <c r="D48" s="79"/>
      <c r="E48" s="79"/>
      <c r="F48" s="80"/>
    </row>
    <row r="49" spans="1:6" ht="14.25" x14ac:dyDescent="0.2">
      <c r="A49" s="18"/>
      <c r="B49" s="77"/>
      <c r="C49" s="78"/>
      <c r="D49" s="79"/>
      <c r="E49" s="79"/>
      <c r="F49" s="80"/>
    </row>
    <row r="50" spans="1:6" ht="14.25" x14ac:dyDescent="0.2">
      <c r="A50" s="18"/>
      <c r="B50" s="77" t="s">
        <v>44</v>
      </c>
      <c r="C50" s="82"/>
      <c r="D50" s="82"/>
      <c r="E50" s="79"/>
      <c r="F50" s="80"/>
    </row>
    <row r="51" spans="1:6" ht="14.25" x14ac:dyDescent="0.2">
      <c r="A51" s="18"/>
      <c r="B51" s="77" t="s">
        <v>45</v>
      </c>
      <c r="C51" s="78"/>
      <c r="D51" s="79"/>
      <c r="E51" s="79"/>
      <c r="F51" s="80"/>
    </row>
    <row r="52" spans="1:6" ht="14.25" x14ac:dyDescent="0.2">
      <c r="A52" s="18"/>
      <c r="B52" s="77"/>
      <c r="C52" s="78"/>
      <c r="D52" s="79"/>
      <c r="E52" s="79"/>
      <c r="F52" s="80"/>
    </row>
    <row r="53" spans="1:6" ht="14.25" x14ac:dyDescent="0.2">
      <c r="A53" s="18"/>
      <c r="B53" s="77" t="s">
        <v>46</v>
      </c>
      <c r="C53" s="78"/>
      <c r="D53" s="79"/>
      <c r="E53" s="79"/>
      <c r="F53" s="80"/>
    </row>
    <row r="54" spans="1:6" ht="14.25" x14ac:dyDescent="0.2">
      <c r="A54" s="18"/>
      <c r="B54" s="77"/>
      <c r="C54" s="78"/>
      <c r="D54" s="79"/>
      <c r="E54" s="79"/>
      <c r="F54" s="80"/>
    </row>
    <row r="55" spans="1:6" ht="14.25" x14ac:dyDescent="0.2">
      <c r="A55" s="18"/>
      <c r="B55" s="77" t="s">
        <v>47</v>
      </c>
      <c r="C55" s="78"/>
      <c r="D55" s="79"/>
      <c r="E55" s="79"/>
      <c r="F55" s="80"/>
    </row>
    <row r="56" spans="1:6" ht="14.25" x14ac:dyDescent="0.2">
      <c r="A56" s="18"/>
      <c r="B56" s="77"/>
      <c r="C56" s="78"/>
      <c r="D56" s="79"/>
      <c r="E56" s="79"/>
      <c r="F56" s="80"/>
    </row>
    <row r="57" spans="1:6" ht="14.25" x14ac:dyDescent="0.2">
      <c r="A57" s="18"/>
      <c r="B57" s="77" t="s">
        <v>48</v>
      </c>
      <c r="C57" s="78"/>
      <c r="D57" s="79"/>
      <c r="E57" s="79"/>
      <c r="F57" s="80"/>
    </row>
    <row r="58" spans="1:6" ht="14.25" x14ac:dyDescent="0.2">
      <c r="A58" s="18"/>
      <c r="B58" s="77"/>
      <c r="C58" s="78"/>
      <c r="D58" s="79"/>
      <c r="E58" s="79"/>
      <c r="F58" s="80"/>
    </row>
    <row r="59" spans="1:6" ht="14.25" x14ac:dyDescent="0.2">
      <c r="A59" s="18"/>
      <c r="B59" s="83"/>
      <c r="C59" s="78"/>
      <c r="D59" s="79"/>
      <c r="E59" s="79"/>
      <c r="F59" s="80"/>
    </row>
    <row r="60" spans="1:6" ht="14.25" x14ac:dyDescent="0.2">
      <c r="A60" s="18"/>
      <c r="B60" s="83"/>
      <c r="C60" s="78"/>
      <c r="D60" s="79"/>
      <c r="E60" s="79"/>
      <c r="F60" s="80"/>
    </row>
    <row r="61" spans="1:6" ht="14.25" x14ac:dyDescent="0.2">
      <c r="A61" s="18"/>
      <c r="B61" s="83"/>
      <c r="C61" s="78"/>
      <c r="D61" s="79"/>
      <c r="E61" s="79"/>
      <c r="F61" s="80"/>
    </row>
    <row r="62" spans="1:6" ht="14.25" x14ac:dyDescent="0.2">
      <c r="A62" s="18"/>
      <c r="B62" s="83"/>
      <c r="C62" s="78"/>
      <c r="D62" s="79"/>
      <c r="E62" s="79"/>
      <c r="F62" s="80"/>
    </row>
    <row r="63" spans="1:6" ht="14.25" x14ac:dyDescent="0.25">
      <c r="A63" s="18"/>
      <c r="B63" s="84"/>
      <c r="C63" s="85"/>
      <c r="D63" s="86"/>
      <c r="E63" s="79"/>
      <c r="F63" s="80"/>
    </row>
    <row r="64" spans="1:6" ht="15" x14ac:dyDescent="0.2">
      <c r="A64" s="18"/>
      <c r="B64" s="84"/>
      <c r="C64" s="87"/>
      <c r="D64" s="88"/>
      <c r="E64" s="80"/>
      <c r="F64" s="80"/>
    </row>
    <row r="65" spans="1:6" ht="14.25" x14ac:dyDescent="0.2">
      <c r="A65" s="18"/>
      <c r="B65" s="83"/>
      <c r="C65" s="89" t="s">
        <v>17</v>
      </c>
      <c r="D65" s="22" t="s">
        <v>18</v>
      </c>
      <c r="E65" s="80"/>
      <c r="F65" s="80"/>
    </row>
    <row r="66" spans="1:6" ht="14.25" x14ac:dyDescent="0.2">
      <c r="A66" s="18"/>
      <c r="B66" s="90"/>
      <c r="C66" s="91">
        <v>17.5</v>
      </c>
      <c r="D66" s="92">
        <v>350</v>
      </c>
      <c r="E66" s="93"/>
      <c r="F66" s="93"/>
    </row>
    <row r="67" spans="1:6" ht="14.25" x14ac:dyDescent="0.2">
      <c r="A67" s="76"/>
      <c r="B67" s="84"/>
      <c r="C67" s="94"/>
      <c r="D67" s="94"/>
      <c r="E67" s="80"/>
      <c r="F67" s="80"/>
    </row>
    <row r="68" spans="1:6" ht="14.25" x14ac:dyDescent="0.2">
      <c r="A68" s="76"/>
      <c r="B68" s="95"/>
      <c r="C68" s="96"/>
      <c r="D68" s="96"/>
      <c r="E68" s="96"/>
      <c r="F68" s="76"/>
    </row>
    <row r="69" spans="1:6" ht="15" x14ac:dyDescent="0.2">
      <c r="A69" s="97"/>
      <c r="B69" s="40" t="s">
        <v>19</v>
      </c>
      <c r="C69" s="40"/>
      <c r="D69" s="7"/>
      <c r="E69" s="98">
        <v>6125</v>
      </c>
      <c r="F69" s="99"/>
    </row>
    <row r="70" spans="1:6" ht="15" x14ac:dyDescent="0.2">
      <c r="A70" s="97"/>
      <c r="B70" s="42" t="s">
        <v>20</v>
      </c>
      <c r="C70" s="43"/>
      <c r="D70" s="7"/>
      <c r="E70" s="100">
        <v>0</v>
      </c>
      <c r="F70" s="100"/>
    </row>
    <row r="71" spans="1:6" ht="15" x14ac:dyDescent="0.2">
      <c r="A71" s="97"/>
      <c r="B71" s="45" t="s">
        <v>21</v>
      </c>
      <c r="C71" s="43"/>
      <c r="D71" s="7"/>
      <c r="E71" s="100">
        <v>0</v>
      </c>
      <c r="F71" s="100"/>
    </row>
    <row r="72" spans="1:6" ht="15" x14ac:dyDescent="0.2">
      <c r="A72" s="97"/>
      <c r="B72" s="45" t="s">
        <v>22</v>
      </c>
      <c r="C72" s="43"/>
      <c r="D72" s="7"/>
      <c r="E72" s="100">
        <v>0</v>
      </c>
      <c r="F72" s="100"/>
    </row>
    <row r="73" spans="1:6" ht="15" x14ac:dyDescent="0.2">
      <c r="A73" s="97"/>
      <c r="B73" s="6" t="s">
        <v>23</v>
      </c>
      <c r="C73" s="40"/>
      <c r="D73" s="7"/>
      <c r="E73" s="46">
        <v>6125</v>
      </c>
      <c r="F73" s="46"/>
    </row>
    <row r="74" spans="1:6" ht="15" x14ac:dyDescent="0.2">
      <c r="A74" s="97"/>
      <c r="B74" s="43" t="s">
        <v>24</v>
      </c>
      <c r="C74" s="101">
        <v>0.05</v>
      </c>
      <c r="D74" s="43"/>
      <c r="E74" s="48">
        <v>306.25</v>
      </c>
      <c r="F74" s="48"/>
    </row>
    <row r="75" spans="1:6" ht="15" x14ac:dyDescent="0.2">
      <c r="A75" s="97"/>
      <c r="B75" s="49" t="s">
        <v>25</v>
      </c>
      <c r="C75" s="102">
        <v>9.9750000000000005E-2</v>
      </c>
      <c r="D75" s="43"/>
      <c r="E75" s="51">
        <v>610.97</v>
      </c>
      <c r="F75" s="48"/>
    </row>
    <row r="76" spans="1:6" ht="15" x14ac:dyDescent="0.2">
      <c r="A76" s="97"/>
      <c r="B76" s="19"/>
      <c r="C76" s="5"/>
      <c r="D76" s="7"/>
      <c r="E76" s="8"/>
      <c r="F76" s="103"/>
    </row>
    <row r="77" spans="1:6" ht="15.75" thickBot="1" x14ac:dyDescent="0.25">
      <c r="A77" s="97"/>
      <c r="B77" s="52" t="s">
        <v>26</v>
      </c>
      <c r="C77" s="40"/>
      <c r="D77" s="53"/>
      <c r="E77" s="104">
        <v>7042.22</v>
      </c>
      <c r="F77" s="105"/>
    </row>
    <row r="78" spans="1:6" ht="15.75" thickTop="1" x14ac:dyDescent="0.2">
      <c r="A78" s="97"/>
      <c r="B78" s="49"/>
      <c r="C78" s="49"/>
      <c r="D78" s="49"/>
      <c r="E78" s="56"/>
      <c r="F78" s="106"/>
    </row>
    <row r="79" spans="1:6" ht="15" x14ac:dyDescent="0.2">
      <c r="A79" s="97"/>
      <c r="B79" s="19" t="s">
        <v>27</v>
      </c>
      <c r="C79" s="49"/>
      <c r="D79" s="7"/>
      <c r="E79" s="8">
        <v>0</v>
      </c>
      <c r="F79" s="103"/>
    </row>
    <row r="80" spans="1:6" ht="15" x14ac:dyDescent="0.2">
      <c r="A80" s="97"/>
      <c r="B80" s="107"/>
      <c r="C80" s="106"/>
      <c r="D80" s="108"/>
      <c r="E80" s="109"/>
      <c r="F80" s="108"/>
    </row>
    <row r="81" spans="1:6" ht="15" x14ac:dyDescent="0.2">
      <c r="A81" s="5"/>
      <c r="B81" s="165" t="s">
        <v>28</v>
      </c>
      <c r="C81" s="166"/>
      <c r="D81" s="110"/>
      <c r="E81" s="111">
        <v>7042.22</v>
      </c>
      <c r="F81" s="112"/>
    </row>
    <row r="82" spans="1:6" ht="15" x14ac:dyDescent="0.2">
      <c r="A82" s="5"/>
      <c r="B82" s="5"/>
      <c r="C82" s="5"/>
      <c r="D82" s="113"/>
      <c r="E82" s="112"/>
      <c r="F82" s="112"/>
    </row>
    <row r="83" spans="1:6" x14ac:dyDescent="0.2">
      <c r="A83" s="59"/>
      <c r="B83" s="159"/>
      <c r="C83" s="160"/>
      <c r="D83" s="167"/>
      <c r="E83" s="167"/>
      <c r="F83" s="114"/>
    </row>
    <row r="84" spans="1:6" ht="14.25" x14ac:dyDescent="0.2">
      <c r="A84" s="161" t="s">
        <v>29</v>
      </c>
      <c r="B84" s="161"/>
      <c r="C84" s="161"/>
      <c r="D84" s="168"/>
      <c r="E84" s="168"/>
      <c r="F84" s="1"/>
    </row>
    <row r="85" spans="1:6" ht="14.25" x14ac:dyDescent="0.2">
      <c r="A85" s="162" t="s">
        <v>30</v>
      </c>
      <c r="B85" s="162"/>
      <c r="C85" s="162"/>
      <c r="D85" s="169"/>
      <c r="E85" s="169"/>
      <c r="F85" s="116"/>
    </row>
    <row r="86" spans="1:6" ht="14.25" x14ac:dyDescent="0.2">
      <c r="A86" s="61"/>
      <c r="B86" s="61"/>
      <c r="C86" s="61"/>
      <c r="D86" s="115"/>
      <c r="E86" s="115"/>
      <c r="F86" s="116"/>
    </row>
    <row r="87" spans="1:6" ht="14.25" x14ac:dyDescent="0.2">
      <c r="A87" s="61"/>
      <c r="B87" s="61"/>
      <c r="C87" s="61"/>
      <c r="D87" s="115"/>
      <c r="E87" s="115"/>
      <c r="F87" s="116"/>
    </row>
    <row r="88" spans="1:6" ht="15" x14ac:dyDescent="0.2">
      <c r="A88" s="146" t="s">
        <v>31</v>
      </c>
      <c r="B88" s="146"/>
      <c r="C88" s="146"/>
      <c r="D88" s="146"/>
      <c r="E88" s="146"/>
      <c r="F88" s="146"/>
    </row>
    <row r="89" spans="1:6" ht="15" x14ac:dyDescent="0.2">
      <c r="A89" s="5"/>
      <c r="B89" s="163"/>
      <c r="C89" s="163"/>
      <c r="D89" s="164"/>
      <c r="E89" s="164"/>
      <c r="F89" s="116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allowBlank="1" showInputMessage="1" showErrorMessage="1" sqref="B80:C80 B12:C20 B78:C78" xr:uid="{B0452F4D-715A-4DFF-996E-4F20CB058323}">
      <formula1>Liste_Activités</formula1>
    </dataValidation>
    <dataValidation type="list" operator="lessThan" allowBlank="1" showInputMessage="1" sqref="B34 B36 B38" xr:uid="{C883FC7F-67B7-40E9-88E4-25D8D3507780}">
      <formula1>dnrServices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AE04-C264-4545-83C1-871F780BAF08}">
  <sheetPr>
    <pageSetUpPr fitToPage="1"/>
  </sheetPr>
  <dimension ref="A1:F88"/>
  <sheetViews>
    <sheetView tabSelected="1"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5"/>
      <c r="B21" s="6" t="s">
        <v>57</v>
      </c>
      <c r="C21" s="6"/>
      <c r="D21" s="7"/>
      <c r="E21" s="8"/>
      <c r="F21" s="8"/>
    </row>
    <row r="22" spans="1:6" ht="15" customHeight="1" x14ac:dyDescent="0.25">
      <c r="A22" s="5"/>
      <c r="B22" s="5"/>
      <c r="C22" s="5"/>
      <c r="D22" s="7"/>
      <c r="E22" s="8"/>
      <c r="F22" s="8"/>
    </row>
    <row r="23" spans="1:6" ht="15" customHeight="1" x14ac:dyDescent="0.25">
      <c r="A23" s="5"/>
      <c r="B23" s="6" t="s">
        <v>1</v>
      </c>
      <c r="C23" s="6"/>
      <c r="D23" s="7"/>
      <c r="E23" s="8"/>
      <c r="F23" s="8"/>
    </row>
    <row r="24" spans="1:6" ht="15" customHeight="1" x14ac:dyDescent="0.25">
      <c r="A24" s="5"/>
      <c r="B24" s="9" t="s">
        <v>2</v>
      </c>
      <c r="C24" s="5"/>
      <c r="D24" s="7"/>
      <c r="E24" s="8"/>
      <c r="F24" s="8"/>
    </row>
    <row r="25" spans="1:6" ht="15" customHeight="1" x14ac:dyDescent="0.25">
      <c r="A25" s="5"/>
      <c r="B25" s="5" t="s">
        <v>3</v>
      </c>
      <c r="C25" s="5"/>
      <c r="D25" s="7"/>
      <c r="E25" s="8"/>
      <c r="F25" s="8"/>
    </row>
    <row r="26" spans="1:6" ht="15" customHeight="1" x14ac:dyDescent="0.25">
      <c r="A26" s="5"/>
      <c r="B26" s="5" t="s">
        <v>4</v>
      </c>
      <c r="C26" s="5"/>
      <c r="D26" s="7"/>
      <c r="E26" s="8"/>
      <c r="F26" s="8"/>
    </row>
    <row r="27" spans="1:6" ht="15" customHeight="1" x14ac:dyDescent="0.25">
      <c r="A27" s="6"/>
      <c r="B27" s="5"/>
      <c r="C27" s="5"/>
      <c r="D27" s="10"/>
      <c r="E27" s="11"/>
      <c r="F27" s="11"/>
    </row>
    <row r="28" spans="1:6" ht="15.95" customHeight="1" x14ac:dyDescent="0.25">
      <c r="A28" s="5"/>
      <c r="B28" s="6"/>
      <c r="C28" s="6"/>
      <c r="D28" s="11" t="s">
        <v>5</v>
      </c>
      <c r="E28" s="12" t="s">
        <v>58</v>
      </c>
      <c r="F28" s="12"/>
    </row>
    <row r="29" spans="1:6" ht="13.5" customHeight="1" thickBot="1" x14ac:dyDescent="0.3">
      <c r="A29" s="13"/>
      <c r="B29" s="13"/>
      <c r="C29" s="13"/>
      <c r="D29" s="14"/>
      <c r="E29" s="15"/>
      <c r="F29" s="15"/>
    </row>
    <row r="30" spans="1:6" ht="21.75" customHeight="1" x14ac:dyDescent="0.25">
      <c r="A30" s="156" t="s">
        <v>7</v>
      </c>
      <c r="B30" s="156"/>
      <c r="C30" s="156"/>
      <c r="D30" s="156"/>
      <c r="E30" s="156"/>
      <c r="F30" s="16"/>
    </row>
    <row r="31" spans="1:6" ht="14.25" customHeight="1" x14ac:dyDescent="0.25">
      <c r="A31" s="17"/>
      <c r="B31" s="17"/>
      <c r="C31" s="17"/>
      <c r="D31" s="17"/>
      <c r="E31" s="17"/>
      <c r="F31" s="17"/>
    </row>
    <row r="32" spans="1:6" ht="14.25" customHeight="1" x14ac:dyDescent="0.25">
      <c r="A32" s="18"/>
      <c r="B32" s="19" t="s">
        <v>8</v>
      </c>
      <c r="C32" s="20"/>
      <c r="D32" s="21"/>
      <c r="E32" s="22"/>
      <c r="F32" s="22"/>
    </row>
    <row r="33" spans="1:6" ht="14.25" customHeight="1" x14ac:dyDescent="0.25">
      <c r="A33" s="18"/>
      <c r="B33" s="18"/>
      <c r="C33" s="18"/>
      <c r="D33" s="21"/>
      <c r="E33" s="22"/>
      <c r="F33" s="22"/>
    </row>
    <row r="34" spans="1:6" ht="14.25" customHeight="1" x14ac:dyDescent="0.25">
      <c r="A34" s="18"/>
      <c r="B34" s="23" t="s">
        <v>59</v>
      </c>
      <c r="C34" s="24"/>
      <c r="D34" s="25"/>
      <c r="E34" s="25"/>
      <c r="F34" s="25"/>
    </row>
    <row r="35" spans="1:6" ht="14.25" customHeight="1" x14ac:dyDescent="0.25">
      <c r="A35" s="18"/>
      <c r="B35" s="23" t="s">
        <v>10</v>
      </c>
      <c r="C35" s="26"/>
      <c r="D35" s="25"/>
      <c r="E35" s="25"/>
      <c r="F35" s="25"/>
    </row>
    <row r="36" spans="1:6" ht="14.25" customHeight="1" x14ac:dyDescent="0.25">
      <c r="A36" s="18"/>
      <c r="B36" s="23" t="s">
        <v>60</v>
      </c>
      <c r="C36" s="24"/>
      <c r="D36" s="25"/>
      <c r="E36" s="25"/>
      <c r="F36" s="25"/>
    </row>
    <row r="37" spans="1:6" ht="14.25" customHeight="1" x14ac:dyDescent="0.25">
      <c r="A37" s="18"/>
      <c r="B37" s="23" t="s">
        <v>10</v>
      </c>
      <c r="C37" s="24"/>
      <c r="D37" s="25"/>
      <c r="E37" s="25"/>
      <c r="F37" s="25"/>
    </row>
    <row r="38" spans="1:6" ht="14.25" customHeight="1" x14ac:dyDescent="0.25">
      <c r="A38" s="18"/>
      <c r="B38" s="23" t="s">
        <v>61</v>
      </c>
      <c r="C38" s="24"/>
      <c r="D38" s="25"/>
      <c r="E38" s="25"/>
      <c r="F38" s="25"/>
    </row>
    <row r="39" spans="1:6" ht="14.25" customHeight="1" x14ac:dyDescent="0.25">
      <c r="A39" s="18"/>
      <c r="B39" s="23" t="s">
        <v>10</v>
      </c>
      <c r="C39" s="24"/>
      <c r="D39" s="25"/>
      <c r="E39" s="25"/>
      <c r="F39" s="25"/>
    </row>
    <row r="40" spans="1:6" ht="14.25" customHeight="1" x14ac:dyDescent="0.25">
      <c r="A40" s="18"/>
      <c r="B40" s="23" t="s">
        <v>36</v>
      </c>
      <c r="C40" s="26"/>
      <c r="D40" s="25"/>
      <c r="E40" s="25"/>
      <c r="F40" s="25"/>
    </row>
    <row r="41" spans="1:6" ht="14.25" customHeight="1" x14ac:dyDescent="0.25">
      <c r="A41" s="18"/>
      <c r="B41" s="23" t="s">
        <v>10</v>
      </c>
      <c r="C41" s="24"/>
      <c r="D41" s="25"/>
      <c r="E41" s="25"/>
      <c r="F41" s="25"/>
    </row>
    <row r="42" spans="1:6" ht="14.25" customHeight="1" x14ac:dyDescent="0.25">
      <c r="A42" s="18"/>
      <c r="B42" s="23" t="s">
        <v>47</v>
      </c>
      <c r="C42" s="24"/>
      <c r="D42" s="25"/>
      <c r="E42" s="25"/>
      <c r="F42" s="25"/>
    </row>
    <row r="43" spans="1:6" ht="14.25" customHeight="1" x14ac:dyDescent="0.25">
      <c r="A43" s="18"/>
      <c r="B43" s="23" t="s">
        <v>10</v>
      </c>
      <c r="C43" s="24"/>
      <c r="D43" s="25"/>
      <c r="E43" s="25"/>
      <c r="F43" s="25"/>
    </row>
    <row r="44" spans="1:6" ht="14.25" customHeight="1" x14ac:dyDescent="0.25">
      <c r="A44" s="18"/>
      <c r="B44" s="23" t="s">
        <v>48</v>
      </c>
      <c r="C44" s="24"/>
      <c r="D44" s="25"/>
      <c r="E44" s="25"/>
      <c r="F44" s="25"/>
    </row>
    <row r="45" spans="1:6" ht="14.25" customHeight="1" x14ac:dyDescent="0.25">
      <c r="A45" s="18"/>
      <c r="B45" s="23"/>
      <c r="C45" s="24"/>
      <c r="D45" s="25"/>
      <c r="E45" s="25"/>
      <c r="F45" s="25"/>
    </row>
    <row r="46" spans="1:6" ht="14.25" customHeight="1" x14ac:dyDescent="0.25">
      <c r="A46" s="18"/>
      <c r="B46" s="23"/>
      <c r="C46" s="24"/>
      <c r="D46" s="25"/>
      <c r="E46" s="25"/>
      <c r="F46" s="25"/>
    </row>
    <row r="47" spans="1:6" ht="14.25" customHeight="1" x14ac:dyDescent="0.25">
      <c r="A47" s="18"/>
      <c r="B47" s="23"/>
      <c r="C47" s="24"/>
      <c r="D47" s="25"/>
      <c r="E47" s="25"/>
      <c r="F47" s="25"/>
    </row>
    <row r="48" spans="1:6" ht="14.25" customHeight="1" x14ac:dyDescent="0.25">
      <c r="A48" s="18"/>
      <c r="B48" s="23"/>
      <c r="C48" s="24"/>
      <c r="D48" s="25"/>
      <c r="E48" s="25"/>
      <c r="F48" s="25"/>
    </row>
    <row r="49" spans="1:6" ht="14.25" customHeight="1" x14ac:dyDescent="0.25">
      <c r="A49" s="18"/>
      <c r="B49" s="23"/>
      <c r="C49" s="24"/>
      <c r="D49" s="25"/>
      <c r="E49" s="25"/>
      <c r="F49" s="25"/>
    </row>
    <row r="50" spans="1:6" ht="14.25" customHeight="1" x14ac:dyDescent="0.25">
      <c r="A50" s="18"/>
      <c r="B50" s="23"/>
      <c r="C50" s="27"/>
      <c r="D50" s="27"/>
      <c r="E50" s="25"/>
      <c r="F50" s="25"/>
    </row>
    <row r="51" spans="1:6" ht="14.25" customHeight="1" x14ac:dyDescent="0.25">
      <c r="A51" s="18"/>
      <c r="B51" s="23"/>
      <c r="C51" s="24"/>
      <c r="D51" s="25"/>
      <c r="E51" s="25"/>
      <c r="F51" s="25"/>
    </row>
    <row r="52" spans="1:6" ht="14.25" customHeight="1" x14ac:dyDescent="0.25">
      <c r="A52" s="18"/>
      <c r="B52" s="23"/>
      <c r="C52" s="24"/>
      <c r="D52" s="25"/>
      <c r="E52" s="25"/>
      <c r="F52" s="25"/>
    </row>
    <row r="53" spans="1:6" ht="14.25" customHeight="1" x14ac:dyDescent="0.25">
      <c r="A53" s="18"/>
      <c r="B53" s="23"/>
      <c r="C53" s="24"/>
      <c r="D53" s="25"/>
      <c r="E53" s="25"/>
      <c r="F53" s="25"/>
    </row>
    <row r="54" spans="1:6" ht="14.25" customHeight="1" x14ac:dyDescent="0.25">
      <c r="A54" s="18"/>
      <c r="B54" s="23"/>
      <c r="C54" s="24"/>
      <c r="D54" s="25"/>
      <c r="E54" s="25"/>
      <c r="F54" s="25"/>
    </row>
    <row r="55" spans="1:6" ht="14.25" customHeight="1" x14ac:dyDescent="0.25">
      <c r="A55" s="18"/>
      <c r="B55" s="23"/>
      <c r="C55" s="24"/>
      <c r="D55" s="25"/>
      <c r="E55" s="25"/>
      <c r="F55" s="25"/>
    </row>
    <row r="56" spans="1:6" ht="14.25" customHeight="1" x14ac:dyDescent="0.25">
      <c r="A56" s="18"/>
      <c r="B56" s="23"/>
      <c r="C56" s="24"/>
      <c r="D56" s="25"/>
      <c r="E56" s="25"/>
      <c r="F56" s="25"/>
    </row>
    <row r="57" spans="1:6" ht="14.25" customHeight="1" x14ac:dyDescent="0.25">
      <c r="A57" s="18"/>
      <c r="B57" s="23"/>
      <c r="C57" s="24"/>
      <c r="D57" s="25"/>
      <c r="E57" s="25"/>
      <c r="F57" s="25"/>
    </row>
    <row r="58" spans="1:6" ht="14.25" customHeight="1" x14ac:dyDescent="0.25">
      <c r="A58" s="18"/>
      <c r="B58" s="23"/>
      <c r="C58" s="24"/>
      <c r="D58" s="25"/>
      <c r="E58" s="25"/>
      <c r="F58" s="25"/>
    </row>
    <row r="59" spans="1:6" ht="14.25" customHeight="1" x14ac:dyDescent="0.25">
      <c r="A59" s="18"/>
      <c r="B59" s="23"/>
      <c r="C59" s="24"/>
      <c r="D59" s="25"/>
      <c r="E59" s="25"/>
      <c r="F59" s="25"/>
    </row>
    <row r="60" spans="1:6" ht="14.25" customHeight="1" x14ac:dyDescent="0.25">
      <c r="A60" s="18"/>
      <c r="B60" s="23"/>
      <c r="C60" s="24"/>
      <c r="D60" s="25"/>
      <c r="E60" s="25"/>
      <c r="F60" s="25"/>
    </row>
    <row r="61" spans="1:6" ht="14.25" customHeight="1" x14ac:dyDescent="0.25">
      <c r="A61" s="18"/>
      <c r="B61" s="23"/>
      <c r="C61" s="24"/>
      <c r="D61" s="25"/>
      <c r="E61" s="25"/>
      <c r="F61" s="25"/>
    </row>
    <row r="62" spans="1:6" ht="14.25" customHeight="1" x14ac:dyDescent="0.25">
      <c r="A62" s="18"/>
      <c r="B62" s="23"/>
      <c r="C62" s="24"/>
      <c r="D62" s="25"/>
      <c r="E62" s="25"/>
      <c r="F62" s="25"/>
    </row>
    <row r="63" spans="1:6" ht="14.25" customHeight="1" x14ac:dyDescent="0.25">
      <c r="A63" s="18"/>
      <c r="B63" s="170"/>
      <c r="C63" s="30"/>
      <c r="D63" s="31"/>
      <c r="E63" s="25"/>
      <c r="F63" s="25"/>
    </row>
    <row r="64" spans="1:6" ht="14.25" customHeight="1" x14ac:dyDescent="0.25">
      <c r="A64" s="18"/>
      <c r="B64" s="170"/>
      <c r="C64" s="89"/>
      <c r="D64" s="22"/>
      <c r="E64" s="25"/>
      <c r="F64" s="25"/>
    </row>
    <row r="65" spans="1:6" ht="14.25" customHeight="1" x14ac:dyDescent="0.25">
      <c r="A65" s="18"/>
      <c r="B65" s="23"/>
      <c r="C65" s="34" t="s">
        <v>17</v>
      </c>
      <c r="D65" s="35" t="s">
        <v>18</v>
      </c>
      <c r="E65" s="25"/>
      <c r="F65" s="25"/>
    </row>
    <row r="66" spans="1:6" ht="14.25" customHeight="1" x14ac:dyDescent="0.25">
      <c r="A66" s="18"/>
      <c r="B66" s="23"/>
      <c r="C66" s="32">
        <v>13</v>
      </c>
      <c r="D66" s="33">
        <v>350</v>
      </c>
      <c r="E66" s="171"/>
      <c r="F66" s="171"/>
    </row>
    <row r="67" spans="1:6" ht="14.25" customHeight="1" x14ac:dyDescent="0.25">
      <c r="A67" s="18"/>
      <c r="B67" s="170"/>
      <c r="C67" s="32"/>
      <c r="D67" s="33"/>
      <c r="E67" s="25"/>
      <c r="F67" s="25"/>
    </row>
    <row r="68" spans="1:6" ht="13.5" customHeight="1" x14ac:dyDescent="0.25">
      <c r="A68" s="18"/>
      <c r="B68" s="170"/>
      <c r="C68" s="39"/>
      <c r="D68" s="39"/>
      <c r="E68" s="39"/>
      <c r="F68" s="18"/>
    </row>
    <row r="69" spans="1:6" ht="15.95" customHeight="1" x14ac:dyDescent="0.25">
      <c r="A69" s="5"/>
      <c r="B69" s="40" t="s">
        <v>19</v>
      </c>
      <c r="C69" s="40"/>
      <c r="D69" s="7"/>
      <c r="E69" s="41">
        <v>4550</v>
      </c>
      <c r="F69" s="41"/>
    </row>
    <row r="70" spans="1:6" ht="15.95" customHeight="1" x14ac:dyDescent="0.25">
      <c r="A70" s="5"/>
      <c r="B70" s="42" t="s">
        <v>20</v>
      </c>
      <c r="C70" s="43"/>
      <c r="D70" s="7"/>
      <c r="E70" s="44">
        <v>100</v>
      </c>
      <c r="F70" s="44"/>
    </row>
    <row r="71" spans="1:6" ht="15.95" customHeight="1" x14ac:dyDescent="0.25">
      <c r="A71" s="5"/>
      <c r="B71" s="172" t="s">
        <v>21</v>
      </c>
      <c r="C71" s="43"/>
      <c r="D71" s="7"/>
      <c r="E71" s="44">
        <v>0</v>
      </c>
      <c r="F71" s="44"/>
    </row>
    <row r="72" spans="1:6" ht="15.95" customHeight="1" x14ac:dyDescent="0.25">
      <c r="A72" s="5"/>
      <c r="B72" s="172" t="s">
        <v>22</v>
      </c>
      <c r="C72" s="43"/>
      <c r="D72" s="7"/>
      <c r="E72" s="44">
        <v>0</v>
      </c>
      <c r="F72" s="44"/>
    </row>
    <row r="73" spans="1:6" ht="15.95" customHeight="1" x14ac:dyDescent="0.25">
      <c r="A73" s="5"/>
      <c r="B73" s="6" t="s">
        <v>23</v>
      </c>
      <c r="C73" s="40"/>
      <c r="D73" s="7"/>
      <c r="E73" s="46">
        <v>4650</v>
      </c>
      <c r="F73" s="46"/>
    </row>
    <row r="74" spans="1:6" ht="15.95" customHeight="1" x14ac:dyDescent="0.25">
      <c r="A74" s="5"/>
      <c r="B74" s="43" t="s">
        <v>24</v>
      </c>
      <c r="C74" s="47">
        <v>0.05</v>
      </c>
      <c r="D74" s="43"/>
      <c r="E74" s="48">
        <v>232.5</v>
      </c>
      <c r="F74" s="48"/>
    </row>
    <row r="75" spans="1:6" ht="15.95" customHeight="1" x14ac:dyDescent="0.25">
      <c r="A75" s="5"/>
      <c r="B75" s="49" t="s">
        <v>25</v>
      </c>
      <c r="C75" s="50">
        <v>9.9750000000000005E-2</v>
      </c>
      <c r="D75" s="43"/>
      <c r="E75" s="51">
        <v>463.84</v>
      </c>
      <c r="F75" s="48"/>
    </row>
    <row r="76" spans="1:6" ht="15.95" customHeight="1" x14ac:dyDescent="0.25">
      <c r="A76" s="5"/>
      <c r="B76" s="19"/>
      <c r="C76" s="5"/>
      <c r="D76" s="7"/>
      <c r="E76" s="8"/>
      <c r="F76" s="8"/>
    </row>
    <row r="77" spans="1:6" ht="15.95" customHeight="1" thickBot="1" x14ac:dyDescent="0.3">
      <c r="A77" s="5"/>
      <c r="B77" s="52" t="s">
        <v>26</v>
      </c>
      <c r="C77" s="40"/>
      <c r="D77" s="53"/>
      <c r="E77" s="54">
        <v>5346.34</v>
      </c>
      <c r="F77" s="55"/>
    </row>
    <row r="78" spans="1:6" ht="15.95" customHeight="1" thickTop="1" x14ac:dyDescent="0.25">
      <c r="A78" s="5"/>
      <c r="B78" s="49"/>
      <c r="C78" s="49"/>
      <c r="D78" s="49"/>
      <c r="E78" s="56"/>
      <c r="F78" s="49"/>
    </row>
    <row r="79" spans="1:6" ht="15.95" customHeight="1" x14ac:dyDescent="0.25">
      <c r="A79" s="5"/>
      <c r="B79" s="19" t="s">
        <v>27</v>
      </c>
      <c r="C79" s="49"/>
      <c r="D79" s="7"/>
      <c r="E79" s="8">
        <v>0</v>
      </c>
      <c r="F79" s="8"/>
    </row>
    <row r="80" spans="1:6" ht="15.95" customHeight="1" x14ac:dyDescent="0.25">
      <c r="A80" s="5"/>
      <c r="B80" s="40"/>
      <c r="C80" s="49"/>
      <c r="D80" s="49"/>
      <c r="E80" s="56"/>
      <c r="F80" s="49"/>
    </row>
    <row r="81" spans="1:6" ht="15.95" customHeight="1" x14ac:dyDescent="0.25">
      <c r="A81" s="5"/>
      <c r="B81" s="157" t="s">
        <v>28</v>
      </c>
      <c r="C81" s="158"/>
      <c r="D81" s="57"/>
      <c r="E81" s="58">
        <v>5346.34</v>
      </c>
      <c r="F81" s="8"/>
    </row>
    <row r="82" spans="1:6" ht="15.95" customHeight="1" x14ac:dyDescent="0.25">
      <c r="A82" s="5"/>
      <c r="B82" s="5"/>
      <c r="C82" s="5"/>
      <c r="D82" s="7"/>
      <c r="E82" s="8"/>
      <c r="F82" s="8"/>
    </row>
    <row r="83" spans="1:6" ht="15.95" customHeight="1" x14ac:dyDescent="0.25">
      <c r="A83" s="59"/>
      <c r="B83" s="159"/>
      <c r="C83" s="160"/>
      <c r="D83" s="160"/>
      <c r="E83" s="160"/>
      <c r="F83" s="60"/>
    </row>
    <row r="84" spans="1:6" ht="15.95" customHeight="1" x14ac:dyDescent="0.25">
      <c r="A84" s="161" t="s">
        <v>29</v>
      </c>
      <c r="B84" s="161"/>
      <c r="C84" s="161"/>
      <c r="D84" s="161"/>
      <c r="E84" s="161"/>
      <c r="F84" s="19"/>
    </row>
    <row r="85" spans="1:6" ht="15.95" customHeight="1" x14ac:dyDescent="0.25">
      <c r="A85" s="162" t="s">
        <v>30</v>
      </c>
      <c r="B85" s="162"/>
      <c r="C85" s="162"/>
      <c r="D85" s="162"/>
      <c r="E85" s="162"/>
      <c r="F85" s="62"/>
    </row>
    <row r="86" spans="1:6" ht="15.95" customHeight="1" x14ac:dyDescent="0.25">
      <c r="A86" s="61"/>
      <c r="B86" s="61"/>
      <c r="C86" s="61"/>
      <c r="D86" s="61"/>
      <c r="E86" s="61"/>
      <c r="F86" s="62"/>
    </row>
    <row r="87" spans="1:6" ht="15.95" customHeight="1" x14ac:dyDescent="0.25">
      <c r="A87" s="61"/>
      <c r="B87" s="61"/>
      <c r="C87" s="61"/>
      <c r="D87" s="61"/>
      <c r="E87" s="61"/>
      <c r="F87" s="62"/>
    </row>
    <row r="88" spans="1:6" ht="15.95" customHeight="1" x14ac:dyDescent="0.25">
      <c r="A88" s="155" t="s">
        <v>31</v>
      </c>
      <c r="B88" s="155"/>
      <c r="C88" s="155"/>
      <c r="D88" s="155"/>
      <c r="E88" s="155"/>
      <c r="F88" s="15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28-06-2012</vt:lpstr>
      <vt:lpstr>2024-10-16 - 24-24546</vt:lpstr>
      <vt:lpstr>2024-09-07 - 24-24509</vt:lpstr>
      <vt:lpstr>2024-11-02 - 24-24593</vt:lpstr>
      <vt:lpstr>'2024-10-16 - 24-24546'!Zone_d_impression</vt:lpstr>
      <vt:lpstr>'2024-11-02 - 24-24593'!Zone_d_impression</vt:lpstr>
      <vt:lpstr>'28-06-2012'!Zone_d_impression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2024-10-16T17:36:14Z</dcterms:created>
  <dcterms:modified xsi:type="dcterms:W3CDTF">2024-11-02T15:58:52Z</dcterms:modified>
</cp:coreProperties>
</file>