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96DA6DF-C615-493D-9DFB-FBB10A0C4374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8-08-12" sheetId="4" r:id="rId1"/>
    <sheet name="23-05-13" sheetId="6" r:id="rId2"/>
    <sheet name="06-11-13" sheetId="7" r:id="rId3"/>
    <sheet name="Activités" sheetId="5" r:id="rId4"/>
    <sheet name="2024-12-21 - 24-24697" sheetId="8" r:id="rId5"/>
  </sheets>
  <definedNames>
    <definedName name="Liste_Activités">Activités!$C$5:$C$39</definedName>
    <definedName name="_xlnm.Print_Area" localSheetId="2">'06-11-13'!$A$1:$F$93</definedName>
    <definedName name="_xlnm.Print_Area" localSheetId="4">'2024-12-21 - 24-24697'!$A$1:$F$88</definedName>
    <definedName name="_xlnm.Print_Area" localSheetId="1">'23-05-13'!$A$1:$F$95</definedName>
    <definedName name="_xlnm.Print_Area" localSheetId="0">'28-08-12'!$A$1:$F$95</definedName>
    <definedName name="_xlnm.Print_Area" localSheetId="3">Activités!$A$1:$D$39</definedName>
    <definedName name="Zone_impres_MI" localSheetId="2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7" l="1"/>
  <c r="E76" i="7" s="1"/>
  <c r="E78" i="7" s="1"/>
  <c r="E75" i="6"/>
  <c r="E77" i="7" l="1"/>
  <c r="E80" i="7" s="1"/>
  <c r="E84" i="7" s="1"/>
  <c r="E78" i="6"/>
  <c r="E80" i="6" s="1"/>
  <c r="E75" i="4"/>
  <c r="E78" i="4"/>
  <c r="E79" i="6" l="1"/>
  <c r="E79" i="4"/>
  <c r="E82" i="6" l="1"/>
  <c r="E86" i="6" s="1"/>
  <c r="E80" i="4"/>
  <c r="E82" i="4" l="1"/>
  <c r="E86" i="4" s="1"/>
</calcChain>
</file>

<file path=xl/sharedStrings.xml><?xml version="1.0" encoding="utf-8"?>
<sst xmlns="http://schemas.openxmlformats.org/spreadsheetml/2006/main" count="176" uniqueCount="97">
  <si>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</si>
  <si>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</si>
  <si>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</si>
  <si>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</si>
  <si>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</si>
  <si>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</si>
  <si>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</si>
  <si>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</si>
  <si>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</si>
  <si>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</si>
  <si>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</si>
  <si>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</si>
  <si>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</si>
  <si>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</si>
  <si>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</si>
  <si>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</si>
  <si>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</si>
  <si>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</si>
  <si>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</si>
  <si>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</si>
  <si>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</si>
  <si>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</si>
  <si>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</si>
  <si>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</si>
  <si>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</si>
  <si>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</si>
  <si>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</si>
  <si>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</si>
  <si>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</si>
  <si>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</si>
  <si>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</si>
  <si>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</si>
  <si>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</si>
  <si>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</si>
  <si>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</si>
  <si>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</si>
  <si>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</si>
  <si>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</si>
  <si>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</si>
  <si>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</si>
  <si>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</si>
  <si>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</si>
  <si>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</si>
  <si>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</si>
  <si>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</si>
  <si>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</si>
  <si>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</si>
  <si>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</si>
  <si>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</si>
  <si>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28 août 2012</t>
  </si>
  <si>
    <t>ROBERT LACOMBE</t>
  </si>
  <si>
    <t>86 Sacré-Cœur</t>
  </si>
  <si>
    <t>Charlemagne  (Québec)  J5Z 1W8</t>
  </si>
  <si>
    <t># 12150</t>
  </si>
  <si>
    <t>CHAUFFAGE ROBERT LACOMBE INC.</t>
  </si>
  <si>
    <t xml:space="preserve"> - Rencontres avec vous à nos bureaux à plusieurs reprises;</t>
  </si>
  <si>
    <t xml:space="preserve"> - Révision de la documentation juridique afférente à l'incorporation et la modification de charte de capital-actions;</t>
  </si>
  <si>
    <t xml:space="preserve"> - Préparation d'un document sommaire pour présentation à toute la famille;</t>
  </si>
  <si>
    <t xml:space="preserve"> - Rédaction d'un mémorandum fiscal en mode projet pour mettre en place la réorganisation;</t>
  </si>
  <si>
    <t>Le 23 mai 2013</t>
  </si>
  <si>
    <t># 13133</t>
  </si>
  <si>
    <t xml:space="preserve"> - Rencontre avec vous à nos bureaux pour régler les différents aspects suite à la réception des chiffres finaux;</t>
  </si>
  <si>
    <t xml:space="preserve"> - Modifications au mémorandum suite à la réception des chiffres finaux;</t>
  </si>
  <si>
    <t xml:space="preserve"> - Rencontre avec Daniel pour signatures de documentation fiscale;</t>
  </si>
  <si>
    <t xml:space="preserve"> - Diverses communications et explications avec votre comptable afin de refléter le tout à votre rapport d'impôt;</t>
  </si>
  <si>
    <t># 13237</t>
  </si>
  <si>
    <t>Le 6 novembre 2013</t>
  </si>
  <si>
    <t xml:space="preserve"> - Production du mémorandum final;</t>
  </si>
  <si>
    <t xml:space="preserve"> - Révision des diverses versions de la documentation juridique afférente à la présente réorganisation;</t>
  </si>
  <si>
    <t xml:space="preserve"> - Diverses discussions téléphoniques et courriels avec le conseiller juridique;</t>
  </si>
  <si>
    <t xml:space="preserve"> - Préparation à la rencontre et rencontre avec vous pour la signature des documents préparés;</t>
  </si>
  <si>
    <t xml:space="preserve"> - Régler la problématique de license RBQ vs Robert étant sorti de l'actionnariat de Chauffage Robert Lacombe;</t>
  </si>
  <si>
    <t>Le 21 DÉCEMBRE 2024</t>
  </si>
  <si>
    <t>Succession Robert Lacombe</t>
  </si>
  <si>
    <t>Charlemagne, Québec, J5Z 1W8</t>
  </si>
  <si>
    <t>24-24697</t>
  </si>
  <si>
    <t xml:space="preserve"> - Rencontre avec votre comptable à nos bureaux le 19/06;</t>
  </si>
  <si>
    <t/>
  </si>
  <si>
    <t xml:space="preserve"> - Préparation à la rencontre et rencontre avec vous à nos bureaux le 10/07;</t>
  </si>
  <si>
    <t xml:space="preserve"> - Recueullir les différentes informations pertinentes à l'élaboration de la planification fiscale;</t>
  </si>
  <si>
    <t xml:space="preserve"> - Recueuillir les informations pour la création d'une société;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</si>
  <si>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</si>
  <si>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</si>
  <si>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</si>
  <si>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</si>
  <si>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société;</t>
  </si>
  <si>
    <t xml:space="preserve"> - Divers calculs effectués en lien avec la mise en place;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</si>
  <si>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</si>
  <si>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</si>
  <si>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>Heures</t>
  </si>
  <si>
    <t>Taux</t>
  </si>
  <si>
    <t xml:space="preserve"> - Préparation à la rencontre et rencontre avec vous par Vidéoconférence;</t>
  </si>
  <si>
    <t xml:space="preserve"> - Travail avec votre comptable à la préparation de déclaration d'impôt amendée et lettres à joindre ;</t>
  </si>
  <si>
    <t>Frais d'expert en taxes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</si>
  <si>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</si>
  <si>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</si>
  <si>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Gestion Robert Lacombe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</si>
</sst>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0" fontId="24" fillId="0" borderId="0" xfId="4" applyFont="1"/>
    <xf numFmtId="4" fontId="24" fillId="0" borderId="0" xfId="4" applyNumberFormat="1" applyFont="1" applyAlignment="1">
      <alignment horizontal="right"/>
    </xf>
    <xf numFmtId="168" fontId="24" fillId="0" borderId="0" xfId="4" applyNumberFormat="1" applyFont="1" applyAlignment="1">
      <alignment horizontal="right"/>
    </xf>
    <xf numFmtId="0" fontId="24" fillId="0" borderId="0" xfId="4" applyFont="1" applyAlignment="1">
      <alignment horizontal="left" indent="2"/>
    </xf>
    <xf numFmtId="0" fontId="18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68" fontId="18" fillId="0" borderId="0" xfId="4" applyNumberFormat="1" applyFont="1" applyAlignment="1">
      <alignment horizontal="right" vertical="center"/>
    </xf>
    <xf numFmtId="49" fontId="17" fillId="0" borderId="0" xfId="4" applyNumberFormat="1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68" fontId="18" fillId="0" borderId="1" xfId="4" applyNumberFormat="1" applyFont="1" applyBorder="1" applyAlignment="1">
      <alignment horizontal="right" vertical="center"/>
    </xf>
    <xf numFmtId="0" fontId="12" fillId="0" borderId="0" xfId="4" applyFont="1" applyAlignment="1">
      <alignment vertical="top"/>
    </xf>
    <xf numFmtId="0" fontId="25" fillId="0" borderId="0" xfId="4" applyFont="1" applyAlignment="1">
      <alignment horizontal="center" vertical="top"/>
    </xf>
    <xf numFmtId="0" fontId="13" fillId="0" borderId="0" xfId="4" applyFont="1" applyAlignment="1">
      <alignment vertical="center"/>
    </xf>
    <xf numFmtId="0" fontId="13" fillId="0" borderId="0" xfId="4" applyFont="1"/>
    <xf numFmtId="0" fontId="25" fillId="0" borderId="0" xfId="4" applyFont="1" applyAlignment="1">
      <alignment vertical="center"/>
    </xf>
    <xf numFmtId="4" fontId="26" fillId="0" borderId="0" xfId="4" applyNumberFormat="1" applyFont="1" applyAlignment="1">
      <alignment horizontal="center" vertical="center"/>
    </xf>
    <xf numFmtId="168" fontId="26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68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0" fontId="25" fillId="0" borderId="0" xfId="4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6" fillId="0" borderId="0" xfId="4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9" fontId="13" fillId="0" borderId="0" xfId="4" applyNumberFormat="1" applyFont="1" applyAlignment="1">
      <alignment horizontal="center" vertical="center"/>
    </xf>
    <xf numFmtId="168" fontId="13" fillId="0" borderId="0" xfId="4" applyNumberFormat="1" applyFont="1" applyAlignment="1">
      <alignment horizontal="center" vertical="center"/>
    </xf>
    <xf numFmtId="7" fontId="13" fillId="0" borderId="0" xfId="4" applyNumberFormat="1" applyFont="1" applyAlignment="1">
      <alignment vertical="center" wrapText="1" shrinkToFit="1"/>
    </xf>
    <xf numFmtId="0" fontId="25" fillId="0" borderId="0" xfId="4" applyFont="1" applyAlignment="1">
      <alignment vertical="center" shrinkToFit="1"/>
    </xf>
    <xf numFmtId="0" fontId="17" fillId="0" borderId="0" xfId="4" applyFont="1" applyAlignment="1">
      <alignment horizontal="left" vertical="center"/>
    </xf>
    <xf numFmtId="168" fontId="17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68" fontId="18" fillId="0" borderId="0" xfId="2" applyNumberFormat="1" applyFont="1"/>
    <xf numFmtId="7" fontId="18" fillId="0" borderId="0" xfId="4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7" fontId="18" fillId="0" borderId="0" xfId="3" applyNumberFormat="1" applyFont="1" applyAlignment="1">
      <alignment horizontal="left" vertical="center"/>
    </xf>
    <xf numFmtId="168" fontId="18" fillId="0" borderId="2" xfId="5" applyNumberFormat="1" applyFont="1" applyBorder="1"/>
    <xf numFmtId="0" fontId="25" fillId="0" borderId="0" xfId="4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4" applyNumberFormat="1" applyFont="1" applyAlignment="1">
      <alignment horizontal="left" vertical="center"/>
    </xf>
    <xf numFmtId="4" fontId="29" fillId="4" borderId="16" xfId="4" applyNumberFormat="1" applyFont="1" applyFill="1" applyBorder="1" applyAlignment="1">
      <alignment horizontal="right" vertical="center"/>
    </xf>
    <xf numFmtId="168" fontId="28" fillId="4" borderId="16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vertical="center"/>
    </xf>
    <xf numFmtId="0" fontId="15" fillId="0" borderId="0" xfId="4" applyFont="1"/>
    <xf numFmtId="0" fontId="13" fillId="0" borderId="0" xfId="4" applyFont="1" applyAlignment="1">
      <alignment horizontal="center" vertical="center"/>
    </xf>
    <xf numFmtId="0" fontId="12" fillId="0" borderId="0" xfId="4" applyFont="1"/>
    <xf numFmtId="0" fontId="11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17" fillId="0" borderId="14" xfId="4" applyFont="1" applyBorder="1" applyAlignment="1">
      <alignment horizontal="center" vertical="center"/>
    </xf>
    <xf numFmtId="0" fontId="28" fillId="4" borderId="15" xfId="4" applyFont="1" applyFill="1" applyBorder="1" applyAlignment="1">
      <alignment horizontal="left" vertical="center"/>
    </xf>
    <xf numFmtId="0" fontId="28" fillId="4" borderId="16" xfId="4" applyFont="1" applyFill="1" applyBorder="1" applyAlignment="1">
      <alignment horizontal="left" vertical="center"/>
    </xf>
    <xf numFmtId="0" fontId="30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426E4891-89D1-4ED0-9A80-637CEE60E883}"/>
    <cellStyle name="Monétaire" xfId="2" builtinId="4"/>
    <cellStyle name="Normal" xfId="0" builtinId="0"/>
    <cellStyle name="Normal 2" xfId="4" xr:uid="{3E550FBB-794D-4440-82E4-90110A8A4691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7C9424C-1B18-4139-9D09-71DF8D1139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34" zoomScale="80" zoomScaleNormal="100" zoomScaleSheetLayoutView="80" workbookViewId="0">
      <selection activeCell="B49" sqref="B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08" t="s">
        <v>0</v>
      </c>
      <c r="B31" s="108"/>
      <c r="C31" s="108"/>
      <c r="D31" s="108"/>
      <c r="E31" s="108"/>
      <c r="F31" s="10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09"/>
      <c r="C34" s="109"/>
      <c r="D34" s="109"/>
      <c r="E34" s="31"/>
      <c r="F34" s="24"/>
    </row>
    <row r="35" spans="1:6" ht="14.25" x14ac:dyDescent="0.2">
      <c r="A35" s="24"/>
      <c r="B35" s="109"/>
      <c r="C35" s="109"/>
      <c r="D35" s="109"/>
      <c r="E35" s="31"/>
      <c r="F35" s="24"/>
    </row>
    <row r="36" spans="1:6" ht="14.25" x14ac:dyDescent="0.2">
      <c r="A36" s="24"/>
      <c r="B36" s="109" t="s">
        <v>55</v>
      </c>
      <c r="C36" s="109"/>
      <c r="D36" s="109"/>
      <c r="E36" s="31"/>
      <c r="F36" s="24"/>
    </row>
    <row r="37" spans="1:6" ht="14.25" x14ac:dyDescent="0.2">
      <c r="A37" s="24"/>
      <c r="B37" s="109"/>
      <c r="C37" s="109"/>
      <c r="D37" s="109"/>
      <c r="E37" s="31"/>
      <c r="F37" s="24"/>
    </row>
    <row r="38" spans="1:6" ht="14.25" x14ac:dyDescent="0.2">
      <c r="A38" s="24"/>
      <c r="B38" s="109"/>
      <c r="C38" s="109"/>
      <c r="D38" s="109"/>
      <c r="E38" s="31"/>
      <c r="F38" s="24"/>
    </row>
    <row r="39" spans="1:6" ht="14.25" x14ac:dyDescent="0.2">
      <c r="A39" s="24"/>
      <c r="B39" s="109" t="s">
        <v>2</v>
      </c>
      <c r="C39" s="109"/>
      <c r="D39" s="109"/>
      <c r="E39" s="31"/>
      <c r="F39" s="24"/>
    </row>
    <row r="40" spans="1:6" ht="14.25" x14ac:dyDescent="0.2">
      <c r="A40" s="24"/>
      <c r="B40" s="109"/>
      <c r="C40" s="109"/>
      <c r="D40" s="109"/>
      <c r="E40" s="31"/>
      <c r="F40" s="24"/>
    </row>
    <row r="41" spans="1:6" ht="13.5" customHeight="1" x14ac:dyDescent="0.2">
      <c r="A41" s="24"/>
      <c r="B41" s="109"/>
      <c r="C41" s="109"/>
      <c r="D41" s="109"/>
      <c r="E41" s="31"/>
      <c r="F41" s="24"/>
    </row>
    <row r="42" spans="1:6" ht="14.25" x14ac:dyDescent="0.2">
      <c r="A42" s="24"/>
      <c r="B42" s="109" t="s">
        <v>57</v>
      </c>
      <c r="C42" s="109"/>
      <c r="D42" s="109"/>
      <c r="E42" s="31"/>
      <c r="F42" s="24"/>
    </row>
    <row r="43" spans="1:6" ht="14.25" x14ac:dyDescent="0.2">
      <c r="A43" s="24"/>
      <c r="B43" s="109"/>
      <c r="C43" s="109"/>
      <c r="D43" s="109"/>
      <c r="E43" s="31"/>
      <c r="F43" s="24"/>
    </row>
    <row r="44" spans="1:6" ht="14.25" x14ac:dyDescent="0.2">
      <c r="A44" s="24"/>
      <c r="B44" s="109"/>
      <c r="C44" s="109"/>
      <c r="D44" s="109"/>
      <c r="E44" s="31"/>
      <c r="F44" s="24"/>
    </row>
    <row r="45" spans="1:6" ht="14.25" x14ac:dyDescent="0.2">
      <c r="A45" s="24"/>
      <c r="B45" s="109" t="s">
        <v>29</v>
      </c>
      <c r="C45" s="109"/>
      <c r="D45" s="109"/>
      <c r="E45" s="31"/>
      <c r="F45" s="24"/>
    </row>
    <row r="46" spans="1:6" ht="14.25" x14ac:dyDescent="0.2">
      <c r="A46" s="24"/>
      <c r="B46" s="109"/>
      <c r="C46" s="109"/>
      <c r="D46" s="109"/>
      <c r="E46" s="31"/>
      <c r="F46" s="24"/>
    </row>
    <row r="47" spans="1:6" ht="14.25" x14ac:dyDescent="0.2">
      <c r="A47" s="24"/>
      <c r="B47" s="109"/>
      <c r="C47" s="109"/>
      <c r="D47" s="109"/>
      <c r="E47" s="31"/>
      <c r="F47" s="24"/>
    </row>
    <row r="48" spans="1:6" ht="14.25" x14ac:dyDescent="0.2">
      <c r="A48" s="24"/>
      <c r="B48" s="45" t="s">
        <v>58</v>
      </c>
      <c r="C48" s="45"/>
      <c r="D48" s="45"/>
      <c r="E48" s="31"/>
      <c r="F48" s="24"/>
    </row>
    <row r="49" spans="1:6" ht="14.25" x14ac:dyDescent="0.2">
      <c r="A49" s="24"/>
      <c r="B49" s="45"/>
      <c r="C49" s="45"/>
      <c r="D49" s="45"/>
      <c r="E49" s="31"/>
      <c r="F49" s="24"/>
    </row>
    <row r="50" spans="1:6" ht="14.25" x14ac:dyDescent="0.2">
      <c r="A50" s="24"/>
      <c r="B50" s="45"/>
      <c r="C50" s="45"/>
      <c r="D50" s="45"/>
      <c r="E50" s="31"/>
      <c r="F50" s="24"/>
    </row>
    <row r="51" spans="1:6" ht="14.25" x14ac:dyDescent="0.2">
      <c r="A51" s="24"/>
      <c r="B51" s="45" t="s">
        <v>28</v>
      </c>
      <c r="C51" s="45"/>
      <c r="D51" s="45"/>
      <c r="E51" s="31"/>
      <c r="F51" s="24"/>
    </row>
    <row r="52" spans="1:6" ht="14.25" x14ac:dyDescent="0.2">
      <c r="A52" s="24"/>
      <c r="B52" s="45"/>
      <c r="C52" s="45"/>
      <c r="D52" s="45"/>
      <c r="E52" s="31"/>
      <c r="F52" s="24"/>
    </row>
    <row r="53" spans="1:6" ht="14.25" x14ac:dyDescent="0.2">
      <c r="A53" s="24"/>
      <c r="B53" s="45"/>
      <c r="C53" s="45"/>
      <c r="D53" s="45"/>
      <c r="E53" s="31"/>
      <c r="F53" s="24"/>
    </row>
    <row r="54" spans="1:6" ht="14.25" x14ac:dyDescent="0.2">
      <c r="A54" s="24"/>
      <c r="B54" s="45" t="s">
        <v>31</v>
      </c>
      <c r="C54" s="45"/>
      <c r="D54" s="45"/>
      <c r="E54" s="31"/>
      <c r="F54" s="24"/>
    </row>
    <row r="55" spans="1:6" ht="14.25" x14ac:dyDescent="0.2">
      <c r="A55" s="24"/>
      <c r="B55" s="45"/>
      <c r="C55" s="45"/>
      <c r="D55" s="45"/>
      <c r="E55" s="31"/>
      <c r="F55" s="24"/>
    </row>
    <row r="56" spans="1:6" ht="14.25" x14ac:dyDescent="0.2">
      <c r="A56" s="24"/>
      <c r="B56" s="45"/>
      <c r="C56" s="45"/>
      <c r="D56" s="45"/>
      <c r="E56" s="31"/>
      <c r="F56" s="24"/>
    </row>
    <row r="57" spans="1:6" ht="14.25" customHeight="1" x14ac:dyDescent="0.2">
      <c r="A57" s="24"/>
      <c r="B57" s="45" t="s">
        <v>14</v>
      </c>
      <c r="C57" s="45"/>
      <c r="D57" s="45"/>
      <c r="E57" s="31"/>
      <c r="F57" s="24"/>
    </row>
    <row r="58" spans="1:6" ht="14.25" x14ac:dyDescent="0.2">
      <c r="A58" s="24"/>
      <c r="B58" s="45"/>
      <c r="C58" s="45"/>
      <c r="D58" s="45"/>
      <c r="E58" s="31"/>
      <c r="F58" s="24"/>
    </row>
    <row r="59" spans="1:6" ht="14.25" x14ac:dyDescent="0.2">
      <c r="A59" s="24"/>
      <c r="B59" s="45"/>
      <c r="C59" s="45"/>
      <c r="D59" s="45"/>
      <c r="E59" s="31"/>
      <c r="F59" s="24"/>
    </row>
    <row r="60" spans="1:6" ht="28.5" x14ac:dyDescent="0.2">
      <c r="A60" s="24"/>
      <c r="B60" s="45" t="s">
        <v>56</v>
      </c>
      <c r="C60" s="45"/>
      <c r="D60" s="45"/>
      <c r="E60" s="31"/>
      <c r="F60" s="24"/>
    </row>
    <row r="61" spans="1:6" ht="14.25" x14ac:dyDescent="0.2">
      <c r="A61" s="24"/>
      <c r="B61" s="45"/>
      <c r="C61" s="45"/>
      <c r="D61" s="45"/>
      <c r="E61" s="31"/>
      <c r="F61" s="24"/>
    </row>
    <row r="62" spans="1:6" ht="14.25" x14ac:dyDescent="0.2">
      <c r="A62" s="24"/>
      <c r="B62" s="109"/>
      <c r="C62" s="109"/>
      <c r="D62" s="109"/>
      <c r="E62" s="31"/>
      <c r="F62" s="24"/>
    </row>
    <row r="63" spans="1:6" ht="14.25" x14ac:dyDescent="0.2">
      <c r="A63" s="24"/>
      <c r="B63" s="109"/>
      <c r="C63" s="109"/>
      <c r="D63" s="109"/>
      <c r="E63" s="31"/>
      <c r="F63" s="24"/>
    </row>
    <row r="64" spans="1:6" ht="14.25" x14ac:dyDescent="0.2">
      <c r="A64" s="24"/>
      <c r="B64" s="109"/>
      <c r="C64" s="109"/>
      <c r="D64" s="109"/>
      <c r="E64" s="31"/>
      <c r="F64" s="24"/>
    </row>
    <row r="65" spans="1:6" ht="14.25" x14ac:dyDescent="0.2">
      <c r="A65" s="24"/>
      <c r="B65" s="109"/>
      <c r="C65" s="109"/>
      <c r="D65" s="109"/>
      <c r="E65" s="31"/>
      <c r="F65" s="24"/>
    </row>
    <row r="66" spans="1:6" ht="14.25" x14ac:dyDescent="0.2">
      <c r="A66" s="24"/>
      <c r="B66" s="109"/>
      <c r="C66" s="109"/>
      <c r="D66" s="109"/>
      <c r="E66" s="31"/>
      <c r="F66" s="24"/>
    </row>
    <row r="67" spans="1:6" ht="14.25" x14ac:dyDescent="0.2">
      <c r="A67" s="24"/>
      <c r="B67" s="109"/>
      <c r="C67" s="109"/>
      <c r="D67" s="109"/>
      <c r="E67" s="31"/>
      <c r="F67" s="24"/>
    </row>
    <row r="68" spans="1:6" ht="14.25" x14ac:dyDescent="0.2">
      <c r="A68" s="24"/>
      <c r="B68" s="109"/>
      <c r="C68" s="109"/>
      <c r="D68" s="109"/>
      <c r="E68" s="31"/>
      <c r="F68" s="24"/>
    </row>
    <row r="69" spans="1:6" ht="14.25" x14ac:dyDescent="0.2">
      <c r="A69" s="24"/>
      <c r="B69" s="109"/>
      <c r="C69" s="109"/>
      <c r="D69" s="109"/>
      <c r="E69" s="31"/>
      <c r="F69" s="24"/>
    </row>
    <row r="70" spans="1:6" ht="14.25" x14ac:dyDescent="0.2">
      <c r="A70" s="24"/>
      <c r="B70" s="109"/>
      <c r="C70" s="109"/>
      <c r="D70" s="109"/>
      <c r="E70" s="31"/>
      <c r="F70" s="24"/>
    </row>
    <row r="71" spans="1:6" ht="14.25" x14ac:dyDescent="0.2">
      <c r="A71" s="24"/>
      <c r="B71" s="109"/>
      <c r="C71" s="109"/>
      <c r="D71" s="109"/>
      <c r="E71" s="31"/>
      <c r="F71" s="24"/>
    </row>
    <row r="72" spans="1:6" ht="14.25" x14ac:dyDescent="0.2">
      <c r="A72" s="24"/>
      <c r="B72" s="109"/>
      <c r="C72" s="109"/>
      <c r="D72" s="109"/>
      <c r="E72" s="31"/>
      <c r="F72" s="24"/>
    </row>
    <row r="73" spans="1:6" ht="14.25" x14ac:dyDescent="0.2">
      <c r="A73" s="24"/>
      <c r="B73" s="109"/>
      <c r="C73" s="109"/>
      <c r="D73" s="109"/>
      <c r="E73" s="31"/>
      <c r="F73" s="24"/>
    </row>
    <row r="74" spans="1:6" ht="13.5" customHeight="1" x14ac:dyDescent="0.2">
      <c r="A74" s="24"/>
      <c r="B74" s="109"/>
      <c r="C74" s="109"/>
      <c r="D74" s="109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17*190</f>
        <v>3230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3230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161.5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322.19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3713.69</v>
      </c>
      <c r="F82" s="24"/>
    </row>
    <row r="83" spans="1:6" ht="15.75" thickTop="1" x14ac:dyDescent="0.2">
      <c r="A83" s="24"/>
      <c r="B83" s="114"/>
      <c r="C83" s="114"/>
      <c r="D83" s="114"/>
      <c r="E83" s="40"/>
      <c r="F83" s="24"/>
    </row>
    <row r="84" spans="1:6" ht="15" x14ac:dyDescent="0.2">
      <c r="A84" s="24"/>
      <c r="B84" s="118" t="s">
        <v>24</v>
      </c>
      <c r="C84" s="118"/>
      <c r="D84" s="118"/>
      <c r="E84" s="40">
        <v>0</v>
      </c>
      <c r="F84" s="24"/>
    </row>
    <row r="85" spans="1:6" ht="15" x14ac:dyDescent="0.2">
      <c r="A85" s="24"/>
      <c r="B85" s="114"/>
      <c r="C85" s="114"/>
      <c r="D85" s="114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3713.69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12"/>
      <c r="C89" s="112"/>
      <c r="D89" s="112"/>
      <c r="E89" s="112"/>
      <c r="F89" s="24"/>
    </row>
    <row r="90" spans="1:6" ht="14.25" x14ac:dyDescent="0.2">
      <c r="A90" s="117" t="s">
        <v>25</v>
      </c>
      <c r="B90" s="117"/>
      <c r="C90" s="117"/>
      <c r="D90" s="117"/>
      <c r="E90" s="117"/>
      <c r="F90" s="117"/>
    </row>
    <row r="91" spans="1:6" ht="14.25" x14ac:dyDescent="0.2">
      <c r="A91" s="115" t="s">
        <v>7</v>
      </c>
      <c r="B91" s="115"/>
      <c r="C91" s="115"/>
      <c r="D91" s="115"/>
      <c r="E91" s="115"/>
      <c r="F91" s="11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13"/>
      <c r="C93" s="113"/>
      <c r="D93" s="113"/>
      <c r="E93" s="113"/>
      <c r="F93" s="24"/>
    </row>
    <row r="94" spans="1:6" ht="15" x14ac:dyDescent="0.2">
      <c r="A94" s="116" t="s">
        <v>8</v>
      </c>
      <c r="B94" s="116"/>
      <c r="C94" s="116"/>
      <c r="D94" s="116"/>
      <c r="E94" s="116"/>
      <c r="F94" s="116"/>
    </row>
    <row r="96" spans="1:6" ht="39.75" customHeight="1" x14ac:dyDescent="0.2">
      <c r="B96" s="110"/>
      <c r="C96" s="111"/>
      <c r="D96" s="111"/>
    </row>
    <row r="97" spans="2:4" ht="13.5" customHeight="1" x14ac:dyDescent="0.2"/>
    <row r="98" spans="2:4" x14ac:dyDescent="0.2">
      <c r="B98" s="19"/>
      <c r="C98" s="19"/>
      <c r="D98" s="19"/>
    </row>
  </sheetData>
  <mergeCells count="37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84:D84"/>
    <mergeCell ref="B85:D85"/>
    <mergeCell ref="B62:D62"/>
    <mergeCell ref="B63:D63"/>
    <mergeCell ref="B64:D64"/>
    <mergeCell ref="B83:D83"/>
    <mergeCell ref="A31:F31"/>
    <mergeCell ref="B45:D45"/>
    <mergeCell ref="B46:D46"/>
    <mergeCell ref="B47:D47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58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6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60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08" t="s">
        <v>0</v>
      </c>
      <c r="B31" s="108"/>
      <c r="C31" s="108"/>
      <c r="D31" s="108"/>
      <c r="E31" s="108"/>
      <c r="F31" s="10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09"/>
      <c r="C34" s="109"/>
      <c r="D34" s="109"/>
      <c r="E34" s="31"/>
      <c r="F34" s="24"/>
    </row>
    <row r="35" spans="1:6" ht="14.25" x14ac:dyDescent="0.2">
      <c r="A35" s="24"/>
      <c r="B35" s="109"/>
      <c r="C35" s="109"/>
      <c r="D35" s="109"/>
      <c r="E35" s="31"/>
      <c r="F35" s="24"/>
    </row>
    <row r="36" spans="1:6" ht="14.25" x14ac:dyDescent="0.2">
      <c r="A36" s="24"/>
      <c r="B36" s="109" t="s">
        <v>61</v>
      </c>
      <c r="C36" s="109"/>
      <c r="D36" s="109"/>
      <c r="E36" s="31"/>
      <c r="F36" s="24"/>
    </row>
    <row r="37" spans="1:6" ht="14.25" x14ac:dyDescent="0.2">
      <c r="A37" s="24"/>
      <c r="B37" s="109"/>
      <c r="C37" s="109"/>
      <c r="D37" s="109"/>
      <c r="E37" s="31"/>
      <c r="F37" s="24"/>
    </row>
    <row r="38" spans="1:6" ht="14.25" x14ac:dyDescent="0.2">
      <c r="A38" s="24"/>
      <c r="B38" s="109"/>
      <c r="C38" s="109"/>
      <c r="D38" s="109"/>
      <c r="E38" s="31"/>
      <c r="F38" s="24"/>
    </row>
    <row r="39" spans="1:6" ht="14.25" x14ac:dyDescent="0.2">
      <c r="A39" s="24"/>
      <c r="B39" s="109" t="s">
        <v>62</v>
      </c>
      <c r="C39" s="109"/>
      <c r="D39" s="109"/>
      <c r="E39" s="31"/>
      <c r="F39" s="24"/>
    </row>
    <row r="40" spans="1:6" ht="14.25" x14ac:dyDescent="0.2">
      <c r="A40" s="24"/>
      <c r="B40" s="109"/>
      <c r="C40" s="109"/>
      <c r="D40" s="109"/>
      <c r="E40" s="31"/>
      <c r="F40" s="24"/>
    </row>
    <row r="41" spans="1:6" ht="13.5" customHeight="1" x14ac:dyDescent="0.2">
      <c r="A41" s="24"/>
      <c r="B41" s="109"/>
      <c r="C41" s="109"/>
      <c r="D41" s="109"/>
      <c r="E41" s="31"/>
      <c r="F41" s="24"/>
    </row>
    <row r="42" spans="1:6" ht="14.25" x14ac:dyDescent="0.2">
      <c r="A42" s="24"/>
      <c r="B42" s="109" t="s">
        <v>34</v>
      </c>
      <c r="C42" s="109"/>
      <c r="D42" s="109"/>
      <c r="E42" s="31"/>
      <c r="F42" s="24"/>
    </row>
    <row r="43" spans="1:6" ht="14.25" x14ac:dyDescent="0.2">
      <c r="A43" s="24"/>
      <c r="B43" s="109"/>
      <c r="C43" s="109"/>
      <c r="D43" s="109"/>
      <c r="E43" s="31"/>
      <c r="F43" s="24"/>
    </row>
    <row r="44" spans="1:6" ht="14.25" x14ac:dyDescent="0.2">
      <c r="A44" s="24"/>
      <c r="B44" s="109"/>
      <c r="C44" s="109"/>
      <c r="D44" s="109"/>
      <c r="E44" s="31"/>
      <c r="F44" s="24"/>
    </row>
    <row r="45" spans="1:6" ht="14.25" x14ac:dyDescent="0.2">
      <c r="A45" s="24"/>
      <c r="B45" s="109" t="s">
        <v>45</v>
      </c>
      <c r="C45" s="109"/>
      <c r="D45" s="109"/>
      <c r="E45" s="31"/>
      <c r="F45" s="24"/>
    </row>
    <row r="46" spans="1:6" ht="14.25" x14ac:dyDescent="0.2">
      <c r="A46" s="24"/>
      <c r="B46" s="109"/>
      <c r="C46" s="109"/>
      <c r="D46" s="109"/>
      <c r="E46" s="31"/>
      <c r="F46" s="24"/>
    </row>
    <row r="47" spans="1:6" ht="14.25" x14ac:dyDescent="0.2">
      <c r="A47" s="24"/>
      <c r="B47" s="109"/>
      <c r="C47" s="109"/>
      <c r="D47" s="109"/>
      <c r="E47" s="31"/>
      <c r="F47" s="24"/>
    </row>
    <row r="48" spans="1:6" ht="14.25" x14ac:dyDescent="0.2">
      <c r="A48" s="24"/>
      <c r="B48" s="45" t="s">
        <v>63</v>
      </c>
      <c r="C48" s="45"/>
      <c r="D48" s="45"/>
      <c r="E48" s="31"/>
      <c r="F48" s="24"/>
    </row>
    <row r="49" spans="1:6" ht="14.25" x14ac:dyDescent="0.2">
      <c r="A49" s="24"/>
      <c r="B49" s="45"/>
      <c r="C49" s="45"/>
      <c r="D49" s="45"/>
      <c r="E49" s="31"/>
      <c r="F49" s="24"/>
    </row>
    <row r="50" spans="1:6" ht="14.25" x14ac:dyDescent="0.2">
      <c r="A50" s="24"/>
      <c r="B50" s="45"/>
      <c r="C50" s="45"/>
      <c r="D50" s="45"/>
      <c r="E50" s="31"/>
      <c r="F50" s="24"/>
    </row>
    <row r="51" spans="1:6" ht="14.25" x14ac:dyDescent="0.2">
      <c r="A51" s="24"/>
      <c r="B51" s="109" t="s">
        <v>64</v>
      </c>
      <c r="C51" s="109"/>
      <c r="D51" s="109"/>
      <c r="E51" s="31"/>
      <c r="F51" s="24"/>
    </row>
    <row r="52" spans="1:6" ht="14.25" x14ac:dyDescent="0.2">
      <c r="A52" s="24"/>
      <c r="B52" s="109"/>
      <c r="C52" s="109"/>
      <c r="D52" s="109"/>
      <c r="E52" s="31"/>
      <c r="F52" s="24"/>
    </row>
    <row r="53" spans="1:6" ht="14.25" x14ac:dyDescent="0.2">
      <c r="A53" s="24"/>
      <c r="B53" s="109"/>
      <c r="C53" s="109"/>
      <c r="D53" s="109"/>
      <c r="E53" s="31"/>
      <c r="F53" s="24"/>
    </row>
    <row r="54" spans="1:6" ht="14.25" x14ac:dyDescent="0.2">
      <c r="A54" s="24"/>
      <c r="B54" s="109"/>
      <c r="C54" s="109"/>
      <c r="D54" s="109"/>
      <c r="E54" s="31"/>
      <c r="F54" s="24"/>
    </row>
    <row r="55" spans="1:6" ht="14.25" x14ac:dyDescent="0.2">
      <c r="A55" s="24"/>
      <c r="B55" s="109"/>
      <c r="C55" s="109"/>
      <c r="D55" s="109"/>
      <c r="E55" s="31"/>
      <c r="F55" s="24"/>
    </row>
    <row r="56" spans="1:6" ht="14.25" x14ac:dyDescent="0.2">
      <c r="A56" s="24"/>
      <c r="B56" s="109"/>
      <c r="C56" s="109"/>
      <c r="D56" s="109"/>
      <c r="E56" s="31"/>
      <c r="F56" s="24"/>
    </row>
    <row r="57" spans="1:6" ht="14.25" customHeight="1" x14ac:dyDescent="0.2">
      <c r="A57" s="24"/>
      <c r="B57" s="109"/>
      <c r="C57" s="109"/>
      <c r="D57" s="109"/>
      <c r="E57" s="31"/>
      <c r="F57" s="24"/>
    </row>
    <row r="58" spans="1:6" ht="14.25" x14ac:dyDescent="0.2">
      <c r="A58" s="24"/>
      <c r="B58" s="109"/>
      <c r="C58" s="109"/>
      <c r="D58" s="109"/>
      <c r="E58" s="31"/>
      <c r="F58" s="24"/>
    </row>
    <row r="59" spans="1:6" ht="14.25" x14ac:dyDescent="0.2">
      <c r="A59" s="24"/>
      <c r="B59" s="109"/>
      <c r="C59" s="109"/>
      <c r="D59" s="109"/>
      <c r="E59" s="31"/>
      <c r="F59" s="24"/>
    </row>
    <row r="60" spans="1:6" ht="14.25" x14ac:dyDescent="0.2">
      <c r="A60" s="24"/>
      <c r="B60" s="109"/>
      <c r="C60" s="109"/>
      <c r="D60" s="109"/>
      <c r="E60" s="31"/>
      <c r="F60" s="24"/>
    </row>
    <row r="61" spans="1:6" ht="14.25" x14ac:dyDescent="0.2">
      <c r="A61" s="24"/>
      <c r="B61" s="109"/>
      <c r="C61" s="109"/>
      <c r="D61" s="109"/>
      <c r="E61" s="31"/>
      <c r="F61" s="24"/>
    </row>
    <row r="62" spans="1:6" ht="14.25" x14ac:dyDescent="0.2">
      <c r="A62" s="24"/>
      <c r="B62" s="109"/>
      <c r="C62" s="109"/>
      <c r="D62" s="109"/>
      <c r="E62" s="31"/>
      <c r="F62" s="24"/>
    </row>
    <row r="63" spans="1:6" ht="14.25" x14ac:dyDescent="0.2">
      <c r="A63" s="24"/>
      <c r="B63" s="109"/>
      <c r="C63" s="109"/>
      <c r="D63" s="109"/>
      <c r="E63" s="31"/>
      <c r="F63" s="24"/>
    </row>
    <row r="64" spans="1:6" ht="14.25" x14ac:dyDescent="0.2">
      <c r="A64" s="24"/>
      <c r="B64" s="109"/>
      <c r="C64" s="109"/>
      <c r="D64" s="109"/>
      <c r="E64" s="31"/>
      <c r="F64" s="24"/>
    </row>
    <row r="65" spans="1:6" ht="14.25" x14ac:dyDescent="0.2">
      <c r="A65" s="24"/>
      <c r="B65" s="109"/>
      <c r="C65" s="109"/>
      <c r="D65" s="109"/>
      <c r="E65" s="31"/>
      <c r="F65" s="24"/>
    </row>
    <row r="66" spans="1:6" ht="14.25" x14ac:dyDescent="0.2">
      <c r="A66" s="24"/>
      <c r="B66" s="109"/>
      <c r="C66" s="109"/>
      <c r="D66" s="109"/>
      <c r="E66" s="31"/>
      <c r="F66" s="24"/>
    </row>
    <row r="67" spans="1:6" ht="14.25" x14ac:dyDescent="0.2">
      <c r="A67" s="24"/>
      <c r="B67" s="109"/>
      <c r="C67" s="109"/>
      <c r="D67" s="109"/>
      <c r="E67" s="31"/>
      <c r="F67" s="24"/>
    </row>
    <row r="68" spans="1:6" ht="14.25" x14ac:dyDescent="0.2">
      <c r="A68" s="24"/>
      <c r="B68" s="109"/>
      <c r="C68" s="109"/>
      <c r="D68" s="109"/>
      <c r="E68" s="31"/>
      <c r="F68" s="24"/>
    </row>
    <row r="69" spans="1:6" ht="14.25" x14ac:dyDescent="0.2">
      <c r="A69" s="24"/>
      <c r="B69" s="109"/>
      <c r="C69" s="109"/>
      <c r="D69" s="109"/>
      <c r="E69" s="31"/>
      <c r="F69" s="24"/>
    </row>
    <row r="70" spans="1:6" ht="14.25" x14ac:dyDescent="0.2">
      <c r="A70" s="24"/>
      <c r="B70" s="109"/>
      <c r="C70" s="109"/>
      <c r="D70" s="109"/>
      <c r="E70" s="31"/>
      <c r="F70" s="24"/>
    </row>
    <row r="71" spans="1:6" ht="14.25" x14ac:dyDescent="0.2">
      <c r="A71" s="24"/>
      <c r="B71" s="109"/>
      <c r="C71" s="109"/>
      <c r="D71" s="109"/>
      <c r="E71" s="31"/>
      <c r="F71" s="24"/>
    </row>
    <row r="72" spans="1:6" ht="14.25" x14ac:dyDescent="0.2">
      <c r="A72" s="24"/>
      <c r="B72" s="109"/>
      <c r="C72" s="109"/>
      <c r="D72" s="109"/>
      <c r="E72" s="31"/>
      <c r="F72" s="24"/>
    </row>
    <row r="73" spans="1:6" ht="14.25" x14ac:dyDescent="0.2">
      <c r="A73" s="24"/>
      <c r="B73" s="109"/>
      <c r="C73" s="109"/>
      <c r="D73" s="109"/>
      <c r="E73" s="31"/>
      <c r="F73" s="24"/>
    </row>
    <row r="74" spans="1:6" ht="13.5" customHeight="1" x14ac:dyDescent="0.2">
      <c r="A74" s="24"/>
      <c r="B74" s="109"/>
      <c r="C74" s="109"/>
      <c r="D74" s="109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11.75*225</f>
        <v>2643.75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20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2663.75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133.19</v>
      </c>
      <c r="F79" s="24"/>
    </row>
    <row r="80" spans="1:6" ht="13.5" customHeight="1" x14ac:dyDescent="0.2">
      <c r="A80" s="24"/>
      <c r="B80" s="29" t="s">
        <v>4</v>
      </c>
      <c r="C80" s="47">
        <v>9.9750000000000005E-2</v>
      </c>
      <c r="D80" s="29"/>
      <c r="E80" s="39">
        <f>ROUND(E78*C80,2)</f>
        <v>265.70999999999998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3062.65</v>
      </c>
      <c r="F82" s="24"/>
    </row>
    <row r="83" spans="1:6" ht="15.75" thickTop="1" x14ac:dyDescent="0.2">
      <c r="A83" s="24"/>
      <c r="B83" s="114"/>
      <c r="C83" s="114"/>
      <c r="D83" s="114"/>
      <c r="E83" s="40"/>
      <c r="F83" s="24"/>
    </row>
    <row r="84" spans="1:6" ht="15" x14ac:dyDescent="0.2">
      <c r="A84" s="24"/>
      <c r="B84" s="118" t="s">
        <v>24</v>
      </c>
      <c r="C84" s="118"/>
      <c r="D84" s="118"/>
      <c r="E84" s="40">
        <v>0</v>
      </c>
      <c r="F84" s="24"/>
    </row>
    <row r="85" spans="1:6" ht="15" x14ac:dyDescent="0.2">
      <c r="A85" s="24"/>
      <c r="B85" s="114"/>
      <c r="C85" s="114"/>
      <c r="D85" s="114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3062.65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112"/>
      <c r="C89" s="112"/>
      <c r="D89" s="112"/>
      <c r="E89" s="112"/>
      <c r="F89" s="24"/>
    </row>
    <row r="90" spans="1:6" ht="14.25" x14ac:dyDescent="0.2">
      <c r="A90" s="117" t="s">
        <v>25</v>
      </c>
      <c r="B90" s="117"/>
      <c r="C90" s="117"/>
      <c r="D90" s="117"/>
      <c r="E90" s="117"/>
      <c r="F90" s="117"/>
    </row>
    <row r="91" spans="1:6" ht="14.25" x14ac:dyDescent="0.2">
      <c r="A91" s="115" t="s">
        <v>7</v>
      </c>
      <c r="B91" s="115"/>
      <c r="C91" s="115"/>
      <c r="D91" s="115"/>
      <c r="E91" s="115"/>
      <c r="F91" s="115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113"/>
      <c r="C93" s="113"/>
      <c r="D93" s="113"/>
      <c r="E93" s="113"/>
      <c r="F93" s="24"/>
    </row>
    <row r="94" spans="1:6" ht="15" x14ac:dyDescent="0.2">
      <c r="A94" s="116" t="s">
        <v>8</v>
      </c>
      <c r="B94" s="116"/>
      <c r="C94" s="116"/>
      <c r="D94" s="116"/>
      <c r="E94" s="116"/>
      <c r="F94" s="116"/>
    </row>
    <row r="96" spans="1:6" ht="39.75" customHeight="1" x14ac:dyDescent="0.2">
      <c r="B96" s="110"/>
      <c r="C96" s="111"/>
      <c r="D96" s="111"/>
    </row>
    <row r="97" spans="2:4" ht="13.5" customHeight="1" x14ac:dyDescent="0.2"/>
    <row r="98" spans="2:4" x14ac:dyDescent="0.2">
      <c r="B98" s="19"/>
      <c r="C98" s="19"/>
      <c r="D98" s="19"/>
    </row>
  </sheetData>
  <mergeCells count="48">
    <mergeCell ref="B38:D38"/>
    <mergeCell ref="A31:F31"/>
    <mergeCell ref="B34:D34"/>
    <mergeCell ref="B35:D35"/>
    <mergeCell ref="B36:D36"/>
    <mergeCell ref="B37:D37"/>
    <mergeCell ref="B64:D64"/>
    <mergeCell ref="B60:D60"/>
    <mergeCell ref="B61:D61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6"/>
  <sheetViews>
    <sheetView view="pageBreakPreview" topLeftCell="A28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65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108" t="s">
        <v>0</v>
      </c>
      <c r="B31" s="108"/>
      <c r="C31" s="108"/>
      <c r="D31" s="108"/>
      <c r="E31" s="108"/>
      <c r="F31" s="10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109"/>
      <c r="C34" s="109"/>
      <c r="D34" s="109"/>
      <c r="E34" s="31"/>
      <c r="F34" s="24"/>
    </row>
    <row r="35" spans="1:6" ht="14.25" x14ac:dyDescent="0.2">
      <c r="A35" s="24"/>
      <c r="B35" s="109"/>
      <c r="C35" s="109"/>
      <c r="D35" s="109"/>
      <c r="E35" s="31"/>
      <c r="F35" s="24"/>
    </row>
    <row r="36" spans="1:6" ht="14.25" customHeight="1" x14ac:dyDescent="0.2">
      <c r="A36" s="24"/>
      <c r="B36" s="109" t="s">
        <v>67</v>
      </c>
      <c r="C36" s="109"/>
      <c r="D36" s="109"/>
      <c r="E36" s="31"/>
      <c r="F36" s="24"/>
    </row>
    <row r="37" spans="1:6" ht="14.25" x14ac:dyDescent="0.2">
      <c r="A37" s="24"/>
      <c r="B37" s="109"/>
      <c r="C37" s="109"/>
      <c r="D37" s="109"/>
      <c r="E37" s="31"/>
      <c r="F37" s="24"/>
    </row>
    <row r="38" spans="1:6" ht="14.25" x14ac:dyDescent="0.2">
      <c r="A38" s="24"/>
      <c r="B38" s="109"/>
      <c r="C38" s="109"/>
      <c r="D38" s="109"/>
      <c r="E38" s="31"/>
      <c r="F38" s="24"/>
    </row>
    <row r="39" spans="1:6" ht="14.25" x14ac:dyDescent="0.2">
      <c r="A39" s="24"/>
      <c r="B39" s="109" t="s">
        <v>68</v>
      </c>
      <c r="C39" s="109"/>
      <c r="D39" s="109"/>
      <c r="E39" s="31"/>
      <c r="F39" s="24"/>
    </row>
    <row r="40" spans="1:6" ht="14.25" x14ac:dyDescent="0.2">
      <c r="A40" s="24"/>
      <c r="B40" s="109"/>
      <c r="C40" s="109"/>
      <c r="D40" s="109"/>
      <c r="E40" s="31"/>
      <c r="F40" s="24"/>
    </row>
    <row r="41" spans="1:6" ht="13.5" customHeight="1" x14ac:dyDescent="0.2">
      <c r="A41" s="24"/>
      <c r="B41" s="109"/>
      <c r="C41" s="109"/>
      <c r="D41" s="109"/>
      <c r="E41" s="31"/>
      <c r="F41" s="24"/>
    </row>
    <row r="42" spans="1:6" ht="14.25" x14ac:dyDescent="0.2">
      <c r="A42" s="24"/>
      <c r="B42" s="109" t="s">
        <v>69</v>
      </c>
      <c r="C42" s="109"/>
      <c r="D42" s="109"/>
      <c r="E42" s="31"/>
      <c r="F42" s="24"/>
    </row>
    <row r="43" spans="1:6" ht="14.25" x14ac:dyDescent="0.2">
      <c r="A43" s="24"/>
      <c r="B43" s="109"/>
      <c r="C43" s="109"/>
      <c r="D43" s="109"/>
      <c r="E43" s="31"/>
      <c r="F43" s="24"/>
    </row>
    <row r="44" spans="1:6" ht="14.25" x14ac:dyDescent="0.2">
      <c r="A44" s="24"/>
      <c r="B44" s="109"/>
      <c r="C44" s="109"/>
      <c r="D44" s="109"/>
      <c r="E44" s="31"/>
      <c r="F44" s="24"/>
    </row>
    <row r="45" spans="1:6" ht="14.25" x14ac:dyDescent="0.2">
      <c r="A45" s="24"/>
      <c r="B45" s="109" t="s">
        <v>70</v>
      </c>
      <c r="C45" s="109"/>
      <c r="D45" s="109"/>
      <c r="E45" s="31"/>
      <c r="F45" s="24"/>
    </row>
    <row r="46" spans="1:6" ht="14.25" x14ac:dyDescent="0.2">
      <c r="A46" s="24"/>
      <c r="B46" s="109"/>
      <c r="C46" s="109"/>
      <c r="D46" s="109"/>
      <c r="E46" s="31"/>
      <c r="F46" s="24"/>
    </row>
    <row r="47" spans="1:6" ht="14.25" x14ac:dyDescent="0.2">
      <c r="A47" s="24"/>
      <c r="B47" s="109"/>
      <c r="C47" s="109"/>
      <c r="D47" s="109"/>
      <c r="E47" s="31"/>
      <c r="F47" s="24"/>
    </row>
    <row r="48" spans="1:6" ht="28.5" x14ac:dyDescent="0.2">
      <c r="A48" s="24"/>
      <c r="B48" s="45" t="s">
        <v>71</v>
      </c>
      <c r="C48" s="45"/>
      <c r="D48" s="45"/>
      <c r="E48" s="31"/>
      <c r="F48" s="24"/>
    </row>
    <row r="49" spans="1:6" ht="14.25" x14ac:dyDescent="0.2">
      <c r="A49" s="24"/>
      <c r="B49" s="45"/>
      <c r="C49" s="45"/>
      <c r="D49" s="45"/>
      <c r="E49" s="31"/>
      <c r="F49" s="24"/>
    </row>
    <row r="50" spans="1:6" ht="14.25" x14ac:dyDescent="0.2">
      <c r="A50" s="24"/>
      <c r="B50" s="45"/>
      <c r="C50" s="45"/>
      <c r="D50" s="45"/>
      <c r="E50" s="31"/>
      <c r="F50" s="24"/>
    </row>
    <row r="51" spans="1:6" ht="14.25" x14ac:dyDescent="0.2">
      <c r="A51" s="24"/>
      <c r="B51" s="109"/>
      <c r="C51" s="109"/>
      <c r="D51" s="109"/>
      <c r="E51" s="31"/>
      <c r="F51" s="24"/>
    </row>
    <row r="52" spans="1:6" ht="14.25" x14ac:dyDescent="0.2">
      <c r="A52" s="24"/>
      <c r="B52" s="109"/>
      <c r="C52" s="109"/>
      <c r="D52" s="109"/>
      <c r="E52" s="31"/>
      <c r="F52" s="24"/>
    </row>
    <row r="53" spans="1:6" ht="14.25" x14ac:dyDescent="0.2">
      <c r="A53" s="24"/>
      <c r="B53" s="109"/>
      <c r="C53" s="109"/>
      <c r="D53" s="109"/>
      <c r="E53" s="31"/>
      <c r="F53" s="24"/>
    </row>
    <row r="54" spans="1:6" ht="14.25" x14ac:dyDescent="0.2">
      <c r="A54" s="24"/>
      <c r="B54" s="109"/>
      <c r="C54" s="109"/>
      <c r="D54" s="109"/>
      <c r="E54" s="31"/>
      <c r="F54" s="24"/>
    </row>
    <row r="55" spans="1:6" ht="14.25" customHeight="1" x14ac:dyDescent="0.2">
      <c r="A55" s="24"/>
      <c r="B55" s="109"/>
      <c r="C55" s="109"/>
      <c r="D55" s="109"/>
      <c r="E55" s="31"/>
      <c r="F55" s="24"/>
    </row>
    <row r="56" spans="1:6" ht="14.25" x14ac:dyDescent="0.2">
      <c r="A56" s="24"/>
      <c r="B56" s="109"/>
      <c r="C56" s="109"/>
      <c r="D56" s="109"/>
      <c r="E56" s="31"/>
      <c r="F56" s="24"/>
    </row>
    <row r="57" spans="1:6" ht="14.25" x14ac:dyDescent="0.2">
      <c r="A57" s="24"/>
      <c r="B57" s="109"/>
      <c r="C57" s="109"/>
      <c r="D57" s="109"/>
      <c r="E57" s="31"/>
      <c r="F57" s="24"/>
    </row>
    <row r="58" spans="1:6" ht="14.25" x14ac:dyDescent="0.2">
      <c r="A58" s="24"/>
      <c r="B58" s="109"/>
      <c r="C58" s="109"/>
      <c r="D58" s="109"/>
      <c r="E58" s="31"/>
      <c r="F58" s="24"/>
    </row>
    <row r="59" spans="1:6" ht="14.25" x14ac:dyDescent="0.2">
      <c r="A59" s="24"/>
      <c r="B59" s="109"/>
      <c r="C59" s="109"/>
      <c r="D59" s="109"/>
      <c r="E59" s="31"/>
      <c r="F59" s="24"/>
    </row>
    <row r="60" spans="1:6" ht="14.25" x14ac:dyDescent="0.2">
      <c r="A60" s="24"/>
      <c r="B60" s="109"/>
      <c r="C60" s="109"/>
      <c r="D60" s="109"/>
      <c r="E60" s="31"/>
      <c r="F60" s="24"/>
    </row>
    <row r="61" spans="1:6" ht="14.25" x14ac:dyDescent="0.2">
      <c r="A61" s="24"/>
      <c r="B61" s="109"/>
      <c r="C61" s="109"/>
      <c r="D61" s="109"/>
      <c r="E61" s="31"/>
      <c r="F61" s="24"/>
    </row>
    <row r="62" spans="1:6" ht="14.25" x14ac:dyDescent="0.2">
      <c r="A62" s="24"/>
      <c r="B62" s="109"/>
      <c r="C62" s="109"/>
      <c r="D62" s="109"/>
      <c r="E62" s="31"/>
      <c r="F62" s="24"/>
    </row>
    <row r="63" spans="1:6" ht="14.25" x14ac:dyDescent="0.2">
      <c r="A63" s="24"/>
      <c r="B63" s="109"/>
      <c r="C63" s="109"/>
      <c r="D63" s="109"/>
      <c r="E63" s="31"/>
      <c r="F63" s="24"/>
    </row>
    <row r="64" spans="1:6" ht="14.25" x14ac:dyDescent="0.2">
      <c r="A64" s="24"/>
      <c r="B64" s="109"/>
      <c r="C64" s="109"/>
      <c r="D64" s="109"/>
      <c r="E64" s="31"/>
      <c r="F64" s="24"/>
    </row>
    <row r="65" spans="1:6" ht="14.25" x14ac:dyDescent="0.2">
      <c r="A65" s="24"/>
      <c r="B65" s="109"/>
      <c r="C65" s="109"/>
      <c r="D65" s="109"/>
      <c r="E65" s="31"/>
      <c r="F65" s="24"/>
    </row>
    <row r="66" spans="1:6" ht="14.25" x14ac:dyDescent="0.2">
      <c r="A66" s="24"/>
      <c r="B66" s="109"/>
      <c r="C66" s="109"/>
      <c r="D66" s="109"/>
      <c r="E66" s="31"/>
      <c r="F66" s="24"/>
    </row>
    <row r="67" spans="1:6" ht="14.25" x14ac:dyDescent="0.2">
      <c r="A67" s="24"/>
      <c r="B67" s="109"/>
      <c r="C67" s="109"/>
      <c r="D67" s="109"/>
      <c r="E67" s="31"/>
      <c r="F67" s="24"/>
    </row>
    <row r="68" spans="1:6" ht="14.25" x14ac:dyDescent="0.2">
      <c r="A68" s="24"/>
      <c r="B68" s="109"/>
      <c r="C68" s="109"/>
      <c r="D68" s="109"/>
      <c r="E68" s="31"/>
      <c r="F68" s="24"/>
    </row>
    <row r="69" spans="1:6" ht="14.25" x14ac:dyDescent="0.2">
      <c r="A69" s="24"/>
      <c r="B69" s="109"/>
      <c r="C69" s="109"/>
      <c r="D69" s="109"/>
      <c r="E69" s="31"/>
      <c r="F69" s="24"/>
    </row>
    <row r="70" spans="1:6" ht="14.25" x14ac:dyDescent="0.2">
      <c r="A70" s="24"/>
      <c r="B70" s="109"/>
      <c r="C70" s="109"/>
      <c r="D70" s="109"/>
      <c r="E70" s="31"/>
      <c r="F70" s="24"/>
    </row>
    <row r="71" spans="1:6" ht="14.25" x14ac:dyDescent="0.2">
      <c r="A71" s="24"/>
      <c r="B71" s="109"/>
      <c r="C71" s="109"/>
      <c r="D71" s="109"/>
      <c r="E71" s="31"/>
      <c r="F71" s="24"/>
    </row>
    <row r="72" spans="1:6" ht="13.5" customHeight="1" x14ac:dyDescent="0.2">
      <c r="A72" s="24"/>
      <c r="B72" s="109"/>
      <c r="C72" s="109"/>
      <c r="D72" s="109"/>
      <c r="E72" s="31"/>
      <c r="F72" s="24"/>
    </row>
    <row r="73" spans="1:6" ht="13.5" customHeight="1" x14ac:dyDescent="0.2">
      <c r="A73" s="24"/>
      <c r="B73" s="28" t="s">
        <v>21</v>
      </c>
      <c r="C73" s="29"/>
      <c r="D73" s="29"/>
      <c r="E73" s="32">
        <f>12.5*225</f>
        <v>2812.5</v>
      </c>
      <c r="F73" s="24"/>
    </row>
    <row r="74" spans="1:6" ht="13.5" customHeight="1" x14ac:dyDescent="0.2">
      <c r="A74" s="24"/>
      <c r="B74" s="37" t="s">
        <v>18</v>
      </c>
      <c r="C74" s="29"/>
      <c r="D74" s="29"/>
      <c r="E74" s="33">
        <v>0</v>
      </c>
      <c r="F74" s="24"/>
    </row>
    <row r="75" spans="1:6" ht="13.5" customHeight="1" x14ac:dyDescent="0.2">
      <c r="A75" s="24"/>
      <c r="B75" s="37" t="s">
        <v>19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28" t="s">
        <v>20</v>
      </c>
      <c r="C76" s="29"/>
      <c r="D76" s="29"/>
      <c r="E76" s="32">
        <f>SUM(E73:E75)</f>
        <v>2812.5</v>
      </c>
      <c r="F76" s="24"/>
    </row>
    <row r="77" spans="1:6" ht="13.5" customHeight="1" x14ac:dyDescent="0.2">
      <c r="A77" s="24"/>
      <c r="B77" s="29" t="s">
        <v>5</v>
      </c>
      <c r="C77" s="34">
        <v>0.05</v>
      </c>
      <c r="D77" s="29"/>
      <c r="E77" s="38">
        <f>ROUND(E76*C77,2)</f>
        <v>140.63</v>
      </c>
      <c r="F77" s="24"/>
    </row>
    <row r="78" spans="1:6" ht="13.5" customHeight="1" x14ac:dyDescent="0.2">
      <c r="A78" s="24"/>
      <c r="B78" s="29" t="s">
        <v>4</v>
      </c>
      <c r="C78" s="47">
        <v>9.9750000000000005E-2</v>
      </c>
      <c r="D78" s="29"/>
      <c r="E78" s="39">
        <f>ROUND(E76*C78,2)</f>
        <v>280.55</v>
      </c>
      <c r="F78" s="24"/>
    </row>
    <row r="79" spans="1:6" ht="13.5" customHeight="1" x14ac:dyDescent="0.2">
      <c r="A79" s="24"/>
      <c r="B79" s="29"/>
      <c r="C79" s="29"/>
      <c r="D79" s="29"/>
      <c r="E79" s="35"/>
      <c r="F79" s="24"/>
    </row>
    <row r="80" spans="1:6" ht="16.5" customHeight="1" thickBot="1" x14ac:dyDescent="0.25">
      <c r="A80" s="24"/>
      <c r="B80" s="28" t="s">
        <v>22</v>
      </c>
      <c r="C80" s="29"/>
      <c r="D80" s="29"/>
      <c r="E80" s="36">
        <f>SUM(E76:E78)</f>
        <v>3233.6800000000003</v>
      </c>
      <c r="F80" s="24"/>
    </row>
    <row r="81" spans="1:6" ht="15.75" thickTop="1" x14ac:dyDescent="0.2">
      <c r="A81" s="24"/>
      <c r="B81" s="114"/>
      <c r="C81" s="114"/>
      <c r="D81" s="114"/>
      <c r="E81" s="40"/>
      <c r="F81" s="24"/>
    </row>
    <row r="82" spans="1:6" ht="15" x14ac:dyDescent="0.2">
      <c r="A82" s="24"/>
      <c r="B82" s="118" t="s">
        <v>24</v>
      </c>
      <c r="C82" s="118"/>
      <c r="D82" s="118"/>
      <c r="E82" s="40">
        <v>0</v>
      </c>
      <c r="F82" s="24"/>
    </row>
    <row r="83" spans="1:6" ht="15" x14ac:dyDescent="0.2">
      <c r="A83" s="24"/>
      <c r="B83" s="114"/>
      <c r="C83" s="114"/>
      <c r="D83" s="114"/>
      <c r="E83" s="40"/>
      <c r="F83" s="24"/>
    </row>
    <row r="84" spans="1:6" ht="19.5" customHeight="1" x14ac:dyDescent="0.2">
      <c r="A84" s="24"/>
      <c r="B84" s="41" t="s">
        <v>23</v>
      </c>
      <c r="C84" s="42"/>
      <c r="D84" s="42"/>
      <c r="E84" s="43">
        <f>E80-E82</f>
        <v>3233.6800000000003</v>
      </c>
      <c r="F84" s="24"/>
    </row>
    <row r="85" spans="1:6" ht="13.5" customHeight="1" x14ac:dyDescent="0.2">
      <c r="A85" s="24"/>
      <c r="B85" s="24"/>
      <c r="C85" s="24"/>
      <c r="D85" s="24"/>
      <c r="E85" s="24"/>
      <c r="F85" s="24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112"/>
      <c r="C87" s="112"/>
      <c r="D87" s="112"/>
      <c r="E87" s="112"/>
      <c r="F87" s="24"/>
    </row>
    <row r="88" spans="1:6" ht="14.25" x14ac:dyDescent="0.2">
      <c r="A88" s="117" t="s">
        <v>25</v>
      </c>
      <c r="B88" s="117"/>
      <c r="C88" s="117"/>
      <c r="D88" s="117"/>
      <c r="E88" s="117"/>
      <c r="F88" s="117"/>
    </row>
    <row r="89" spans="1:6" ht="14.25" x14ac:dyDescent="0.2">
      <c r="A89" s="115" t="s">
        <v>7</v>
      </c>
      <c r="B89" s="115"/>
      <c r="C89" s="115"/>
      <c r="D89" s="115"/>
      <c r="E89" s="115"/>
      <c r="F89" s="115"/>
    </row>
    <row r="90" spans="1:6" x14ac:dyDescent="0.2">
      <c r="A90" s="24"/>
      <c r="B90" s="24"/>
      <c r="C90" s="24"/>
      <c r="D90" s="24"/>
      <c r="E90" s="24"/>
      <c r="F90" s="24"/>
    </row>
    <row r="91" spans="1:6" x14ac:dyDescent="0.2">
      <c r="A91" s="24"/>
      <c r="B91" s="113"/>
      <c r="C91" s="113"/>
      <c r="D91" s="113"/>
      <c r="E91" s="113"/>
      <c r="F91" s="24"/>
    </row>
    <row r="92" spans="1:6" ht="15" x14ac:dyDescent="0.2">
      <c r="A92" s="116" t="s">
        <v>8</v>
      </c>
      <c r="B92" s="116"/>
      <c r="C92" s="116"/>
      <c r="D92" s="116"/>
      <c r="E92" s="116"/>
      <c r="F92" s="116"/>
    </row>
    <row r="94" spans="1:6" ht="39.75" customHeight="1" x14ac:dyDescent="0.2">
      <c r="B94" s="110"/>
      <c r="C94" s="111"/>
      <c r="D94" s="111"/>
    </row>
    <row r="95" spans="1:6" ht="13.5" customHeight="1" x14ac:dyDescent="0.2"/>
    <row r="96" spans="1:6" x14ac:dyDescent="0.2">
      <c r="B96" s="19"/>
      <c r="C96" s="19"/>
      <c r="D96" s="19"/>
    </row>
  </sheetData>
  <mergeCells count="46">
    <mergeCell ref="B94:D94"/>
    <mergeCell ref="B70:D70"/>
    <mergeCell ref="B71:D71"/>
    <mergeCell ref="B72:D72"/>
    <mergeCell ref="B81:D81"/>
    <mergeCell ref="B82:D82"/>
    <mergeCell ref="B83:D83"/>
    <mergeCell ref="B87:E87"/>
    <mergeCell ref="A88:F88"/>
    <mergeCell ref="A89:F89"/>
    <mergeCell ref="B91:E91"/>
    <mergeCell ref="A92:F92"/>
    <mergeCell ref="B69:D69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57:D57"/>
    <mergeCell ref="B45:D45"/>
    <mergeCell ref="B46:D46"/>
    <mergeCell ref="B47:D47"/>
    <mergeCell ref="B51:D51"/>
    <mergeCell ref="B52:D52"/>
    <mergeCell ref="B53:D53"/>
    <mergeCell ref="B54:D54"/>
    <mergeCell ref="B55:D55"/>
    <mergeCell ref="B56:D56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1:B83 B34:B72 B12:B20" xr:uid="{00000000-0002-0000-0200-000000000000}">
      <formula1>Liste_Activités</formula1>
    </dataValidation>
  </dataValidations>
  <pageMargins left="0" right="0" top="0" bottom="0" header="0" footer="0"/>
  <pageSetup scale="5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19" t="s">
        <v>1</v>
      </c>
      <c r="C1" s="11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6" t="s">
        <v>48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26</v>
      </c>
      <c r="D7" s="7"/>
    </row>
    <row r="8" spans="1:4" x14ac:dyDescent="0.2">
      <c r="A8" s="6"/>
      <c r="B8" s="15"/>
      <c r="C8" s="8" t="s">
        <v>27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29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30</v>
      </c>
      <c r="D12" s="7"/>
    </row>
    <row r="13" spans="1:4" x14ac:dyDescent="0.2">
      <c r="A13" s="6"/>
      <c r="B13" s="15"/>
      <c r="C13" s="8" t="s">
        <v>28</v>
      </c>
      <c r="D13" s="7"/>
    </row>
    <row r="14" spans="1:4" x14ac:dyDescent="0.2">
      <c r="A14" s="6"/>
      <c r="B14" s="15"/>
      <c r="C14" s="8" t="s">
        <v>31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34</v>
      </c>
      <c r="D19" s="7"/>
    </row>
    <row r="20" spans="1:4" x14ac:dyDescent="0.2">
      <c r="A20" s="6"/>
      <c r="B20" s="15"/>
      <c r="C20" s="9" t="s">
        <v>36</v>
      </c>
      <c r="D20" s="7"/>
    </row>
    <row r="21" spans="1:4" x14ac:dyDescent="0.2">
      <c r="A21" s="6"/>
      <c r="B21" s="15"/>
      <c r="C21" s="9" t="s">
        <v>35</v>
      </c>
      <c r="D21" s="7"/>
    </row>
    <row r="22" spans="1:4" x14ac:dyDescent="0.2">
      <c r="A22" s="6"/>
      <c r="B22" s="15"/>
      <c r="C22" s="9" t="s">
        <v>37</v>
      </c>
      <c r="D22" s="7"/>
    </row>
    <row r="23" spans="1:4" x14ac:dyDescent="0.2">
      <c r="A23" s="6"/>
      <c r="B23" s="15"/>
      <c r="C23" s="9" t="s">
        <v>33</v>
      </c>
      <c r="D23" s="7"/>
    </row>
    <row r="24" spans="1:4" x14ac:dyDescent="0.2">
      <c r="A24" s="6"/>
      <c r="B24" s="15"/>
      <c r="C24" s="9" t="s">
        <v>38</v>
      </c>
      <c r="D24" s="7"/>
    </row>
    <row r="25" spans="1:4" x14ac:dyDescent="0.2">
      <c r="A25" s="6"/>
      <c r="B25" s="15"/>
      <c r="C25" s="8" t="s">
        <v>39</v>
      </c>
      <c r="D25" s="7"/>
    </row>
    <row r="26" spans="1:4" x14ac:dyDescent="0.2">
      <c r="A26" s="6"/>
      <c r="B26" s="15"/>
      <c r="C26" s="8" t="s">
        <v>45</v>
      </c>
      <c r="D26" s="7"/>
    </row>
    <row r="27" spans="1:4" x14ac:dyDescent="0.2">
      <c r="A27" s="6"/>
      <c r="B27" s="15"/>
      <c r="C27" s="8" t="s">
        <v>46</v>
      </c>
      <c r="D27" s="7"/>
    </row>
    <row r="28" spans="1:4" x14ac:dyDescent="0.2">
      <c r="A28" s="6"/>
      <c r="B28" s="15"/>
      <c r="C28" s="8" t="s">
        <v>47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6" t="s">
        <v>13</v>
      </c>
      <c r="D31" s="7"/>
    </row>
    <row r="32" spans="1:4" x14ac:dyDescent="0.2">
      <c r="A32" s="6"/>
      <c r="B32" s="15"/>
      <c r="C32" s="8" t="s">
        <v>42</v>
      </c>
      <c r="D32" s="7"/>
    </row>
    <row r="33" spans="1:4" x14ac:dyDescent="0.2">
      <c r="A33" s="6"/>
      <c r="B33" s="15"/>
      <c r="C33" s="8" t="s">
        <v>43</v>
      </c>
      <c r="D33" s="7"/>
    </row>
    <row r="34" spans="1:4" x14ac:dyDescent="0.2">
      <c r="A34" s="6"/>
      <c r="B34" s="15"/>
      <c r="C34" s="8" t="s">
        <v>44</v>
      </c>
      <c r="D34" s="7"/>
    </row>
    <row r="35" spans="1:4" x14ac:dyDescent="0.2">
      <c r="A35" s="6"/>
      <c r="B35" s="15"/>
      <c r="C35" s="10" t="s">
        <v>40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41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A9F9-5126-4975-85CD-9ACF2EE47466}">
  <sheetPr>
    <pageSetUpPr fitToPage="1"/>
  </sheetPr>
  <dimension ref="A1:F88"/>
  <sheetViews>
    <sheetView tabSelected="1" view="pageBreakPreview" topLeftCell="A7" zoomScale="60" zoomScaleNormal="100" workbookViewId="0">
      <selection activeCell="B68" sqref="B6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72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73</v>
      </c>
      <c r="C23" s="53"/>
      <c r="D23" s="54"/>
      <c r="E23" s="55"/>
      <c r="F23" s="55"/>
    </row>
    <row r="24" spans="1:6" ht="15" customHeight="1" x14ac:dyDescent="0.2">
      <c r="A24" s="52"/>
      <c r="B24" s="56" t="s">
        <v>96</v>
      </c>
      <c r="C24" s="52"/>
      <c r="D24" s="54"/>
      <c r="E24" s="55"/>
      <c r="F24" s="55"/>
    </row>
    <row r="25" spans="1:6" ht="15" customHeight="1" x14ac:dyDescent="0.2">
      <c r="A25" s="52"/>
      <c r="B25" s="52" t="s">
        <v>51</v>
      </c>
      <c r="C25" s="52"/>
      <c r="D25" s="54"/>
      <c r="E25" s="55"/>
      <c r="F25" s="55"/>
    </row>
    <row r="26" spans="1:6" ht="15" customHeight="1" x14ac:dyDescent="0.2">
      <c r="A26" s="52"/>
      <c r="B26" s="52" t="s">
        <v>74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17</v>
      </c>
      <c r="E28" s="59" t="s">
        <v>75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0" t="s">
        <v>0</v>
      </c>
      <c r="B30" s="120"/>
      <c r="C30" s="120"/>
      <c r="D30" s="120"/>
      <c r="E30" s="120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76</v>
      </c>
      <c r="C34" s="71"/>
      <c r="D34" s="72"/>
      <c r="E34" s="72"/>
      <c r="F34" s="72"/>
    </row>
    <row r="35" spans="1:6" ht="14.25" customHeight="1" x14ac:dyDescent="0.2">
      <c r="A35" s="65"/>
      <c r="B35" s="70" t="s">
        <v>77</v>
      </c>
      <c r="C35" s="73"/>
      <c r="D35" s="72"/>
      <c r="E35" s="72"/>
      <c r="F35" s="72"/>
    </row>
    <row r="36" spans="1:6" ht="14.25" customHeight="1" x14ac:dyDescent="0.2">
      <c r="A36" s="65"/>
      <c r="B36" s="70" t="s">
        <v>78</v>
      </c>
      <c r="C36" s="71"/>
      <c r="D36" s="72"/>
      <c r="E36" s="72"/>
      <c r="F36" s="72"/>
    </row>
    <row r="37" spans="1:6" ht="14.25" customHeight="1" x14ac:dyDescent="0.2">
      <c r="A37" s="65"/>
      <c r="B37" s="70" t="s">
        <v>77</v>
      </c>
      <c r="C37" s="71"/>
      <c r="D37" s="72"/>
      <c r="E37" s="72"/>
      <c r="F37" s="72"/>
    </row>
    <row r="38" spans="1:6" ht="14.25" customHeight="1" x14ac:dyDescent="0.2">
      <c r="A38" s="65"/>
      <c r="B38" s="70" t="s">
        <v>79</v>
      </c>
      <c r="C38" s="71"/>
      <c r="D38" s="72"/>
      <c r="E38" s="72"/>
      <c r="F38" s="72"/>
    </row>
    <row r="39" spans="1:6" ht="14.25" customHeight="1" x14ac:dyDescent="0.2">
      <c r="A39" s="65"/>
      <c r="B39" s="70" t="s">
        <v>77</v>
      </c>
      <c r="C39" s="71"/>
      <c r="D39" s="72"/>
      <c r="E39" s="72"/>
      <c r="F39" s="72"/>
    </row>
    <row r="40" spans="1:6" ht="14.25" customHeight="1" x14ac:dyDescent="0.2">
      <c r="A40" s="65"/>
      <c r="B40" s="70" t="s">
        <v>80</v>
      </c>
      <c r="C40" s="73"/>
      <c r="D40" s="72"/>
      <c r="E40" s="72"/>
      <c r="F40" s="72"/>
    </row>
    <row r="41" spans="1:6" ht="14.25" customHeight="1" x14ac:dyDescent="0.2">
      <c r="A41" s="65"/>
      <c r="B41" s="70" t="s">
        <v>77</v>
      </c>
      <c r="C41" s="71"/>
      <c r="D41" s="72"/>
      <c r="E41" s="72"/>
      <c r="F41" s="72"/>
    </row>
    <row r="42" spans="1:6" ht="14.25" customHeight="1" x14ac:dyDescent="0.2">
      <c r="A42" s="65"/>
      <c r="B42" s="70" t="s">
        <v>2</v>
      </c>
      <c r="C42" s="71"/>
      <c r="D42" s="72"/>
      <c r="E42" s="72"/>
      <c r="F42" s="72"/>
    </row>
    <row r="43" spans="1:6" ht="14.25" customHeight="1" x14ac:dyDescent="0.2">
      <c r="A43" s="65"/>
      <c r="B43" s="70" t="s">
        <v>77</v>
      </c>
      <c r="C43" s="71"/>
      <c r="D43" s="72"/>
      <c r="E43" s="72"/>
      <c r="F43" s="72"/>
    </row>
    <row r="44" spans="1:6" ht="14.25" customHeight="1" x14ac:dyDescent="0.2">
      <c r="A44" s="65"/>
      <c r="B44" s="70" t="s">
        <v>29</v>
      </c>
      <c r="C44" s="71"/>
      <c r="D44" s="72"/>
      <c r="E44" s="72"/>
      <c r="F44" s="72"/>
    </row>
    <row r="45" spans="1:6" ht="14.25" customHeight="1" x14ac:dyDescent="0.2">
      <c r="A45" s="65"/>
      <c r="B45" s="70" t="s">
        <v>77</v>
      </c>
      <c r="C45" s="71"/>
      <c r="D45" s="72"/>
      <c r="E45" s="72"/>
      <c r="F45" s="72"/>
    </row>
    <row r="46" spans="1:6" ht="14.25" customHeight="1" x14ac:dyDescent="0.2">
      <c r="A46" s="65"/>
      <c r="B46" s="70" t="s">
        <v>81</v>
      </c>
      <c r="C46" s="71"/>
      <c r="D46" s="72"/>
      <c r="E46" s="72"/>
      <c r="F46" s="72"/>
    </row>
    <row r="47" spans="1:6" ht="14.25" customHeight="1" x14ac:dyDescent="0.2">
      <c r="A47" s="65"/>
      <c r="B47" s="70" t="s">
        <v>77</v>
      </c>
      <c r="C47" s="71"/>
      <c r="D47" s="72"/>
      <c r="E47" s="72"/>
      <c r="F47" s="72"/>
    </row>
    <row r="48" spans="1:6" ht="14.25" customHeight="1" x14ac:dyDescent="0.2">
      <c r="A48" s="65"/>
      <c r="B48" s="70" t="s">
        <v>82</v>
      </c>
      <c r="C48" s="71"/>
      <c r="D48" s="72"/>
      <c r="E48" s="72"/>
      <c r="F48" s="72"/>
    </row>
    <row r="49" spans="1:6" ht="14.25" customHeight="1" x14ac:dyDescent="0.2">
      <c r="A49" s="65"/>
      <c r="B49" s="70" t="s">
        <v>77</v>
      </c>
      <c r="C49" s="71"/>
      <c r="D49" s="72"/>
      <c r="E49" s="72"/>
      <c r="F49" s="72"/>
    </row>
    <row r="50" spans="1:6" ht="14.25" customHeight="1" x14ac:dyDescent="0.2">
      <c r="A50" s="65"/>
      <c r="B50" s="70" t="s">
        <v>83</v>
      </c>
      <c r="C50" s="74"/>
      <c r="D50" s="74"/>
      <c r="E50" s="72"/>
      <c r="F50" s="72"/>
    </row>
    <row r="51" spans="1:6" ht="14.25" customHeight="1" x14ac:dyDescent="0.2">
      <c r="A51" s="65"/>
      <c r="B51" s="70" t="s">
        <v>77</v>
      </c>
      <c r="C51" s="71"/>
      <c r="D51" s="72"/>
      <c r="E51" s="72"/>
      <c r="F51" s="72"/>
    </row>
    <row r="52" spans="1:6" ht="14.25" customHeight="1" x14ac:dyDescent="0.2">
      <c r="A52" s="65"/>
      <c r="B52" s="70" t="s">
        <v>84</v>
      </c>
      <c r="C52" s="71"/>
      <c r="D52" s="72"/>
      <c r="E52" s="72"/>
      <c r="F52" s="72"/>
    </row>
    <row r="53" spans="1:6" ht="14.25" customHeight="1" x14ac:dyDescent="0.2">
      <c r="A53" s="65"/>
      <c r="B53" s="70" t="s">
        <v>77</v>
      </c>
      <c r="C53" s="71"/>
      <c r="D53" s="72"/>
      <c r="E53" s="72"/>
      <c r="F53" s="72"/>
    </row>
    <row r="54" spans="1:6" ht="14.25" customHeight="1" x14ac:dyDescent="0.2">
      <c r="A54" s="65"/>
      <c r="B54" s="70" t="s">
        <v>28</v>
      </c>
      <c r="C54" s="71"/>
      <c r="D54" s="72"/>
      <c r="E54" s="72"/>
      <c r="F54" s="72"/>
    </row>
    <row r="55" spans="1:6" ht="14.25" customHeight="1" x14ac:dyDescent="0.2">
      <c r="A55" s="65"/>
      <c r="B55" s="70" t="s">
        <v>77</v>
      </c>
      <c r="C55" s="71"/>
      <c r="D55" s="72"/>
      <c r="E55" s="72"/>
      <c r="F55" s="72"/>
    </row>
    <row r="56" spans="1:6" ht="14.25" customHeight="1" x14ac:dyDescent="0.2">
      <c r="A56" s="65"/>
      <c r="B56" s="70" t="s">
        <v>31</v>
      </c>
      <c r="C56" s="71"/>
      <c r="D56" s="72"/>
      <c r="E56" s="72"/>
      <c r="F56" s="72"/>
    </row>
    <row r="57" spans="1:6" ht="14.25" customHeight="1" x14ac:dyDescent="0.2">
      <c r="A57" s="65"/>
      <c r="B57" s="70" t="s">
        <v>77</v>
      </c>
      <c r="C57" s="71"/>
      <c r="D57" s="72"/>
      <c r="E57" s="72"/>
      <c r="F57" s="72"/>
    </row>
    <row r="58" spans="1:6" ht="14.25" customHeight="1" x14ac:dyDescent="0.2">
      <c r="A58" s="65"/>
      <c r="B58" s="70" t="s">
        <v>85</v>
      </c>
      <c r="C58" s="71"/>
      <c r="D58" s="72"/>
      <c r="E58" s="72"/>
      <c r="F58" s="72"/>
    </row>
    <row r="59" spans="1:6" ht="14.25" customHeight="1" x14ac:dyDescent="0.2">
      <c r="A59" s="65"/>
      <c r="B59" s="70" t="s">
        <v>77</v>
      </c>
      <c r="C59" s="71"/>
      <c r="D59" s="72"/>
      <c r="E59" s="72"/>
      <c r="F59" s="72"/>
    </row>
    <row r="60" spans="1:6" ht="14.25" customHeight="1" x14ac:dyDescent="0.2">
      <c r="A60" s="65"/>
      <c r="B60" s="70" t="s">
        <v>86</v>
      </c>
      <c r="C60" s="71"/>
      <c r="D60" s="72"/>
      <c r="E60" s="72"/>
      <c r="F60" s="72"/>
    </row>
    <row r="61" spans="1:6" ht="14.25" customHeight="1" x14ac:dyDescent="0.2">
      <c r="A61" s="65"/>
      <c r="B61" s="70" t="s">
        <v>77</v>
      </c>
      <c r="C61" s="71"/>
      <c r="D61" s="72"/>
      <c r="E61" s="72"/>
      <c r="F61" s="72"/>
    </row>
    <row r="62" spans="1:6" ht="14.25" customHeight="1" x14ac:dyDescent="0.2">
      <c r="A62" s="65"/>
      <c r="B62" s="70" t="s">
        <v>87</v>
      </c>
      <c r="C62" s="71"/>
      <c r="D62" s="72"/>
      <c r="E62" s="72"/>
      <c r="F62" s="72"/>
    </row>
    <row r="63" spans="1:6" ht="14.25" customHeight="1" x14ac:dyDescent="0.2">
      <c r="A63" s="65"/>
      <c r="B63" s="75" t="s">
        <v>77</v>
      </c>
      <c r="C63" s="76"/>
      <c r="D63" s="77"/>
      <c r="E63" s="72"/>
      <c r="F63" s="72"/>
    </row>
    <row r="64" spans="1:6" ht="14.25" customHeight="1" x14ac:dyDescent="0.2">
      <c r="A64" s="65"/>
      <c r="B64" s="70" t="s">
        <v>88</v>
      </c>
      <c r="C64" s="78"/>
      <c r="D64" s="69"/>
      <c r="E64" s="72"/>
      <c r="F64" s="72"/>
    </row>
    <row r="65" spans="1:6" ht="14.25" customHeight="1" x14ac:dyDescent="0.2">
      <c r="A65" s="65"/>
      <c r="B65" s="70" t="s">
        <v>77</v>
      </c>
      <c r="C65" s="79" t="s">
        <v>89</v>
      </c>
      <c r="D65" s="80" t="s">
        <v>90</v>
      </c>
      <c r="E65" s="72"/>
      <c r="F65" s="72"/>
    </row>
    <row r="66" spans="1:6" ht="14.25" customHeight="1" x14ac:dyDescent="0.2">
      <c r="A66" s="65"/>
      <c r="B66" s="70" t="s">
        <v>91</v>
      </c>
      <c r="C66" s="81">
        <v>57</v>
      </c>
      <c r="D66" s="82">
        <v>350</v>
      </c>
      <c r="E66" s="83"/>
      <c r="F66" s="83"/>
    </row>
    <row r="67" spans="1:6" ht="14.25" customHeight="1" x14ac:dyDescent="0.2">
      <c r="A67" s="65"/>
      <c r="B67" s="75" t="s">
        <v>77</v>
      </c>
      <c r="C67" s="81"/>
      <c r="D67" s="82"/>
      <c r="E67" s="72"/>
      <c r="F67" s="72"/>
    </row>
    <row r="68" spans="1:6" ht="13.5" customHeight="1" x14ac:dyDescent="0.2">
      <c r="A68" s="65"/>
      <c r="B68" s="70" t="s">
        <v>92</v>
      </c>
      <c r="C68" s="84"/>
      <c r="D68" s="84"/>
      <c r="E68" s="84"/>
      <c r="F68" s="65"/>
    </row>
    <row r="69" spans="1:6" ht="15.95" customHeight="1" x14ac:dyDescent="0.2">
      <c r="A69" s="52"/>
      <c r="B69" s="85" t="s">
        <v>21</v>
      </c>
      <c r="C69" s="85"/>
      <c r="D69" s="54"/>
      <c r="E69" s="86">
        <v>19950</v>
      </c>
      <c r="F69" s="86"/>
    </row>
    <row r="70" spans="1:6" ht="15.95" customHeight="1" x14ac:dyDescent="0.2">
      <c r="A70" s="52"/>
      <c r="B70" s="87" t="s">
        <v>18</v>
      </c>
      <c r="C70" s="88"/>
      <c r="D70" s="54"/>
      <c r="E70" s="89">
        <v>0</v>
      </c>
      <c r="F70" s="89"/>
    </row>
    <row r="71" spans="1:6" ht="15.95" customHeight="1" x14ac:dyDescent="0.2">
      <c r="A71" s="52"/>
      <c r="B71" s="90" t="s">
        <v>93</v>
      </c>
      <c r="C71" s="88"/>
      <c r="D71" s="54"/>
      <c r="E71" s="89">
        <v>0</v>
      </c>
      <c r="F71" s="89"/>
    </row>
    <row r="72" spans="1:6" ht="15.95" customHeight="1" x14ac:dyDescent="0.2">
      <c r="A72" s="52"/>
      <c r="B72" s="90" t="s">
        <v>19</v>
      </c>
      <c r="C72" s="88"/>
      <c r="D72" s="54"/>
      <c r="E72" s="89">
        <v>0</v>
      </c>
      <c r="F72" s="89"/>
    </row>
    <row r="73" spans="1:6" ht="15.95" customHeight="1" x14ac:dyDescent="0.2">
      <c r="A73" s="52"/>
      <c r="B73" s="53" t="s">
        <v>20</v>
      </c>
      <c r="C73" s="85"/>
      <c r="D73" s="54"/>
      <c r="E73" s="91">
        <v>19950</v>
      </c>
      <c r="F73" s="91"/>
    </row>
    <row r="74" spans="1:6" ht="15.95" customHeight="1" x14ac:dyDescent="0.2">
      <c r="A74" s="52"/>
      <c r="B74" s="88" t="s">
        <v>5</v>
      </c>
      <c r="C74" s="92">
        <v>0.05</v>
      </c>
      <c r="D74" s="88"/>
      <c r="E74" s="93">
        <v>997.5</v>
      </c>
      <c r="F74" s="93"/>
    </row>
    <row r="75" spans="1:6" ht="15.95" customHeight="1" x14ac:dyDescent="0.2">
      <c r="A75" s="52"/>
      <c r="B75" s="94" t="s">
        <v>4</v>
      </c>
      <c r="C75" s="95">
        <v>9.9750000000000005E-2</v>
      </c>
      <c r="D75" s="88"/>
      <c r="E75" s="96">
        <v>1990.01</v>
      </c>
      <c r="F75" s="93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7" t="s">
        <v>22</v>
      </c>
      <c r="C77" s="85"/>
      <c r="D77" s="98"/>
      <c r="E77" s="99">
        <v>22937.51</v>
      </c>
      <c r="F77" s="100"/>
    </row>
    <row r="78" spans="1:6" ht="15.95" customHeight="1" thickTop="1" x14ac:dyDescent="0.2">
      <c r="A78" s="52"/>
      <c r="B78" s="94"/>
      <c r="C78" s="94"/>
      <c r="D78" s="94"/>
      <c r="E78" s="101"/>
      <c r="F78" s="94"/>
    </row>
    <row r="79" spans="1:6" ht="15.95" customHeight="1" x14ac:dyDescent="0.2">
      <c r="A79" s="52"/>
      <c r="B79" s="66" t="s">
        <v>24</v>
      </c>
      <c r="C79" s="94"/>
      <c r="D79" s="54"/>
      <c r="E79" s="55">
        <v>0</v>
      </c>
      <c r="F79" s="55"/>
    </row>
    <row r="80" spans="1:6" ht="15.95" customHeight="1" x14ac:dyDescent="0.2">
      <c r="A80" s="52"/>
      <c r="B80" s="85"/>
      <c r="C80" s="94"/>
      <c r="D80" s="94"/>
      <c r="E80" s="101"/>
      <c r="F80" s="94"/>
    </row>
    <row r="81" spans="1:6" ht="15.95" customHeight="1" x14ac:dyDescent="0.2">
      <c r="A81" s="52"/>
      <c r="B81" s="121" t="s">
        <v>23</v>
      </c>
      <c r="C81" s="122"/>
      <c r="D81" s="102"/>
      <c r="E81" s="103">
        <v>22937.51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4"/>
      <c r="B83" s="123"/>
      <c r="C83" s="124"/>
      <c r="D83" s="124"/>
      <c r="E83" s="124"/>
      <c r="F83" s="105"/>
    </row>
    <row r="84" spans="1:6" ht="15.95" customHeight="1" x14ac:dyDescent="0.2">
      <c r="A84" s="125" t="s">
        <v>94</v>
      </c>
      <c r="B84" s="125"/>
      <c r="C84" s="125"/>
      <c r="D84" s="125"/>
      <c r="E84" s="125"/>
      <c r="F84" s="66"/>
    </row>
    <row r="85" spans="1:6" ht="15.95" customHeight="1" x14ac:dyDescent="0.2">
      <c r="A85" s="126" t="s">
        <v>95</v>
      </c>
      <c r="B85" s="126"/>
      <c r="C85" s="126"/>
      <c r="D85" s="126"/>
      <c r="E85" s="126"/>
      <c r="F85" s="107"/>
    </row>
    <row r="86" spans="1:6" ht="15.95" customHeight="1" x14ac:dyDescent="0.2">
      <c r="A86" s="106"/>
      <c r="B86" s="106"/>
      <c r="C86" s="106"/>
      <c r="D86" s="106"/>
      <c r="E86" s="106"/>
      <c r="F86" s="107"/>
    </row>
    <row r="87" spans="1:6" ht="15.95" customHeight="1" x14ac:dyDescent="0.2">
      <c r="A87" s="106"/>
      <c r="B87" s="106"/>
      <c r="C87" s="106"/>
      <c r="D87" s="106"/>
      <c r="E87" s="106"/>
      <c r="F87" s="107"/>
    </row>
    <row r="88" spans="1:6" ht="15.95" customHeight="1" x14ac:dyDescent="0.2">
      <c r="A88" s="127" t="s">
        <v>8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28-08-12</vt:lpstr>
      <vt:lpstr>23-05-13</vt:lpstr>
      <vt:lpstr>06-11-13</vt:lpstr>
      <vt:lpstr>Activités</vt:lpstr>
      <vt:lpstr>2024-12-21 - 24-24697</vt:lpstr>
      <vt:lpstr>Liste_Activités</vt:lpstr>
      <vt:lpstr>'06-11-13'!Zone_d_impression</vt:lpstr>
      <vt:lpstr>'2024-12-21 - 24-24697'!Zone_d_impression</vt:lpstr>
      <vt:lpstr>'23-05-13'!Zone_d_impression</vt:lpstr>
      <vt:lpstr>'28-08-12'!Zone_d_impression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2024-12-22T10:24:22Z</cp:lastPrinted>
  <dcterms:created xsi:type="dcterms:W3CDTF">1996-11-05T19:10:39Z</dcterms:created>
  <dcterms:modified xsi:type="dcterms:W3CDTF">2024-12-22T10:24:31Z</dcterms:modified>
</cp:coreProperties>
</file>