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F5D1DECE-F08A-458F-B7C6-30943AFF8AA1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18-12-12" sheetId="4" r:id="rId1"/>
    <sheet name="28-01-13" sheetId="6" r:id="rId2"/>
    <sheet name="26-03-13" sheetId="7" r:id="rId3"/>
    <sheet name="28-03-22" sheetId="9" r:id="rId4"/>
    <sheet name="Activités" sheetId="10" r:id="rId5"/>
  </sheets>
  <definedNames>
    <definedName name="Liste_Activités">#REF!</definedName>
    <definedName name="Print_Area" localSheetId="3">'28-03-22'!$A$1:$F$89</definedName>
    <definedName name="Print_Area" localSheetId="4">Activités!$A$1:$D$53</definedName>
    <definedName name="_xlnm.Print_Area" localSheetId="0">'18-12-12'!$A$1:$F$95</definedName>
    <definedName name="_xlnm.Print_Area" localSheetId="2">'26-03-13'!$A$1:$F$95</definedName>
    <definedName name="_xlnm.Print_Area" localSheetId="1">'28-01-13'!$A$1:$F$95</definedName>
    <definedName name="_xlnm.Print_Area" localSheetId="3">'28-03-22'!$A$1:$F$89</definedName>
    <definedName name="Zone_impres_MI" localSheetId="2">#REF!</definedName>
    <definedName name="Zone_impres_MI" localSheetId="1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/>
  <c r="E73" i="9"/>
  <c r="E74" i="9"/>
  <c r="E76" i="9"/>
  <c r="E80" i="9"/>
  <c r="E75" i="7"/>
  <c r="E78" i="7"/>
  <c r="E80" i="7"/>
  <c r="E75" i="6"/>
  <c r="E78" i="6"/>
  <c r="E75" i="4"/>
  <c r="E78" i="4"/>
  <c r="E79" i="7"/>
  <c r="E82" i="7"/>
  <c r="E86" i="7"/>
  <c r="E79" i="6"/>
  <c r="E80" i="6"/>
  <c r="E82" i="6"/>
  <c r="E86" i="6"/>
  <c r="E79" i="4"/>
  <c r="E80" i="4"/>
  <c r="E82" i="4"/>
  <c r="E86" i="4"/>
</calcChain>
</file>

<file path=xl/sharedStrings.xml><?xml version="1.0" encoding="utf-8"?>
<sst xmlns="http://schemas.openxmlformats.org/spreadsheetml/2006/main" count="148" uniqueCount="90">
  <si>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</si>
  <si>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</si>
  <si>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</si>
  <si>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</si>
  <si>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</si>
  <si>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</si>
  <si>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</si>
  <si>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</si>
  <si>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</si>
  <si>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</si>
  <si>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</si>
  <si>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</si>
  <si>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</si>
  <si>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</si>
  <si>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</si>
  <si>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</si>
  <si>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</si>
  <si>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</si>
  <si>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</si>
  <si>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</si>
  <si>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</si>
  <si>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</si>
  <si>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</si>
  <si>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</si>
  <si>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</si>
  <si>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</si>
  <si>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</si>
  <si>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</si>
  <si>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</si>
  <si>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</si>
  <si>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</si>
  <si>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</si>
  <si>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</si>
  <si>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</si>
  <si>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</si>
  <si>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</si>
  <si>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</si>
  <si>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</si>
  <si>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</si>
  <si>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</si>
  <si>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</si>
  <si>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</si>
  <si>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</si>
  <si>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</si>
  <si>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</si>
  <si>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</si>
  <si>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Le 18 décembre 2012</t>
  </si>
  <si>
    <t>ASSURANCE HARVEY RICHARD INC.</t>
  </si>
  <si>
    <t>4970 rue Victor-Marchand</t>
  </si>
  <si>
    <t>Montréal (Québec) H9J 3T7</t>
  </si>
  <si>
    <t># 12212</t>
  </si>
  <si>
    <t xml:space="preserve"> - Préparer un sommaire du fonctionnement de la structure légale / fiscale proposée;</t>
  </si>
  <si>
    <t xml:space="preserve"> - Préparer un organigramme post réorganisation;</t>
  </si>
  <si>
    <t>Le 28 janvier 2013</t>
  </si>
  <si>
    <t># 13010</t>
  </si>
  <si>
    <t>Le 26 mars 2013</t>
  </si>
  <si>
    <t># 13073</t>
  </si>
  <si>
    <t xml:space="preserve"> - Diverses discussions téléphoniques avec le conseiller juridique et votre comptable;</t>
  </si>
  <si>
    <t>Frais de poste - poste recommandé pour les roulements envoyés aux gouvernements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</si>
  <si>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</si>
  <si>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</si>
  <si>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</si>
  <si>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</si>
  <si>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</si>
  <si>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</si>
  <si>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</si>
  <si>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</si>
  <si>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</si>
  <si>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</si>
  <si>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</si>
  <si>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</si>
  <si>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</si>
  <si>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</si>
  <si>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</si>
  <si>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</si>
  <si>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</si>
  <si>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</si>
  <si>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</si>
  <si>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</si>
  <si>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</si>
  <si>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</si>
  <si>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</si>
  <si>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</si>
  <si>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</si>
  <si>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</si>
  <si>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4970 rue Victor-Marchand
Montréal (Québec) H9J 3T7</t>
  </si>
  <si>
    <t>Le 28 MARS 2022</t>
  </si>
  <si>
    <t>CHANTAL RICHARD</t>
  </si>
  <si>
    <t># 22070</t>
  </si>
  <si>
    <t xml:space="preserve"> - Différentes discussions téléphoniques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</si>
</sst>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7" fillId="0" borderId="1" xfId="0" applyFont="1" applyFill="1" applyBorder="1"/>
    <xf numFmtId="0" fontId="2" fillId="0" borderId="1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15" fillId="0" borderId="0" xfId="0" applyFont="1" applyFill="1" applyAlignment="1">
      <alignment horizontal="right"/>
    </xf>
    <xf numFmtId="7" fontId="11" fillId="0" borderId="0" xfId="0" applyNumberFormat="1" applyFont="1" applyFill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Fill="1" applyAlignment="1">
      <alignment horizontal="left"/>
    </xf>
    <xf numFmtId="166" fontId="16" fillId="0" borderId="0" xfId="0" applyNumberFormat="1" applyFont="1" applyFill="1"/>
    <xf numFmtId="166" fontId="15" fillId="0" borderId="3" xfId="2" applyNumberFormat="1" applyFont="1" applyFill="1" applyBorder="1"/>
    <xf numFmtId="0" fontId="16" fillId="0" borderId="0" xfId="0" applyFont="1" applyFill="1" applyAlignment="1">
      <alignment horizontal="right"/>
    </xf>
    <xf numFmtId="166" fontId="16" fillId="0" borderId="0" xfId="1" applyNumberFormat="1" applyFont="1" applyFill="1"/>
    <xf numFmtId="166" fontId="16" fillId="0" borderId="2" xfId="1" applyNumberFormat="1" applyFont="1" applyFill="1" applyBorder="1"/>
    <xf numFmtId="7" fontId="16" fillId="0" borderId="0" xfId="0" applyNumberFormat="1" applyFont="1" applyFill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0" fillId="2" borderId="6" xfId="0" applyFont="1" applyFill="1" applyBorder="1" applyAlignment="1">
      <alignment horizontal="left" wrapText="1" shrinkToFit="1"/>
    </xf>
    <xf numFmtId="167" fontId="16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wrapText="1" indent="1" shrinkToFit="1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indent="1"/>
    </xf>
    <xf numFmtId="0" fontId="9" fillId="0" borderId="1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0" xfId="0" applyFont="1"/>
    <xf numFmtId="165" fontId="2" fillId="0" borderId="0" xfId="0" applyNumberFormat="1" applyFont="1"/>
    <xf numFmtId="0" fontId="7" fillId="0" borderId="0" xfId="0" applyFont="1"/>
    <xf numFmtId="0" fontId="15" fillId="0" borderId="0" xfId="0" applyFont="1"/>
    <xf numFmtId="0" fontId="10" fillId="0" borderId="0" xfId="0" applyFont="1"/>
    <xf numFmtId="0" fontId="16" fillId="0" borderId="0" xfId="0" applyFont="1"/>
    <xf numFmtId="0" fontId="8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7" fillId="0" borderId="1" xfId="0" applyFont="1" applyBorder="1"/>
    <xf numFmtId="0" fontId="2" fillId="0" borderId="1" xfId="0" applyFont="1" applyBorder="1"/>
    <xf numFmtId="0" fontId="9" fillId="0" borderId="1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/>
    <xf numFmtId="7" fontId="11" fillId="0" borderId="0" xfId="0" applyNumberFormat="1" applyFont="1"/>
    <xf numFmtId="0" fontId="11" fillId="0" borderId="0" xfId="0" applyFont="1" applyAlignment="1">
      <alignment horizontal="left" wrapText="1" indent="1" shrinkToFit="1"/>
    </xf>
    <xf numFmtId="0" fontId="10" fillId="0" borderId="0" xfId="3" applyFont="1"/>
    <xf numFmtId="0" fontId="11" fillId="0" borderId="0" xfId="3" applyFont="1" applyAlignment="1">
      <alignment horizontal="left" wrapText="1" indent="1" shrinkToFit="1"/>
    </xf>
    <xf numFmtId="0" fontId="21" fillId="0" borderId="0" xfId="3" applyFont="1" applyAlignment="1">
      <alignment horizontal="center" wrapText="1" shrinkToFit="1"/>
    </xf>
    <xf numFmtId="7" fontId="11" fillId="0" borderId="0" xfId="3" applyNumberFormat="1" applyFont="1"/>
    <xf numFmtId="0" fontId="2" fillId="0" borderId="0" xfId="3" applyFont="1"/>
    <xf numFmtId="39" fontId="11" fillId="0" borderId="0" xfId="3" applyNumberFormat="1" applyFont="1" applyAlignment="1">
      <alignment horizontal="center" wrapText="1" shrinkToFit="1"/>
    </xf>
    <xf numFmtId="7" fontId="11" fillId="0" borderId="0" xfId="3" applyNumberFormat="1" applyFont="1" applyAlignment="1">
      <alignment horizontal="left" wrapText="1" indent="2" shrinkToFit="1"/>
    </xf>
    <xf numFmtId="166" fontId="15" fillId="0" borderId="0" xfId="2" applyNumberFormat="1" applyFont="1"/>
    <xf numFmtId="0" fontId="16" fillId="0" borderId="0" xfId="0" applyFont="1" applyAlignment="1">
      <alignment horizontal="right"/>
    </xf>
    <xf numFmtId="166" fontId="16" fillId="0" borderId="0" xfId="2" applyNumberFormat="1" applyFont="1"/>
    <xf numFmtId="10" fontId="16" fillId="0" borderId="0" xfId="0" applyNumberFormat="1" applyFont="1" applyAlignment="1">
      <alignment horizontal="left"/>
    </xf>
    <xf numFmtId="166" fontId="16" fillId="0" borderId="0" xfId="1" applyNumberFormat="1" applyFont="1"/>
    <xf numFmtId="167" fontId="16" fillId="0" borderId="0" xfId="0" applyNumberFormat="1" applyFont="1" applyAlignment="1">
      <alignment horizontal="left"/>
    </xf>
    <xf numFmtId="166" fontId="16" fillId="0" borderId="2" xfId="1" applyNumberFormat="1" applyFont="1" applyBorder="1"/>
    <xf numFmtId="166" fontId="16" fillId="0" borderId="0" xfId="0" applyNumberFormat="1" applyFont="1"/>
    <xf numFmtId="166" fontId="15" fillId="0" borderId="3" xfId="2" applyNumberFormat="1" applyFont="1" applyBorder="1"/>
    <xf numFmtId="0" fontId="16" fillId="0" borderId="0" xfId="0" applyFont="1" applyAlignment="1">
      <alignment horizontal="left" indent="1"/>
    </xf>
    <xf numFmtId="7" fontId="16" fillId="0" borderId="0" xfId="0" applyNumberFormat="1" applyFont="1"/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610C44E7-6BC1-4373-833F-4FE93717A91C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73FB67-806D-45B9-96DD-702DEA69B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31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15" x14ac:dyDescent="0.2">
      <c r="A26" s="17"/>
      <c r="B26" s="26" t="s">
        <v>48</v>
      </c>
      <c r="C26" s="21"/>
      <c r="D26" s="21"/>
      <c r="E26" s="21"/>
      <c r="F26" s="21"/>
    </row>
    <row r="27" spans="1:6" ht="15" x14ac:dyDescent="0.2">
      <c r="A27" s="17"/>
      <c r="B27" s="26" t="s">
        <v>49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50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50" t="s">
        <v>0</v>
      </c>
      <c r="B31" s="50"/>
      <c r="C31" s="50"/>
      <c r="D31" s="50"/>
      <c r="E31" s="50"/>
      <c r="F31" s="50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47"/>
      <c r="C34" s="47"/>
      <c r="D34" s="47"/>
      <c r="E34" s="28"/>
      <c r="F34" s="21"/>
    </row>
    <row r="35" spans="1:6" ht="14.25" x14ac:dyDescent="0.2">
      <c r="A35" s="21"/>
      <c r="B35" s="47"/>
      <c r="C35" s="47"/>
      <c r="D35" s="47"/>
      <c r="E35" s="28"/>
      <c r="F35" s="21"/>
    </row>
    <row r="36" spans="1:6" ht="14.25" x14ac:dyDescent="0.2">
      <c r="A36" s="21"/>
      <c r="B36" s="47" t="s">
        <v>2</v>
      </c>
      <c r="C36" s="47"/>
      <c r="D36" s="47"/>
      <c r="E36" s="28"/>
      <c r="F36" s="21"/>
    </row>
    <row r="37" spans="1:6" ht="14.25" x14ac:dyDescent="0.2">
      <c r="A37" s="21"/>
      <c r="B37" s="47"/>
      <c r="C37" s="47"/>
      <c r="D37" s="47"/>
      <c r="E37" s="28"/>
      <c r="F37" s="21"/>
    </row>
    <row r="38" spans="1:6" ht="14.25" x14ac:dyDescent="0.2">
      <c r="A38" s="21"/>
      <c r="B38" s="47"/>
      <c r="C38" s="47"/>
      <c r="D38" s="47"/>
      <c r="E38" s="28"/>
      <c r="F38" s="21"/>
    </row>
    <row r="39" spans="1:6" ht="14.25" x14ac:dyDescent="0.2">
      <c r="A39" s="21"/>
      <c r="B39" s="47" t="s">
        <v>43</v>
      </c>
      <c r="C39" s="47"/>
      <c r="D39" s="47"/>
      <c r="E39" s="28"/>
      <c r="F39" s="21"/>
    </row>
    <row r="40" spans="1:6" ht="14.25" x14ac:dyDescent="0.2">
      <c r="A40" s="21"/>
      <c r="B40" s="47"/>
      <c r="C40" s="47"/>
      <c r="D40" s="47"/>
      <c r="E40" s="28"/>
      <c r="F40" s="21"/>
    </row>
    <row r="41" spans="1:6" ht="13.5" customHeight="1" x14ac:dyDescent="0.2">
      <c r="A41" s="21"/>
      <c r="B41" s="47"/>
      <c r="C41" s="47"/>
      <c r="D41" s="47"/>
      <c r="E41" s="28"/>
      <c r="F41" s="21"/>
    </row>
    <row r="42" spans="1:6" ht="14.25" x14ac:dyDescent="0.2">
      <c r="A42" s="21"/>
      <c r="B42" s="47" t="s">
        <v>42</v>
      </c>
      <c r="C42" s="47"/>
      <c r="D42" s="47"/>
      <c r="E42" s="28"/>
      <c r="F42" s="21"/>
    </row>
    <row r="43" spans="1:6" ht="14.25" x14ac:dyDescent="0.2">
      <c r="A43" s="21"/>
      <c r="B43" s="47"/>
      <c r="C43" s="47"/>
      <c r="D43" s="47"/>
      <c r="E43" s="28"/>
      <c r="F43" s="21"/>
    </row>
    <row r="44" spans="1:6" ht="14.25" x14ac:dyDescent="0.2">
      <c r="A44" s="21"/>
      <c r="B44" s="47"/>
      <c r="C44" s="47"/>
      <c r="D44" s="47"/>
      <c r="E44" s="28"/>
      <c r="F44" s="21"/>
    </row>
    <row r="45" spans="1:6" ht="14.25" x14ac:dyDescent="0.2">
      <c r="A45" s="21"/>
      <c r="B45" s="47" t="s">
        <v>51</v>
      </c>
      <c r="C45" s="47"/>
      <c r="D45" s="47"/>
      <c r="E45" s="28"/>
      <c r="F45" s="21"/>
    </row>
    <row r="46" spans="1:6" ht="14.25" x14ac:dyDescent="0.2">
      <c r="A46" s="21"/>
      <c r="B46" s="47"/>
      <c r="C46" s="47"/>
      <c r="D46" s="47"/>
      <c r="E46" s="28"/>
      <c r="F46" s="21"/>
    </row>
    <row r="47" spans="1:6" ht="14.25" x14ac:dyDescent="0.2">
      <c r="A47" s="21"/>
      <c r="B47" s="47"/>
      <c r="C47" s="47"/>
      <c r="D47" s="47"/>
      <c r="E47" s="28"/>
      <c r="F47" s="21"/>
    </row>
    <row r="48" spans="1:6" ht="14.25" x14ac:dyDescent="0.2">
      <c r="A48" s="21"/>
      <c r="B48" s="47" t="s">
        <v>52</v>
      </c>
      <c r="C48" s="47"/>
      <c r="D48" s="47"/>
      <c r="E48" s="28"/>
      <c r="F48" s="21"/>
    </row>
    <row r="49" spans="1:6" ht="14.25" x14ac:dyDescent="0.2">
      <c r="A49" s="21"/>
      <c r="B49" s="47"/>
      <c r="C49" s="47"/>
      <c r="D49" s="47"/>
      <c r="E49" s="28"/>
      <c r="F49" s="21"/>
    </row>
    <row r="50" spans="1:6" ht="14.25" x14ac:dyDescent="0.2">
      <c r="A50" s="21"/>
      <c r="B50" s="47"/>
      <c r="C50" s="47"/>
      <c r="D50" s="47"/>
      <c r="E50" s="28"/>
      <c r="F50" s="21"/>
    </row>
    <row r="51" spans="1:6" ht="14.25" x14ac:dyDescent="0.2">
      <c r="A51" s="21"/>
      <c r="B51" s="47"/>
      <c r="C51" s="47"/>
      <c r="D51" s="47"/>
      <c r="E51" s="28"/>
      <c r="F51" s="21"/>
    </row>
    <row r="52" spans="1:6" ht="14.25" x14ac:dyDescent="0.2">
      <c r="A52" s="21"/>
      <c r="B52" s="47"/>
      <c r="C52" s="47"/>
      <c r="D52" s="47"/>
      <c r="E52" s="28"/>
      <c r="F52" s="21"/>
    </row>
    <row r="53" spans="1:6" ht="14.25" x14ac:dyDescent="0.2">
      <c r="A53" s="21"/>
      <c r="B53" s="47"/>
      <c r="C53" s="47"/>
      <c r="D53" s="47"/>
      <c r="E53" s="28"/>
      <c r="F53" s="21"/>
    </row>
    <row r="54" spans="1:6" ht="14.25" x14ac:dyDescent="0.2">
      <c r="A54" s="21"/>
      <c r="B54" s="47"/>
      <c r="C54" s="47"/>
      <c r="D54" s="47"/>
      <c r="E54" s="28"/>
      <c r="F54" s="21"/>
    </row>
    <row r="55" spans="1:6" ht="14.25" x14ac:dyDescent="0.2">
      <c r="A55" s="21"/>
      <c r="B55" s="47"/>
      <c r="C55" s="47"/>
      <c r="D55" s="47"/>
      <c r="E55" s="28"/>
      <c r="F55" s="21"/>
    </row>
    <row r="56" spans="1:6" ht="14.25" x14ac:dyDescent="0.2">
      <c r="A56" s="21"/>
      <c r="B56" s="47"/>
      <c r="C56" s="47"/>
      <c r="D56" s="47"/>
      <c r="E56" s="28"/>
      <c r="F56" s="21"/>
    </row>
    <row r="57" spans="1:6" ht="14.25" x14ac:dyDescent="0.2">
      <c r="A57" s="21"/>
      <c r="B57" s="47"/>
      <c r="C57" s="47"/>
      <c r="D57" s="47"/>
      <c r="E57" s="28"/>
      <c r="F57" s="21"/>
    </row>
    <row r="58" spans="1:6" ht="14.25" x14ac:dyDescent="0.2">
      <c r="A58" s="21"/>
      <c r="B58" s="47"/>
      <c r="C58" s="47"/>
      <c r="D58" s="47"/>
      <c r="E58" s="28"/>
      <c r="F58" s="21"/>
    </row>
    <row r="59" spans="1:6" ht="14.25" x14ac:dyDescent="0.2">
      <c r="A59" s="21"/>
      <c r="B59" s="47"/>
      <c r="C59" s="47"/>
      <c r="D59" s="47"/>
      <c r="E59" s="28"/>
      <c r="F59" s="21"/>
    </row>
    <row r="60" spans="1:6" ht="14.25" x14ac:dyDescent="0.2">
      <c r="A60" s="21"/>
      <c r="B60" s="47"/>
      <c r="C60" s="47"/>
      <c r="D60" s="47"/>
      <c r="E60" s="28"/>
      <c r="F60" s="21"/>
    </row>
    <row r="61" spans="1:6" ht="14.25" x14ac:dyDescent="0.2">
      <c r="A61" s="21"/>
      <c r="B61" s="47"/>
      <c r="C61" s="47"/>
      <c r="D61" s="47"/>
      <c r="E61" s="28"/>
      <c r="F61" s="21"/>
    </row>
    <row r="62" spans="1:6" ht="14.25" x14ac:dyDescent="0.2">
      <c r="A62" s="21"/>
      <c r="B62" s="47"/>
      <c r="C62" s="47"/>
      <c r="D62" s="47"/>
      <c r="E62" s="28"/>
      <c r="F62" s="21"/>
    </row>
    <row r="63" spans="1:6" ht="14.25" x14ac:dyDescent="0.2">
      <c r="A63" s="21"/>
      <c r="B63" s="47"/>
      <c r="C63" s="47"/>
      <c r="D63" s="47"/>
      <c r="E63" s="28"/>
      <c r="F63" s="21"/>
    </row>
    <row r="64" spans="1:6" ht="14.25" x14ac:dyDescent="0.2">
      <c r="A64" s="21"/>
      <c r="B64" s="47"/>
      <c r="C64" s="47"/>
      <c r="D64" s="47"/>
      <c r="E64" s="28"/>
      <c r="F64" s="21"/>
    </row>
    <row r="65" spans="1:6" ht="14.25" x14ac:dyDescent="0.2">
      <c r="A65" s="21"/>
      <c r="B65" s="47"/>
      <c r="C65" s="47"/>
      <c r="D65" s="47"/>
      <c r="E65" s="28"/>
      <c r="F65" s="21"/>
    </row>
    <row r="66" spans="1:6" ht="14.25" x14ac:dyDescent="0.2">
      <c r="A66" s="21"/>
      <c r="B66" s="47"/>
      <c r="C66" s="47"/>
      <c r="D66" s="47"/>
      <c r="E66" s="28"/>
      <c r="F66" s="21"/>
    </row>
    <row r="67" spans="1:6" ht="14.25" x14ac:dyDescent="0.2">
      <c r="A67" s="21"/>
      <c r="B67" s="47"/>
      <c r="C67" s="47"/>
      <c r="D67" s="47"/>
      <c r="E67" s="28"/>
      <c r="F67" s="21"/>
    </row>
    <row r="68" spans="1:6" ht="14.25" x14ac:dyDescent="0.2">
      <c r="A68" s="21"/>
      <c r="B68" s="47"/>
      <c r="C68" s="47"/>
      <c r="D68" s="47"/>
      <c r="E68" s="28"/>
      <c r="F68" s="21"/>
    </row>
    <row r="69" spans="1:6" ht="14.25" x14ac:dyDescent="0.2">
      <c r="A69" s="21"/>
      <c r="B69" s="47"/>
      <c r="C69" s="47"/>
      <c r="D69" s="47"/>
      <c r="E69" s="28"/>
      <c r="F69" s="21"/>
    </row>
    <row r="70" spans="1:6" ht="14.25" x14ac:dyDescent="0.2">
      <c r="A70" s="21"/>
      <c r="B70" s="47"/>
      <c r="C70" s="47"/>
      <c r="D70" s="47"/>
      <c r="E70" s="28"/>
      <c r="F70" s="21"/>
    </row>
    <row r="71" spans="1:6" ht="14.25" x14ac:dyDescent="0.2">
      <c r="A71" s="21"/>
      <c r="B71" s="47"/>
      <c r="C71" s="47"/>
      <c r="D71" s="47"/>
      <c r="E71" s="28"/>
      <c r="F71" s="21"/>
    </row>
    <row r="72" spans="1:6" ht="14.25" x14ac:dyDescent="0.2">
      <c r="A72" s="21"/>
      <c r="B72" s="47"/>
      <c r="C72" s="47"/>
      <c r="D72" s="47"/>
      <c r="E72" s="28"/>
      <c r="F72" s="21"/>
    </row>
    <row r="73" spans="1:6" ht="14.25" x14ac:dyDescent="0.2">
      <c r="A73" s="21"/>
      <c r="B73" s="47"/>
      <c r="C73" s="47"/>
      <c r="D73" s="47"/>
      <c r="E73" s="28"/>
      <c r="F73" s="21"/>
    </row>
    <row r="74" spans="1:6" ht="13.5" customHeight="1" x14ac:dyDescent="0.2">
      <c r="A74" s="21"/>
      <c r="B74" s="47"/>
      <c r="C74" s="47"/>
      <c r="D74" s="47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5.5*190</f>
        <v>1045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1045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52.25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104.24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1201.49</v>
      </c>
      <c r="F82" s="21"/>
    </row>
    <row r="83" spans="1:6" ht="15.75" thickTop="1" x14ac:dyDescent="0.2">
      <c r="A83" s="21"/>
      <c r="B83" s="49"/>
      <c r="C83" s="49"/>
      <c r="D83" s="49"/>
      <c r="E83" s="37"/>
      <c r="F83" s="21"/>
    </row>
    <row r="84" spans="1:6" ht="15" x14ac:dyDescent="0.2">
      <c r="A84" s="21"/>
      <c r="B84" s="48" t="s">
        <v>23</v>
      </c>
      <c r="C84" s="48"/>
      <c r="D84" s="48"/>
      <c r="E84" s="37">
        <v>0</v>
      </c>
      <c r="F84" s="21"/>
    </row>
    <row r="85" spans="1:6" ht="15" x14ac:dyDescent="0.2">
      <c r="A85" s="21"/>
      <c r="B85" s="49"/>
      <c r="C85" s="49"/>
      <c r="D85" s="49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1201.49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3"/>
      <c r="C89" s="53"/>
      <c r="D89" s="53"/>
      <c r="E89" s="53"/>
      <c r="F89" s="21"/>
    </row>
    <row r="90" spans="1:6" ht="14.25" x14ac:dyDescent="0.2">
      <c r="A90" s="46" t="s">
        <v>24</v>
      </c>
      <c r="B90" s="46"/>
      <c r="C90" s="46"/>
      <c r="D90" s="46"/>
      <c r="E90" s="46"/>
      <c r="F90" s="46"/>
    </row>
    <row r="91" spans="1:6" ht="14.25" x14ac:dyDescent="0.2">
      <c r="A91" s="44" t="s">
        <v>7</v>
      </c>
      <c r="B91" s="44"/>
      <c r="C91" s="44"/>
      <c r="D91" s="44"/>
      <c r="E91" s="44"/>
      <c r="F91" s="44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54"/>
      <c r="C93" s="54"/>
      <c r="D93" s="54"/>
      <c r="E93" s="54"/>
      <c r="F93" s="21"/>
    </row>
    <row r="94" spans="1:6" ht="15" x14ac:dyDescent="0.2">
      <c r="A94" s="45" t="s">
        <v>8</v>
      </c>
      <c r="B94" s="45"/>
      <c r="C94" s="45"/>
      <c r="D94" s="45"/>
      <c r="E94" s="45"/>
      <c r="F94" s="45"/>
    </row>
    <row r="96" spans="1:6" ht="39.75" customHeight="1" x14ac:dyDescent="0.2">
      <c r="B96" s="51"/>
      <c r="C96" s="52"/>
      <c r="D96" s="52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28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15" x14ac:dyDescent="0.2">
      <c r="A26" s="17"/>
      <c r="B26" s="26" t="s">
        <v>48</v>
      </c>
      <c r="C26" s="21"/>
      <c r="D26" s="21"/>
      <c r="E26" s="21"/>
      <c r="F26" s="21"/>
    </row>
    <row r="27" spans="1:6" ht="15" x14ac:dyDescent="0.2">
      <c r="A27" s="17"/>
      <c r="B27" s="26" t="s">
        <v>49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54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50" t="s">
        <v>0</v>
      </c>
      <c r="B31" s="50"/>
      <c r="C31" s="50"/>
      <c r="D31" s="50"/>
      <c r="E31" s="50"/>
      <c r="F31" s="50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47"/>
      <c r="C34" s="47"/>
      <c r="D34" s="47"/>
      <c r="E34" s="28"/>
      <c r="F34" s="21"/>
    </row>
    <row r="35" spans="1:6" ht="14.25" x14ac:dyDescent="0.2">
      <c r="A35" s="21"/>
      <c r="B35" s="47"/>
      <c r="C35" s="47"/>
      <c r="D35" s="47"/>
      <c r="E35" s="28"/>
      <c r="F35" s="21"/>
    </row>
    <row r="36" spans="1:6" ht="14.25" x14ac:dyDescent="0.2">
      <c r="A36" s="21"/>
      <c r="B36" s="47" t="s">
        <v>27</v>
      </c>
      <c r="C36" s="47"/>
      <c r="D36" s="47"/>
      <c r="E36" s="28"/>
      <c r="F36" s="21"/>
    </row>
    <row r="37" spans="1:6" ht="14.25" x14ac:dyDescent="0.2">
      <c r="A37" s="21"/>
      <c r="B37" s="47"/>
      <c r="C37" s="47"/>
      <c r="D37" s="47"/>
      <c r="E37" s="28"/>
      <c r="F37" s="21"/>
    </row>
    <row r="38" spans="1:6" ht="14.25" x14ac:dyDescent="0.2">
      <c r="A38" s="21"/>
      <c r="B38" s="47"/>
      <c r="C38" s="47"/>
      <c r="D38" s="47"/>
      <c r="E38" s="28"/>
      <c r="F38" s="21"/>
    </row>
    <row r="39" spans="1:6" ht="14.25" x14ac:dyDescent="0.2">
      <c r="A39" s="21"/>
      <c r="B39" s="47" t="s">
        <v>9</v>
      </c>
      <c r="C39" s="47"/>
      <c r="D39" s="47"/>
      <c r="E39" s="28"/>
      <c r="F39" s="21"/>
    </row>
    <row r="40" spans="1:6" ht="14.25" x14ac:dyDescent="0.2">
      <c r="A40" s="21"/>
      <c r="B40" s="47"/>
      <c r="C40" s="47"/>
      <c r="D40" s="47"/>
      <c r="E40" s="28"/>
      <c r="F40" s="21"/>
    </row>
    <row r="41" spans="1:6" ht="13.5" customHeight="1" x14ac:dyDescent="0.2">
      <c r="A41" s="21"/>
      <c r="B41" s="47"/>
      <c r="C41" s="47"/>
      <c r="D41" s="47"/>
      <c r="E41" s="28"/>
      <c r="F41" s="21"/>
    </row>
    <row r="42" spans="1:6" ht="14.25" x14ac:dyDescent="0.2">
      <c r="A42" s="21"/>
      <c r="B42" s="47" t="s">
        <v>28</v>
      </c>
      <c r="C42" s="47"/>
      <c r="D42" s="47"/>
      <c r="E42" s="28"/>
      <c r="F42" s="21"/>
    </row>
    <row r="43" spans="1:6" ht="14.25" x14ac:dyDescent="0.2">
      <c r="A43" s="21"/>
      <c r="B43" s="47"/>
      <c r="C43" s="47"/>
      <c r="D43" s="47"/>
      <c r="E43" s="28"/>
      <c r="F43" s="21"/>
    </row>
    <row r="44" spans="1:6" ht="14.25" x14ac:dyDescent="0.2">
      <c r="A44" s="21"/>
      <c r="B44" s="47"/>
      <c r="C44" s="47"/>
      <c r="D44" s="47"/>
      <c r="E44" s="28"/>
      <c r="F44" s="21"/>
    </row>
    <row r="45" spans="1:6" ht="14.25" x14ac:dyDescent="0.2">
      <c r="A45" s="21"/>
      <c r="B45" s="47" t="s">
        <v>26</v>
      </c>
      <c r="C45" s="47"/>
      <c r="D45" s="47"/>
      <c r="E45" s="28"/>
      <c r="F45" s="21"/>
    </row>
    <row r="46" spans="1:6" ht="14.25" x14ac:dyDescent="0.2">
      <c r="A46" s="21"/>
      <c r="B46" s="47"/>
      <c r="C46" s="47"/>
      <c r="D46" s="47"/>
      <c r="E46" s="28"/>
      <c r="F46" s="21"/>
    </row>
    <row r="47" spans="1:6" ht="14.25" x14ac:dyDescent="0.2">
      <c r="A47" s="21"/>
      <c r="B47" s="47"/>
      <c r="C47" s="47"/>
      <c r="D47" s="47"/>
      <c r="E47" s="28"/>
      <c r="F47" s="21"/>
    </row>
    <row r="48" spans="1:6" ht="14.25" x14ac:dyDescent="0.2">
      <c r="A48" s="21"/>
      <c r="B48" s="47" t="s">
        <v>29</v>
      </c>
      <c r="C48" s="47"/>
      <c r="D48" s="47"/>
      <c r="E48" s="28"/>
      <c r="F48" s="21"/>
    </row>
    <row r="49" spans="1:6" ht="14.25" x14ac:dyDescent="0.2">
      <c r="A49" s="21"/>
      <c r="B49" s="47"/>
      <c r="C49" s="47"/>
      <c r="D49" s="47"/>
      <c r="E49" s="28"/>
      <c r="F49" s="21"/>
    </row>
    <row r="50" spans="1:6" ht="14.25" x14ac:dyDescent="0.2">
      <c r="A50" s="21"/>
      <c r="B50" s="47"/>
      <c r="C50" s="47"/>
      <c r="D50" s="47"/>
      <c r="E50" s="28"/>
      <c r="F50" s="21"/>
    </row>
    <row r="51" spans="1:6" ht="14.25" x14ac:dyDescent="0.2">
      <c r="A51" s="21"/>
      <c r="B51" s="47" t="s">
        <v>44</v>
      </c>
      <c r="C51" s="47"/>
      <c r="D51" s="47"/>
      <c r="E51" s="28"/>
      <c r="F51" s="21"/>
    </row>
    <row r="52" spans="1:6" ht="14.25" x14ac:dyDescent="0.2">
      <c r="A52" s="21"/>
      <c r="B52" s="47"/>
      <c r="C52" s="47"/>
      <c r="D52" s="47"/>
      <c r="E52" s="28"/>
      <c r="F52" s="21"/>
    </row>
    <row r="53" spans="1:6" ht="14.25" x14ac:dyDescent="0.2">
      <c r="A53" s="21"/>
      <c r="B53" s="47"/>
      <c r="C53" s="47"/>
      <c r="D53" s="47"/>
      <c r="E53" s="28"/>
      <c r="F53" s="21"/>
    </row>
    <row r="54" spans="1:6" ht="14.25" x14ac:dyDescent="0.2">
      <c r="A54" s="21"/>
      <c r="B54" s="47"/>
      <c r="C54" s="47"/>
      <c r="D54" s="47"/>
      <c r="E54" s="28"/>
      <c r="F54" s="21"/>
    </row>
    <row r="55" spans="1:6" ht="14.25" x14ac:dyDescent="0.2">
      <c r="A55" s="21"/>
      <c r="B55" s="47"/>
      <c r="C55" s="47"/>
      <c r="D55" s="47"/>
      <c r="E55" s="28"/>
      <c r="F55" s="21"/>
    </row>
    <row r="56" spans="1:6" ht="14.25" x14ac:dyDescent="0.2">
      <c r="A56" s="21"/>
      <c r="B56" s="47"/>
      <c r="C56" s="47"/>
      <c r="D56" s="47"/>
      <c r="E56" s="28"/>
      <c r="F56" s="21"/>
    </row>
    <row r="57" spans="1:6" ht="14.25" x14ac:dyDescent="0.2">
      <c r="A57" s="21"/>
      <c r="B57" s="47"/>
      <c r="C57" s="47"/>
      <c r="D57" s="47"/>
      <c r="E57" s="28"/>
      <c r="F57" s="21"/>
    </row>
    <row r="58" spans="1:6" ht="14.25" x14ac:dyDescent="0.2">
      <c r="A58" s="21"/>
      <c r="B58" s="47"/>
      <c r="C58" s="47"/>
      <c r="D58" s="47"/>
      <c r="E58" s="28"/>
      <c r="F58" s="21"/>
    </row>
    <row r="59" spans="1:6" ht="14.25" x14ac:dyDescent="0.2">
      <c r="A59" s="21"/>
      <c r="B59" s="47"/>
      <c r="C59" s="47"/>
      <c r="D59" s="47"/>
      <c r="E59" s="28"/>
      <c r="F59" s="21"/>
    </row>
    <row r="60" spans="1:6" ht="14.25" x14ac:dyDescent="0.2">
      <c r="A60" s="21"/>
      <c r="B60" s="47"/>
      <c r="C60" s="47"/>
      <c r="D60" s="47"/>
      <c r="E60" s="28"/>
      <c r="F60" s="21"/>
    </row>
    <row r="61" spans="1:6" ht="14.25" x14ac:dyDescent="0.2">
      <c r="A61" s="21"/>
      <c r="B61" s="47"/>
      <c r="C61" s="47"/>
      <c r="D61" s="47"/>
      <c r="E61" s="28"/>
      <c r="F61" s="21"/>
    </row>
    <row r="62" spans="1:6" ht="14.25" x14ac:dyDescent="0.2">
      <c r="A62" s="21"/>
      <c r="B62" s="47"/>
      <c r="C62" s="47"/>
      <c r="D62" s="47"/>
      <c r="E62" s="28"/>
      <c r="F62" s="21"/>
    </row>
    <row r="63" spans="1:6" ht="14.25" x14ac:dyDescent="0.2">
      <c r="A63" s="21"/>
      <c r="B63" s="47"/>
      <c r="C63" s="47"/>
      <c r="D63" s="47"/>
      <c r="E63" s="28"/>
      <c r="F63" s="21"/>
    </row>
    <row r="64" spans="1:6" ht="14.25" x14ac:dyDescent="0.2">
      <c r="A64" s="21"/>
      <c r="B64" s="47"/>
      <c r="C64" s="47"/>
      <c r="D64" s="47"/>
      <c r="E64" s="28"/>
      <c r="F64" s="21"/>
    </row>
    <row r="65" spans="1:6" ht="14.25" x14ac:dyDescent="0.2">
      <c r="A65" s="21"/>
      <c r="B65" s="47"/>
      <c r="C65" s="47"/>
      <c r="D65" s="47"/>
      <c r="E65" s="28"/>
      <c r="F65" s="21"/>
    </row>
    <row r="66" spans="1:6" ht="14.25" x14ac:dyDescent="0.2">
      <c r="A66" s="21"/>
      <c r="B66" s="47"/>
      <c r="C66" s="47"/>
      <c r="D66" s="47"/>
      <c r="E66" s="28"/>
      <c r="F66" s="21"/>
    </row>
    <row r="67" spans="1:6" ht="14.25" x14ac:dyDescent="0.2">
      <c r="A67" s="21"/>
      <c r="B67" s="47"/>
      <c r="C67" s="47"/>
      <c r="D67" s="47"/>
      <c r="E67" s="28"/>
      <c r="F67" s="21"/>
    </row>
    <row r="68" spans="1:6" ht="14.25" x14ac:dyDescent="0.2">
      <c r="A68" s="21"/>
      <c r="B68" s="47"/>
      <c r="C68" s="47"/>
      <c r="D68" s="47"/>
      <c r="E68" s="28"/>
      <c r="F68" s="21"/>
    </row>
    <row r="69" spans="1:6" ht="14.25" x14ac:dyDescent="0.2">
      <c r="A69" s="21"/>
      <c r="B69" s="47"/>
      <c r="C69" s="47"/>
      <c r="D69" s="47"/>
      <c r="E69" s="28"/>
      <c r="F69" s="21"/>
    </row>
    <row r="70" spans="1:6" ht="14.25" x14ac:dyDescent="0.2">
      <c r="A70" s="21"/>
      <c r="B70" s="47"/>
      <c r="C70" s="47"/>
      <c r="D70" s="47"/>
      <c r="E70" s="28"/>
      <c r="F70" s="21"/>
    </row>
    <row r="71" spans="1:6" ht="14.25" x14ac:dyDescent="0.2">
      <c r="A71" s="21"/>
      <c r="B71" s="47"/>
      <c r="C71" s="47"/>
      <c r="D71" s="47"/>
      <c r="E71" s="28"/>
      <c r="F71" s="21"/>
    </row>
    <row r="72" spans="1:6" ht="14.25" x14ac:dyDescent="0.2">
      <c r="A72" s="21"/>
      <c r="B72" s="47"/>
      <c r="C72" s="47"/>
      <c r="D72" s="47"/>
      <c r="E72" s="28"/>
      <c r="F72" s="21"/>
    </row>
    <row r="73" spans="1:6" ht="14.25" x14ac:dyDescent="0.2">
      <c r="A73" s="21"/>
      <c r="B73" s="47"/>
      <c r="C73" s="47"/>
      <c r="D73" s="47"/>
      <c r="E73" s="28"/>
      <c r="F73" s="21"/>
    </row>
    <row r="74" spans="1:6" ht="13.5" customHeight="1" x14ac:dyDescent="0.2">
      <c r="A74" s="21"/>
      <c r="B74" s="47"/>
      <c r="C74" s="47"/>
      <c r="D74" s="47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9*190</f>
        <v>1710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1710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85.5</v>
      </c>
      <c r="F79" s="21"/>
    </row>
    <row r="80" spans="1:6" ht="13.5" customHeight="1" x14ac:dyDescent="0.2">
      <c r="A80" s="21"/>
      <c r="B80" s="26" t="s">
        <v>4</v>
      </c>
      <c r="C80" s="43">
        <v>9.9750000000000005E-2</v>
      </c>
      <c r="D80" s="26"/>
      <c r="E80" s="36">
        <f>ROUND(E78*C80,2)</f>
        <v>170.57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1966.07</v>
      </c>
      <c r="F82" s="21"/>
    </row>
    <row r="83" spans="1:6" ht="15.75" thickTop="1" x14ac:dyDescent="0.2">
      <c r="A83" s="21"/>
      <c r="B83" s="49"/>
      <c r="C83" s="49"/>
      <c r="D83" s="49"/>
      <c r="E83" s="37"/>
      <c r="F83" s="21"/>
    </row>
    <row r="84" spans="1:6" ht="15" x14ac:dyDescent="0.2">
      <c r="A84" s="21"/>
      <c r="B84" s="48" t="s">
        <v>23</v>
      </c>
      <c r="C84" s="48"/>
      <c r="D84" s="48"/>
      <c r="E84" s="37">
        <v>0</v>
      </c>
      <c r="F84" s="21"/>
    </row>
    <row r="85" spans="1:6" ht="15" x14ac:dyDescent="0.2">
      <c r="A85" s="21"/>
      <c r="B85" s="49"/>
      <c r="C85" s="49"/>
      <c r="D85" s="49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1966.07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3"/>
      <c r="C89" s="53"/>
      <c r="D89" s="53"/>
      <c r="E89" s="53"/>
      <c r="F89" s="21"/>
    </row>
    <row r="90" spans="1:6" ht="14.25" x14ac:dyDescent="0.2">
      <c r="A90" s="46" t="s">
        <v>24</v>
      </c>
      <c r="B90" s="46"/>
      <c r="C90" s="46"/>
      <c r="D90" s="46"/>
      <c r="E90" s="46"/>
      <c r="F90" s="46"/>
    </row>
    <row r="91" spans="1:6" ht="14.25" x14ac:dyDescent="0.2">
      <c r="A91" s="44" t="s">
        <v>7</v>
      </c>
      <c r="B91" s="44"/>
      <c r="C91" s="44"/>
      <c r="D91" s="44"/>
      <c r="E91" s="44"/>
      <c r="F91" s="44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54"/>
      <c r="C93" s="54"/>
      <c r="D93" s="54"/>
      <c r="E93" s="54"/>
      <c r="F93" s="21"/>
    </row>
    <row r="94" spans="1:6" ht="15" x14ac:dyDescent="0.2">
      <c r="A94" s="45" t="s">
        <v>8</v>
      </c>
      <c r="B94" s="45"/>
      <c r="C94" s="45"/>
      <c r="D94" s="45"/>
      <c r="E94" s="45"/>
      <c r="F94" s="45"/>
    </row>
    <row r="96" spans="1:6" ht="39.75" customHeight="1" x14ac:dyDescent="0.2">
      <c r="B96" s="51"/>
      <c r="C96" s="52"/>
      <c r="D96" s="52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15" x14ac:dyDescent="0.2">
      <c r="A26" s="17"/>
      <c r="B26" s="26" t="s">
        <v>48</v>
      </c>
      <c r="C26" s="21"/>
      <c r="D26" s="21"/>
      <c r="E26" s="21"/>
      <c r="F26" s="21"/>
    </row>
    <row r="27" spans="1:6" ht="15" x14ac:dyDescent="0.2">
      <c r="A27" s="17"/>
      <c r="B27" s="26" t="s">
        <v>49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56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50" t="s">
        <v>0</v>
      </c>
      <c r="B31" s="50"/>
      <c r="C31" s="50"/>
      <c r="D31" s="50"/>
      <c r="E31" s="50"/>
      <c r="F31" s="50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47"/>
      <c r="C34" s="47"/>
      <c r="D34" s="47"/>
      <c r="E34" s="28"/>
      <c r="F34" s="21"/>
    </row>
    <row r="35" spans="1:6" ht="14.25" x14ac:dyDescent="0.2">
      <c r="A35" s="21"/>
      <c r="B35" s="47"/>
      <c r="C35" s="47"/>
      <c r="D35" s="47"/>
      <c r="E35" s="28"/>
      <c r="F35" s="21"/>
    </row>
    <row r="36" spans="1:6" ht="14.25" x14ac:dyDescent="0.2">
      <c r="A36" s="21"/>
      <c r="B36" s="47" t="s">
        <v>11</v>
      </c>
      <c r="C36" s="47"/>
      <c r="D36" s="47"/>
      <c r="E36" s="28"/>
      <c r="F36" s="21"/>
    </row>
    <row r="37" spans="1:6" ht="14.25" x14ac:dyDescent="0.2">
      <c r="A37" s="21"/>
      <c r="B37" s="47"/>
      <c r="C37" s="47"/>
      <c r="D37" s="47"/>
      <c r="E37" s="28"/>
      <c r="F37" s="21"/>
    </row>
    <row r="38" spans="1:6" ht="14.25" x14ac:dyDescent="0.2">
      <c r="A38" s="21"/>
      <c r="B38" s="47"/>
      <c r="C38" s="47"/>
      <c r="D38" s="47"/>
      <c r="E38" s="28"/>
      <c r="F38" s="21"/>
    </row>
    <row r="39" spans="1:6" ht="14.25" x14ac:dyDescent="0.2">
      <c r="A39" s="21"/>
      <c r="B39" s="47" t="s">
        <v>32</v>
      </c>
      <c r="C39" s="47"/>
      <c r="D39" s="47"/>
      <c r="E39" s="28"/>
      <c r="F39" s="21"/>
    </row>
    <row r="40" spans="1:6" ht="14.25" x14ac:dyDescent="0.2">
      <c r="A40" s="21"/>
      <c r="B40" s="47"/>
      <c r="C40" s="47"/>
      <c r="D40" s="47"/>
      <c r="E40" s="28"/>
      <c r="F40" s="21"/>
    </row>
    <row r="41" spans="1:6" ht="13.5" customHeight="1" x14ac:dyDescent="0.2">
      <c r="A41" s="21"/>
      <c r="B41" s="47"/>
      <c r="C41" s="47"/>
      <c r="D41" s="47"/>
      <c r="E41" s="28"/>
      <c r="F41" s="21"/>
    </row>
    <row r="42" spans="1:6" ht="14.25" x14ac:dyDescent="0.2">
      <c r="A42" s="21"/>
      <c r="B42" s="47" t="s">
        <v>35</v>
      </c>
      <c r="C42" s="47"/>
      <c r="D42" s="47"/>
      <c r="E42" s="28"/>
      <c r="F42" s="21"/>
    </row>
    <row r="43" spans="1:6" ht="14.25" x14ac:dyDescent="0.2">
      <c r="A43" s="21"/>
      <c r="B43" s="47"/>
      <c r="C43" s="47"/>
      <c r="D43" s="47"/>
      <c r="E43" s="28"/>
      <c r="F43" s="21"/>
    </row>
    <row r="44" spans="1:6" ht="14.25" x14ac:dyDescent="0.2">
      <c r="A44" s="21"/>
      <c r="B44" s="47"/>
      <c r="C44" s="47"/>
      <c r="D44" s="47"/>
      <c r="E44" s="28"/>
      <c r="F44" s="21"/>
    </row>
    <row r="45" spans="1:6" ht="14.25" x14ac:dyDescent="0.2">
      <c r="A45" s="21"/>
      <c r="B45" s="47" t="s">
        <v>14</v>
      </c>
      <c r="C45" s="47"/>
      <c r="D45" s="47"/>
      <c r="E45" s="28"/>
      <c r="F45" s="21"/>
    </row>
    <row r="46" spans="1:6" ht="14.25" x14ac:dyDescent="0.2">
      <c r="A46" s="21"/>
      <c r="B46" s="47"/>
      <c r="C46" s="47"/>
      <c r="D46" s="47"/>
      <c r="E46" s="28"/>
      <c r="F46" s="21"/>
    </row>
    <row r="47" spans="1:6" ht="14.25" x14ac:dyDescent="0.2">
      <c r="A47" s="21"/>
      <c r="B47" s="47"/>
      <c r="C47" s="47"/>
      <c r="D47" s="47"/>
      <c r="E47" s="28"/>
      <c r="F47" s="21"/>
    </row>
    <row r="48" spans="1:6" ht="14.25" x14ac:dyDescent="0.2">
      <c r="A48" s="21"/>
      <c r="B48" s="47" t="s">
        <v>57</v>
      </c>
      <c r="C48" s="47"/>
      <c r="D48" s="47"/>
      <c r="E48" s="28"/>
      <c r="F48" s="21"/>
    </row>
    <row r="49" spans="1:6" ht="14.25" x14ac:dyDescent="0.2">
      <c r="A49" s="21"/>
      <c r="B49" s="47"/>
      <c r="C49" s="47"/>
      <c r="D49" s="47"/>
      <c r="E49" s="28"/>
      <c r="F49" s="21"/>
    </row>
    <row r="50" spans="1:6" ht="14.25" x14ac:dyDescent="0.2">
      <c r="A50" s="21"/>
      <c r="B50" s="47"/>
      <c r="C50" s="47"/>
      <c r="D50" s="47"/>
      <c r="E50" s="28"/>
      <c r="F50" s="21"/>
    </row>
    <row r="51" spans="1:6" ht="14.25" x14ac:dyDescent="0.2">
      <c r="A51" s="21"/>
      <c r="B51" s="47" t="s">
        <v>44</v>
      </c>
      <c r="C51" s="47"/>
      <c r="D51" s="47"/>
      <c r="E51" s="28"/>
      <c r="F51" s="21"/>
    </row>
    <row r="52" spans="1:6" ht="14.25" x14ac:dyDescent="0.2">
      <c r="A52" s="21"/>
      <c r="B52" s="47"/>
      <c r="C52" s="47"/>
      <c r="D52" s="47"/>
      <c r="E52" s="28"/>
      <c r="F52" s="21"/>
    </row>
    <row r="53" spans="1:6" ht="14.25" x14ac:dyDescent="0.2">
      <c r="A53" s="21"/>
      <c r="B53" s="47"/>
      <c r="C53" s="47"/>
      <c r="D53" s="47"/>
      <c r="E53" s="28"/>
      <c r="F53" s="21"/>
    </row>
    <row r="54" spans="1:6" ht="14.25" x14ac:dyDescent="0.2">
      <c r="A54" s="21"/>
      <c r="B54" s="47"/>
      <c r="C54" s="47"/>
      <c r="D54" s="47"/>
      <c r="E54" s="28"/>
      <c r="F54" s="21"/>
    </row>
    <row r="55" spans="1:6" ht="14.25" x14ac:dyDescent="0.2">
      <c r="A55" s="21"/>
      <c r="B55" s="47"/>
      <c r="C55" s="47"/>
      <c r="D55" s="47"/>
      <c r="E55" s="28"/>
      <c r="F55" s="21"/>
    </row>
    <row r="56" spans="1:6" ht="14.25" x14ac:dyDescent="0.2">
      <c r="A56" s="21"/>
      <c r="B56" s="47"/>
      <c r="C56" s="47"/>
      <c r="D56" s="47"/>
      <c r="E56" s="28"/>
      <c r="F56" s="21"/>
    </row>
    <row r="57" spans="1:6" ht="14.25" x14ac:dyDescent="0.2">
      <c r="A57" s="21"/>
      <c r="B57" s="47"/>
      <c r="C57" s="47"/>
      <c r="D57" s="47"/>
      <c r="E57" s="28"/>
      <c r="F57" s="21"/>
    </row>
    <row r="58" spans="1:6" ht="14.25" x14ac:dyDescent="0.2">
      <c r="A58" s="21"/>
      <c r="B58" s="47"/>
      <c r="C58" s="47"/>
      <c r="D58" s="47"/>
      <c r="E58" s="28"/>
      <c r="F58" s="21"/>
    </row>
    <row r="59" spans="1:6" ht="14.25" x14ac:dyDescent="0.2">
      <c r="A59" s="21"/>
      <c r="B59" s="47"/>
      <c r="C59" s="47"/>
      <c r="D59" s="47"/>
      <c r="E59" s="28"/>
      <c r="F59" s="21"/>
    </row>
    <row r="60" spans="1:6" ht="14.25" x14ac:dyDescent="0.2">
      <c r="A60" s="21"/>
      <c r="B60" s="47"/>
      <c r="C60" s="47"/>
      <c r="D60" s="47"/>
      <c r="E60" s="28"/>
      <c r="F60" s="21"/>
    </row>
    <row r="61" spans="1:6" ht="14.25" x14ac:dyDescent="0.2">
      <c r="A61" s="21"/>
      <c r="B61" s="47"/>
      <c r="C61" s="47"/>
      <c r="D61" s="47"/>
      <c r="E61" s="28"/>
      <c r="F61" s="21"/>
    </row>
    <row r="62" spans="1:6" ht="14.25" x14ac:dyDescent="0.2">
      <c r="A62" s="21"/>
      <c r="B62" s="47"/>
      <c r="C62" s="47"/>
      <c r="D62" s="47"/>
      <c r="E62" s="28"/>
      <c r="F62" s="21"/>
    </row>
    <row r="63" spans="1:6" ht="14.25" x14ac:dyDescent="0.2">
      <c r="A63" s="21"/>
      <c r="B63" s="47"/>
      <c r="C63" s="47"/>
      <c r="D63" s="47"/>
      <c r="E63" s="28"/>
      <c r="F63" s="21"/>
    </row>
    <row r="64" spans="1:6" ht="14.25" x14ac:dyDescent="0.2">
      <c r="A64" s="21"/>
      <c r="B64" s="47"/>
      <c r="C64" s="47"/>
      <c r="D64" s="47"/>
      <c r="E64" s="28"/>
      <c r="F64" s="21"/>
    </row>
    <row r="65" spans="1:6" ht="14.25" x14ac:dyDescent="0.2">
      <c r="A65" s="21"/>
      <c r="B65" s="47"/>
      <c r="C65" s="47"/>
      <c r="D65" s="47"/>
      <c r="E65" s="28"/>
      <c r="F65" s="21"/>
    </row>
    <row r="66" spans="1:6" ht="14.25" x14ac:dyDescent="0.2">
      <c r="A66" s="21"/>
      <c r="B66" s="47"/>
      <c r="C66" s="47"/>
      <c r="D66" s="47"/>
      <c r="E66" s="28"/>
      <c r="F66" s="21"/>
    </row>
    <row r="67" spans="1:6" ht="14.25" x14ac:dyDescent="0.2">
      <c r="A67" s="21"/>
      <c r="B67" s="47"/>
      <c r="C67" s="47"/>
      <c r="D67" s="47"/>
      <c r="E67" s="28"/>
      <c r="F67" s="21"/>
    </row>
    <row r="68" spans="1:6" ht="14.25" x14ac:dyDescent="0.2">
      <c r="A68" s="21"/>
      <c r="B68" s="47"/>
      <c r="C68" s="47"/>
      <c r="D68" s="47"/>
      <c r="E68" s="28"/>
      <c r="F68" s="21"/>
    </row>
    <row r="69" spans="1:6" ht="14.25" x14ac:dyDescent="0.2">
      <c r="A69" s="21"/>
      <c r="B69" s="47"/>
      <c r="C69" s="47"/>
      <c r="D69" s="47"/>
      <c r="E69" s="28"/>
      <c r="F69" s="21"/>
    </row>
    <row r="70" spans="1:6" ht="14.25" x14ac:dyDescent="0.2">
      <c r="A70" s="21"/>
      <c r="B70" s="47"/>
      <c r="C70" s="47"/>
      <c r="D70" s="47"/>
      <c r="E70" s="28"/>
      <c r="F70" s="21"/>
    </row>
    <row r="71" spans="1:6" ht="14.25" x14ac:dyDescent="0.2">
      <c r="A71" s="21"/>
      <c r="B71" s="47"/>
      <c r="C71" s="47"/>
      <c r="D71" s="47"/>
      <c r="E71" s="28"/>
      <c r="F71" s="21"/>
    </row>
    <row r="72" spans="1:6" ht="14.25" x14ac:dyDescent="0.2">
      <c r="A72" s="21"/>
      <c r="B72" s="47"/>
      <c r="C72" s="47"/>
      <c r="D72" s="47"/>
      <c r="E72" s="28"/>
      <c r="F72" s="21"/>
    </row>
    <row r="73" spans="1:6" ht="14.25" x14ac:dyDescent="0.2">
      <c r="A73" s="21"/>
      <c r="B73" s="47"/>
      <c r="C73" s="47"/>
      <c r="D73" s="47"/>
      <c r="E73" s="28"/>
      <c r="F73" s="21"/>
    </row>
    <row r="74" spans="1:6" ht="13.5" customHeight="1" x14ac:dyDescent="0.2">
      <c r="A74" s="21"/>
      <c r="B74" s="47"/>
      <c r="C74" s="47"/>
      <c r="D74" s="47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12.5*225</f>
        <v>2812.5</v>
      </c>
      <c r="F75" s="21"/>
    </row>
    <row r="76" spans="1:6" ht="13.5" customHeight="1" x14ac:dyDescent="0.2">
      <c r="A76" s="21"/>
      <c r="B76" s="34" t="s">
        <v>58</v>
      </c>
      <c r="C76" s="26"/>
      <c r="D76" s="26"/>
      <c r="E76" s="30">
        <v>40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2852.5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142.63</v>
      </c>
      <c r="F79" s="21"/>
    </row>
    <row r="80" spans="1:6" ht="13.5" customHeight="1" x14ac:dyDescent="0.2">
      <c r="A80" s="21"/>
      <c r="B80" s="26" t="s">
        <v>4</v>
      </c>
      <c r="C80" s="43">
        <v>9.9750000000000005E-2</v>
      </c>
      <c r="D80" s="26"/>
      <c r="E80" s="36">
        <f>ROUND(E78*C80,2)</f>
        <v>284.54000000000002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3279.67</v>
      </c>
      <c r="F82" s="21"/>
    </row>
    <row r="83" spans="1:6" ht="15.75" thickTop="1" x14ac:dyDescent="0.2">
      <c r="A83" s="21"/>
      <c r="B83" s="49"/>
      <c r="C83" s="49"/>
      <c r="D83" s="49"/>
      <c r="E83" s="37"/>
      <c r="F83" s="21"/>
    </row>
    <row r="84" spans="1:6" ht="15" x14ac:dyDescent="0.2">
      <c r="A84" s="21"/>
      <c r="B84" s="48" t="s">
        <v>23</v>
      </c>
      <c r="C84" s="48"/>
      <c r="D84" s="48"/>
      <c r="E84" s="37">
        <v>0</v>
      </c>
      <c r="F84" s="21"/>
    </row>
    <row r="85" spans="1:6" ht="15" x14ac:dyDescent="0.2">
      <c r="A85" s="21"/>
      <c r="B85" s="49"/>
      <c r="C85" s="49"/>
      <c r="D85" s="49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3279.67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3"/>
      <c r="C89" s="53"/>
      <c r="D89" s="53"/>
      <c r="E89" s="53"/>
      <c r="F89" s="21"/>
    </row>
    <row r="90" spans="1:6" ht="14.25" x14ac:dyDescent="0.2">
      <c r="A90" s="46" t="s">
        <v>24</v>
      </c>
      <c r="B90" s="46"/>
      <c r="C90" s="46"/>
      <c r="D90" s="46"/>
      <c r="E90" s="46"/>
      <c r="F90" s="46"/>
    </row>
    <row r="91" spans="1:6" ht="14.25" x14ac:dyDescent="0.2">
      <c r="A91" s="44" t="s">
        <v>7</v>
      </c>
      <c r="B91" s="44"/>
      <c r="C91" s="44"/>
      <c r="D91" s="44"/>
      <c r="E91" s="44"/>
      <c r="F91" s="44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54"/>
      <c r="C93" s="54"/>
      <c r="D93" s="54"/>
      <c r="E93" s="54"/>
      <c r="F93" s="21"/>
    </row>
    <row r="94" spans="1:6" ht="15" x14ac:dyDescent="0.2">
      <c r="A94" s="45" t="s">
        <v>8</v>
      </c>
      <c r="B94" s="45"/>
      <c r="C94" s="45"/>
      <c r="D94" s="45"/>
      <c r="E94" s="45"/>
      <c r="F94" s="45"/>
    </row>
    <row r="96" spans="1:6" ht="39.75" customHeight="1" x14ac:dyDescent="0.2">
      <c r="B96" s="51"/>
      <c r="C96" s="52"/>
      <c r="D96" s="52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708F-4273-491E-9B06-BFFDC29D0836}">
  <sheetPr>
    <pageSetUpPr fitToPage="1"/>
  </sheetPr>
  <dimension ref="A12:F92"/>
  <sheetViews>
    <sheetView tabSelected="1" view="pageBreakPreview" topLeftCell="A5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60" customWidth="1"/>
    <col min="2" max="2" width="120" style="60" customWidth="1"/>
    <col min="3" max="3" width="11.5703125" style="60" customWidth="1"/>
    <col min="4" max="4" width="17.5703125" style="60" customWidth="1"/>
    <col min="5" max="5" width="17.7109375" style="60" customWidth="1"/>
    <col min="6" max="6" width="10.5703125" style="60" customWidth="1"/>
    <col min="7" max="16384" width="11.42578125" style="60"/>
  </cols>
  <sheetData>
    <row r="12" spans="2:5" x14ac:dyDescent="0.2">
      <c r="B12" s="59"/>
      <c r="E12" s="61"/>
    </row>
    <row r="13" spans="2:5" x14ac:dyDescent="0.2">
      <c r="B13" s="59"/>
      <c r="E13" s="61"/>
    </row>
    <row r="14" spans="2:5" x14ac:dyDescent="0.2">
      <c r="B14" s="59"/>
      <c r="E14" s="61"/>
    </row>
    <row r="15" spans="2:5" x14ac:dyDescent="0.2">
      <c r="B15" s="59"/>
      <c r="E15" s="61"/>
    </row>
    <row r="16" spans="2:5" x14ac:dyDescent="0.2">
      <c r="B16" s="59"/>
      <c r="E16" s="61"/>
    </row>
    <row r="17" spans="1:6" x14ac:dyDescent="0.2">
      <c r="B17" s="59"/>
      <c r="E17" s="61"/>
    </row>
    <row r="18" spans="1:6" x14ac:dyDescent="0.2">
      <c r="B18" s="59"/>
      <c r="E18" s="61"/>
    </row>
    <row r="19" spans="1:6" x14ac:dyDescent="0.2">
      <c r="B19" s="59"/>
      <c r="E19" s="61"/>
    </row>
    <row r="20" spans="1:6" x14ac:dyDescent="0.2">
      <c r="B20" s="59"/>
      <c r="E20" s="61"/>
    </row>
    <row r="21" spans="1:6" ht="15" x14ac:dyDescent="0.2">
      <c r="A21" s="62"/>
      <c r="B21" s="63" t="s">
        <v>86</v>
      </c>
      <c r="C21" s="64"/>
      <c r="D21" s="64"/>
      <c r="E21" s="64"/>
      <c r="F21" s="64"/>
    </row>
    <row r="22" spans="1:6" ht="15" x14ac:dyDescent="0.2">
      <c r="A22" s="62"/>
      <c r="B22" s="65"/>
      <c r="C22" s="64"/>
      <c r="D22" s="64"/>
      <c r="E22" s="64"/>
      <c r="F22" s="64"/>
    </row>
    <row r="23" spans="1:6" ht="15" x14ac:dyDescent="0.2">
      <c r="A23" s="62"/>
      <c r="B23" s="65"/>
      <c r="C23" s="64"/>
      <c r="D23" s="64"/>
      <c r="E23" s="64"/>
      <c r="F23" s="64"/>
    </row>
    <row r="24" spans="1:6" ht="15" x14ac:dyDescent="0.2">
      <c r="A24" s="62"/>
      <c r="B24" s="63" t="s">
        <v>87</v>
      </c>
      <c r="C24" s="64"/>
      <c r="D24" s="64"/>
      <c r="E24" s="64"/>
      <c r="F24" s="64"/>
    </row>
    <row r="25" spans="1:6" ht="15" x14ac:dyDescent="0.2">
      <c r="A25" s="62"/>
      <c r="B25" s="63" t="s">
        <v>47</v>
      </c>
      <c r="C25" s="64"/>
      <c r="D25" s="64"/>
      <c r="E25" s="64"/>
      <c r="F25" s="64"/>
    </row>
    <row r="26" spans="1:6" ht="33.75" customHeight="1" x14ac:dyDescent="0.2">
      <c r="A26" s="62"/>
      <c r="B26" s="104" t="s">
        <v>85</v>
      </c>
      <c r="C26" s="64"/>
      <c r="D26" s="64"/>
      <c r="E26" s="64"/>
      <c r="F26" s="64"/>
    </row>
    <row r="27" spans="1:6" x14ac:dyDescent="0.2">
      <c r="A27" s="66"/>
      <c r="B27" s="64"/>
      <c r="C27" s="67"/>
      <c r="D27" s="67"/>
      <c r="E27" s="68"/>
      <c r="F27" s="64"/>
    </row>
    <row r="28" spans="1:6" ht="15" x14ac:dyDescent="0.2">
      <c r="A28" s="62"/>
      <c r="B28" s="67"/>
      <c r="C28" s="67"/>
      <c r="D28" s="69" t="s">
        <v>16</v>
      </c>
      <c r="E28" s="69" t="s">
        <v>88</v>
      </c>
      <c r="F28" s="64"/>
    </row>
    <row r="29" spans="1:6" ht="13.5" thickBot="1" x14ac:dyDescent="0.25">
      <c r="A29" s="70"/>
      <c r="B29" s="70"/>
      <c r="C29" s="70"/>
      <c r="D29" s="70"/>
      <c r="E29" s="70"/>
      <c r="F29" s="71"/>
    </row>
    <row r="30" spans="1:6" s="73" customFormat="1" ht="21.75" customHeight="1" x14ac:dyDescent="0.2">
      <c r="A30" s="72" t="s">
        <v>0</v>
      </c>
      <c r="B30" s="72"/>
      <c r="C30" s="72"/>
      <c r="D30" s="72"/>
      <c r="E30" s="72"/>
      <c r="F30" s="72"/>
    </row>
    <row r="31" spans="1:6" x14ac:dyDescent="0.2">
      <c r="A31" s="62"/>
      <c r="B31" s="66"/>
      <c r="C31" s="62"/>
      <c r="D31" s="62"/>
      <c r="E31" s="62"/>
    </row>
    <row r="32" spans="1:6" ht="14.25" x14ac:dyDescent="0.2">
      <c r="A32" s="64"/>
      <c r="B32" s="74" t="s">
        <v>6</v>
      </c>
      <c r="C32" s="74"/>
      <c r="D32" s="74"/>
      <c r="E32" s="75"/>
      <c r="F32" s="64"/>
    </row>
    <row r="33" spans="1:6" ht="14.25" x14ac:dyDescent="0.2">
      <c r="A33" s="64"/>
      <c r="B33" s="76"/>
      <c r="C33" s="76"/>
      <c r="D33" s="76"/>
      <c r="E33" s="75"/>
      <c r="F33" s="64"/>
    </row>
    <row r="34" spans="1:6" ht="14.25" x14ac:dyDescent="0.2">
      <c r="A34" s="64"/>
      <c r="B34" s="76"/>
      <c r="C34" s="76"/>
      <c r="D34" s="76"/>
      <c r="E34" s="75"/>
      <c r="F34" s="64"/>
    </row>
    <row r="35" spans="1:6" ht="14.25" x14ac:dyDescent="0.2">
      <c r="A35" s="64"/>
      <c r="B35" s="76" t="s">
        <v>65</v>
      </c>
      <c r="C35" s="76"/>
      <c r="D35" s="76"/>
      <c r="E35" s="75"/>
      <c r="F35" s="64"/>
    </row>
    <row r="36" spans="1:6" ht="14.25" x14ac:dyDescent="0.2">
      <c r="A36" s="64"/>
      <c r="B36" s="76"/>
      <c r="C36" s="76"/>
      <c r="D36" s="76"/>
      <c r="E36" s="75"/>
      <c r="F36" s="64"/>
    </row>
    <row r="37" spans="1:6" ht="14.25" x14ac:dyDescent="0.2">
      <c r="A37" s="64"/>
      <c r="B37" s="76" t="s">
        <v>2</v>
      </c>
      <c r="C37" s="76"/>
      <c r="D37" s="76"/>
      <c r="E37" s="75"/>
      <c r="F37" s="64"/>
    </row>
    <row r="38" spans="1:6" ht="14.25" x14ac:dyDescent="0.2">
      <c r="A38" s="64"/>
      <c r="B38" s="76"/>
      <c r="C38" s="76"/>
      <c r="D38" s="76"/>
      <c r="E38" s="75"/>
      <c r="F38" s="64"/>
    </row>
    <row r="39" spans="1:6" ht="14.25" x14ac:dyDescent="0.2">
      <c r="A39" s="64"/>
      <c r="B39" s="76" t="s">
        <v>89</v>
      </c>
      <c r="C39" s="76"/>
      <c r="D39" s="76"/>
      <c r="E39" s="75"/>
      <c r="F39" s="64"/>
    </row>
    <row r="40" spans="1:6" ht="14.25" x14ac:dyDescent="0.2">
      <c r="A40" s="64"/>
      <c r="B40" s="76"/>
      <c r="C40" s="76"/>
      <c r="D40" s="76"/>
      <c r="E40" s="75"/>
      <c r="F40" s="64"/>
    </row>
    <row r="41" spans="1:6" ht="14.25" x14ac:dyDescent="0.2">
      <c r="A41" s="64"/>
      <c r="B41" s="76"/>
      <c r="C41" s="76"/>
      <c r="D41" s="76"/>
      <c r="E41" s="75"/>
      <c r="F41" s="64"/>
    </row>
    <row r="42" spans="1:6" ht="14.25" x14ac:dyDescent="0.2">
      <c r="A42" s="64"/>
      <c r="B42" s="76"/>
      <c r="C42" s="76"/>
      <c r="D42" s="76"/>
      <c r="E42" s="75"/>
      <c r="F42" s="64"/>
    </row>
    <row r="43" spans="1:6" ht="14.25" x14ac:dyDescent="0.2">
      <c r="A43" s="64"/>
      <c r="B43" s="76"/>
      <c r="C43" s="76"/>
      <c r="D43" s="76"/>
      <c r="E43" s="75"/>
      <c r="F43" s="64"/>
    </row>
    <row r="44" spans="1:6" ht="14.25" x14ac:dyDescent="0.2">
      <c r="A44" s="64"/>
      <c r="B44" s="76"/>
      <c r="C44" s="76"/>
      <c r="D44" s="76"/>
      <c r="E44" s="75"/>
      <c r="F44" s="64"/>
    </row>
    <row r="45" spans="1:6" ht="14.25" x14ac:dyDescent="0.2">
      <c r="A45" s="64"/>
      <c r="B45" s="76"/>
      <c r="C45" s="76"/>
      <c r="D45" s="76"/>
      <c r="E45" s="75"/>
      <c r="F45" s="64"/>
    </row>
    <row r="46" spans="1:6" ht="14.25" x14ac:dyDescent="0.2">
      <c r="A46" s="64"/>
      <c r="B46" s="76"/>
      <c r="C46" s="76"/>
      <c r="D46" s="76"/>
      <c r="E46" s="75"/>
      <c r="F46" s="64"/>
    </row>
    <row r="47" spans="1:6" ht="14.25" x14ac:dyDescent="0.2">
      <c r="A47" s="64"/>
      <c r="B47" s="76"/>
      <c r="C47" s="76"/>
      <c r="D47" s="76"/>
      <c r="E47" s="75"/>
      <c r="F47" s="64"/>
    </row>
    <row r="48" spans="1:6" ht="14.25" x14ac:dyDescent="0.2">
      <c r="A48" s="64"/>
      <c r="B48" s="76"/>
      <c r="C48" s="76"/>
      <c r="D48" s="76"/>
      <c r="E48" s="75"/>
      <c r="F48" s="64"/>
    </row>
    <row r="49" spans="1:6" ht="14.25" x14ac:dyDescent="0.2">
      <c r="A49" s="64"/>
      <c r="B49" s="76"/>
      <c r="C49" s="76"/>
      <c r="D49" s="76"/>
      <c r="E49" s="75"/>
      <c r="F49" s="64"/>
    </row>
    <row r="50" spans="1:6" ht="14.25" x14ac:dyDescent="0.2">
      <c r="A50" s="64"/>
      <c r="B50" s="76"/>
      <c r="C50" s="76"/>
      <c r="D50" s="76"/>
      <c r="E50" s="75"/>
      <c r="F50" s="64"/>
    </row>
    <row r="51" spans="1:6" ht="14.25" x14ac:dyDescent="0.2">
      <c r="A51" s="64"/>
      <c r="B51" s="76"/>
      <c r="C51" s="76"/>
      <c r="D51" s="76"/>
      <c r="E51" s="75"/>
      <c r="F51" s="64"/>
    </row>
    <row r="52" spans="1:6" ht="14.25" x14ac:dyDescent="0.2">
      <c r="A52" s="64"/>
      <c r="B52" s="76"/>
      <c r="C52" s="76"/>
      <c r="D52" s="76"/>
      <c r="E52" s="75"/>
      <c r="F52" s="64"/>
    </row>
    <row r="53" spans="1:6" ht="14.25" x14ac:dyDescent="0.2">
      <c r="A53" s="64"/>
      <c r="B53" s="76"/>
      <c r="C53" s="76"/>
      <c r="D53" s="76"/>
      <c r="E53" s="75"/>
      <c r="F53" s="64"/>
    </row>
    <row r="54" spans="1:6" ht="14.25" x14ac:dyDescent="0.2">
      <c r="A54" s="64"/>
      <c r="B54" s="76"/>
      <c r="C54" s="76"/>
      <c r="D54" s="76"/>
      <c r="E54" s="75"/>
      <c r="F54" s="64"/>
    </row>
    <row r="55" spans="1:6" ht="14.25" x14ac:dyDescent="0.2">
      <c r="A55" s="64"/>
      <c r="B55" s="76"/>
      <c r="C55" s="76"/>
      <c r="D55" s="76"/>
      <c r="E55" s="75"/>
      <c r="F55" s="64"/>
    </row>
    <row r="56" spans="1:6" ht="14.25" x14ac:dyDescent="0.2">
      <c r="A56" s="64"/>
      <c r="B56" s="76"/>
      <c r="C56" s="76"/>
      <c r="D56" s="76"/>
      <c r="E56" s="75"/>
      <c r="F56" s="64"/>
    </row>
    <row r="57" spans="1:6" ht="14.25" x14ac:dyDescent="0.2">
      <c r="A57" s="64"/>
      <c r="B57" s="76"/>
      <c r="C57" s="76"/>
      <c r="D57" s="76"/>
      <c r="E57" s="75"/>
      <c r="F57" s="64"/>
    </row>
    <row r="58" spans="1:6" ht="14.25" x14ac:dyDescent="0.2">
      <c r="A58" s="64"/>
      <c r="B58" s="76"/>
      <c r="C58" s="76"/>
      <c r="D58" s="76"/>
      <c r="E58" s="75"/>
      <c r="F58" s="64"/>
    </row>
    <row r="59" spans="1:6" ht="14.25" x14ac:dyDescent="0.2">
      <c r="A59" s="64"/>
      <c r="B59" s="76"/>
      <c r="C59" s="76"/>
      <c r="D59" s="76"/>
      <c r="E59" s="75"/>
      <c r="F59" s="64"/>
    </row>
    <row r="60" spans="1:6" ht="14.25" x14ac:dyDescent="0.2">
      <c r="A60" s="64"/>
      <c r="B60" s="76"/>
      <c r="C60" s="76"/>
      <c r="D60" s="76"/>
      <c r="E60" s="75"/>
      <c r="F60" s="64"/>
    </row>
    <row r="61" spans="1:6" ht="14.25" x14ac:dyDescent="0.2">
      <c r="A61" s="64"/>
      <c r="B61" s="76"/>
      <c r="C61" s="76"/>
      <c r="D61" s="76"/>
      <c r="E61" s="75"/>
      <c r="F61" s="64"/>
    </row>
    <row r="62" spans="1:6" ht="14.25" x14ac:dyDescent="0.2">
      <c r="A62" s="64"/>
      <c r="B62" s="76"/>
      <c r="C62" s="76"/>
      <c r="D62" s="76"/>
      <c r="E62" s="75"/>
      <c r="F62" s="64"/>
    </row>
    <row r="63" spans="1:6" ht="14.25" x14ac:dyDescent="0.2">
      <c r="A63" s="64"/>
      <c r="B63" s="76"/>
      <c r="C63" s="76"/>
      <c r="D63" s="76"/>
      <c r="E63" s="75"/>
      <c r="F63" s="64"/>
    </row>
    <row r="64" spans="1:6" ht="14.25" x14ac:dyDescent="0.2">
      <c r="A64" s="64"/>
      <c r="B64" s="76"/>
      <c r="C64" s="76"/>
      <c r="D64" s="76"/>
      <c r="E64" s="75"/>
      <c r="F64" s="64"/>
    </row>
    <row r="65" spans="1:6" s="81" customFormat="1" ht="14.25" x14ac:dyDescent="0.2">
      <c r="A65" s="77"/>
      <c r="B65" s="78"/>
      <c r="C65" s="79"/>
      <c r="D65" s="79"/>
      <c r="E65" s="80"/>
      <c r="F65" s="77"/>
    </row>
    <row r="66" spans="1:6" s="81" customFormat="1" ht="14.25" x14ac:dyDescent="0.2">
      <c r="A66" s="77"/>
      <c r="B66" s="78"/>
      <c r="C66" s="82"/>
      <c r="D66" s="83"/>
      <c r="E66" s="80"/>
      <c r="F66" s="77"/>
    </row>
    <row r="67" spans="1:6" ht="14.25" x14ac:dyDescent="0.2">
      <c r="A67" s="64"/>
      <c r="B67" s="76"/>
      <c r="C67" s="76"/>
      <c r="D67" s="76"/>
      <c r="E67" s="75"/>
      <c r="F67" s="64"/>
    </row>
    <row r="68" spans="1:6" ht="13.5" customHeight="1" x14ac:dyDescent="0.2">
      <c r="A68" s="64"/>
      <c r="B68" s="76"/>
      <c r="C68" s="76"/>
      <c r="D68" s="76"/>
      <c r="E68" s="75"/>
      <c r="F68" s="64"/>
    </row>
    <row r="69" spans="1:6" ht="13.5" customHeight="1" x14ac:dyDescent="0.2">
      <c r="A69" s="64"/>
      <c r="B69" s="63" t="s">
        <v>20</v>
      </c>
      <c r="C69" s="65"/>
      <c r="D69" s="65"/>
      <c r="E69" s="84">
        <f>5*325</f>
        <v>1625</v>
      </c>
      <c r="F69" s="64"/>
    </row>
    <row r="70" spans="1:6" ht="13.5" customHeight="1" x14ac:dyDescent="0.2">
      <c r="A70" s="64"/>
      <c r="B70" s="85" t="s">
        <v>17</v>
      </c>
      <c r="C70" s="65"/>
      <c r="D70" s="65"/>
      <c r="E70" s="86">
        <v>0</v>
      </c>
      <c r="F70" s="64"/>
    </row>
    <row r="71" spans="1:6" ht="13.5" customHeight="1" x14ac:dyDescent="0.2">
      <c r="A71" s="64"/>
      <c r="B71" s="85" t="s">
        <v>18</v>
      </c>
      <c r="C71" s="65"/>
      <c r="D71" s="65"/>
      <c r="E71" s="86">
        <v>0</v>
      </c>
      <c r="F71" s="64"/>
    </row>
    <row r="72" spans="1:6" ht="13.5" customHeight="1" x14ac:dyDescent="0.2">
      <c r="A72" s="64"/>
      <c r="B72" s="63" t="s">
        <v>19</v>
      </c>
      <c r="C72" s="65"/>
      <c r="D72" s="65"/>
      <c r="E72" s="84">
        <f>SUM(E69:E71)</f>
        <v>1625</v>
      </c>
      <c r="F72" s="64"/>
    </row>
    <row r="73" spans="1:6" ht="13.5" customHeight="1" x14ac:dyDescent="0.2">
      <c r="A73" s="64"/>
      <c r="B73" s="65" t="s">
        <v>5</v>
      </c>
      <c r="C73" s="87">
        <v>0.05</v>
      </c>
      <c r="D73" s="65"/>
      <c r="E73" s="88">
        <f>ROUND(E72*C73,2)</f>
        <v>81.25</v>
      </c>
      <c r="F73" s="64"/>
    </row>
    <row r="74" spans="1:6" ht="13.5" customHeight="1" x14ac:dyDescent="0.2">
      <c r="A74" s="64"/>
      <c r="B74" s="65" t="s">
        <v>4</v>
      </c>
      <c r="C74" s="89">
        <v>9.9750000000000005E-2</v>
      </c>
      <c r="D74" s="65"/>
      <c r="E74" s="90">
        <f>ROUND(E72*C74,2)</f>
        <v>162.09</v>
      </c>
      <c r="F74" s="64"/>
    </row>
    <row r="75" spans="1:6" ht="13.5" customHeight="1" x14ac:dyDescent="0.2">
      <c r="A75" s="64"/>
      <c r="B75" s="65"/>
      <c r="C75" s="65"/>
      <c r="D75" s="65"/>
      <c r="E75" s="91"/>
      <c r="F75" s="64"/>
    </row>
    <row r="76" spans="1:6" ht="16.5" customHeight="1" thickBot="1" x14ac:dyDescent="0.25">
      <c r="A76" s="64"/>
      <c r="B76" s="63" t="s">
        <v>21</v>
      </c>
      <c r="C76" s="65"/>
      <c r="D76" s="65"/>
      <c r="E76" s="92">
        <f>SUM(E72:E74)</f>
        <v>1868.34</v>
      </c>
      <c r="F76" s="64"/>
    </row>
    <row r="77" spans="1:6" ht="15.75" thickTop="1" x14ac:dyDescent="0.2">
      <c r="A77" s="64"/>
      <c r="B77" s="93"/>
      <c r="C77" s="93"/>
      <c r="D77" s="93"/>
      <c r="E77" s="94"/>
      <c r="F77" s="64"/>
    </row>
    <row r="78" spans="1:6" ht="15" x14ac:dyDescent="0.2">
      <c r="A78" s="64"/>
      <c r="B78" s="95" t="s">
        <v>23</v>
      </c>
      <c r="C78" s="95"/>
      <c r="D78" s="95"/>
      <c r="E78" s="94">
        <v>0</v>
      </c>
      <c r="F78" s="64"/>
    </row>
    <row r="79" spans="1:6" ht="15" x14ac:dyDescent="0.2">
      <c r="A79" s="64"/>
      <c r="B79" s="93"/>
      <c r="C79" s="93"/>
      <c r="D79" s="93"/>
      <c r="E79" s="94"/>
      <c r="F79" s="64"/>
    </row>
    <row r="80" spans="1:6" ht="19.5" customHeight="1" x14ac:dyDescent="0.2">
      <c r="A80" s="64"/>
      <c r="B80" s="38" t="s">
        <v>22</v>
      </c>
      <c r="C80" s="39"/>
      <c r="D80" s="39"/>
      <c r="E80" s="40">
        <f>E76-E78</f>
        <v>1868.34</v>
      </c>
      <c r="F80" s="64"/>
    </row>
    <row r="81" spans="1:6" ht="13.5" customHeight="1" x14ac:dyDescent="0.2">
      <c r="A81" s="64"/>
      <c r="B81" s="64"/>
      <c r="C81" s="64"/>
      <c r="D81" s="64"/>
      <c r="E81" s="64"/>
      <c r="F81" s="64"/>
    </row>
    <row r="82" spans="1:6" x14ac:dyDescent="0.2">
      <c r="A82" s="64"/>
      <c r="B82" s="64"/>
      <c r="C82" s="64"/>
      <c r="D82" s="64"/>
      <c r="E82" s="64"/>
      <c r="F82" s="64"/>
    </row>
    <row r="83" spans="1:6" x14ac:dyDescent="0.2">
      <c r="A83" s="64"/>
      <c r="B83" s="96"/>
      <c r="C83" s="96"/>
      <c r="D83" s="96"/>
      <c r="E83" s="96"/>
      <c r="F83" s="64"/>
    </row>
    <row r="84" spans="1:6" ht="14.25" x14ac:dyDescent="0.2">
      <c r="A84" s="97" t="s">
        <v>83</v>
      </c>
      <c r="B84" s="97"/>
      <c r="C84" s="97"/>
      <c r="D84" s="97"/>
      <c r="E84" s="97"/>
      <c r="F84" s="97"/>
    </row>
    <row r="85" spans="1:6" ht="14.25" x14ac:dyDescent="0.2">
      <c r="A85" s="98" t="s">
        <v>84</v>
      </c>
      <c r="B85" s="98"/>
      <c r="C85" s="98"/>
      <c r="D85" s="98"/>
      <c r="E85" s="98"/>
      <c r="F85" s="98"/>
    </row>
    <row r="86" spans="1:6" x14ac:dyDescent="0.2">
      <c r="A86" s="64"/>
      <c r="B86" s="64"/>
      <c r="C86" s="64"/>
      <c r="D86" s="64"/>
      <c r="E86" s="64"/>
      <c r="F86" s="64"/>
    </row>
    <row r="87" spans="1:6" x14ac:dyDescent="0.2">
      <c r="A87" s="64"/>
      <c r="B87" s="99"/>
      <c r="C87" s="99"/>
      <c r="D87" s="99"/>
      <c r="E87" s="99"/>
      <c r="F87" s="64"/>
    </row>
    <row r="88" spans="1:6" ht="15" x14ac:dyDescent="0.2">
      <c r="A88" s="100" t="s">
        <v>8</v>
      </c>
      <c r="B88" s="100"/>
      <c r="C88" s="100"/>
      <c r="D88" s="100"/>
      <c r="E88" s="100"/>
      <c r="F88" s="100"/>
    </row>
    <row r="90" spans="1:6" ht="39.75" customHeight="1" x14ac:dyDescent="0.2">
      <c r="B90" s="101"/>
      <c r="C90" s="102"/>
      <c r="D90" s="102"/>
    </row>
    <row r="91" spans="1:6" ht="13.5" customHeight="1" x14ac:dyDescent="0.2"/>
    <row r="92" spans="1:6" x14ac:dyDescent="0.2">
      <c r="B92" s="103"/>
      <c r="C92" s="103"/>
      <c r="D92" s="103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B853F330-869D-482C-9338-6DCF6223277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9850-21B2-4055-87A6-6D0954E40B9B}">
  <sheetPr>
    <pageSetUpPr fitToPage="1"/>
  </sheetPr>
  <dimension ref="A1:D53"/>
  <sheetViews>
    <sheetView view="pageBreakPreview" zoomScaleNormal="100" workbookViewId="0">
      <selection activeCell="C19" sqref="C1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5" t="s">
        <v>1</v>
      </c>
      <c r="C1" s="55"/>
      <c r="D1" s="13"/>
    </row>
    <row r="2" spans="1:4" ht="13.5" customHeight="1" x14ac:dyDescent="0.3">
      <c r="A2" s="6"/>
      <c r="B2" s="56"/>
      <c r="C2" s="56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57"/>
      <c r="C4" s="58" t="s">
        <v>3</v>
      </c>
      <c r="D4" s="7"/>
    </row>
    <row r="5" spans="1:4" x14ac:dyDescent="0.2">
      <c r="A5" s="6"/>
      <c r="B5" s="14"/>
      <c r="C5" s="42" t="s">
        <v>45</v>
      </c>
      <c r="D5" s="7"/>
    </row>
    <row r="6" spans="1:4" x14ac:dyDescent="0.2">
      <c r="A6" s="6"/>
      <c r="B6" s="14"/>
      <c r="C6" s="8" t="s">
        <v>12</v>
      </c>
      <c r="D6" s="7"/>
    </row>
    <row r="7" spans="1:4" x14ac:dyDescent="0.2">
      <c r="A7" s="6"/>
      <c r="B7" s="14"/>
      <c r="C7" s="8" t="s">
        <v>59</v>
      </c>
      <c r="D7" s="7"/>
    </row>
    <row r="8" spans="1:4" x14ac:dyDescent="0.2">
      <c r="A8" s="6"/>
      <c r="B8" s="14"/>
      <c r="C8" s="8" t="s">
        <v>25</v>
      </c>
      <c r="D8" s="7"/>
    </row>
    <row r="9" spans="1:4" x14ac:dyDescent="0.2">
      <c r="A9" s="6"/>
      <c r="B9" s="14"/>
      <c r="C9" s="8" t="s">
        <v>60</v>
      </c>
      <c r="D9" s="7"/>
    </row>
    <row r="10" spans="1:4" x14ac:dyDescent="0.2">
      <c r="A10" s="6"/>
      <c r="B10" s="14"/>
      <c r="C10" s="8" t="s">
        <v>61</v>
      </c>
      <c r="D10" s="7"/>
    </row>
    <row r="11" spans="1:4" x14ac:dyDescent="0.2">
      <c r="A11" s="6"/>
      <c r="B11" s="14"/>
      <c r="C11" s="8" t="s">
        <v>62</v>
      </c>
      <c r="D11" s="7"/>
    </row>
    <row r="12" spans="1:4" x14ac:dyDescent="0.2">
      <c r="A12" s="6"/>
      <c r="B12" s="14"/>
      <c r="C12" s="8" t="s">
        <v>63</v>
      </c>
      <c r="D12" s="7"/>
    </row>
    <row r="13" spans="1:4" x14ac:dyDescent="0.2">
      <c r="A13" s="6"/>
      <c r="B13" s="14"/>
      <c r="C13" s="8" t="s">
        <v>64</v>
      </c>
      <c r="D13" s="7"/>
    </row>
    <row r="14" spans="1:4" x14ac:dyDescent="0.2">
      <c r="A14" s="6"/>
      <c r="B14" s="14"/>
      <c r="C14" s="8" t="s">
        <v>65</v>
      </c>
      <c r="D14" s="7"/>
    </row>
    <row r="15" spans="1:4" x14ac:dyDescent="0.2">
      <c r="A15" s="6"/>
      <c r="B15" s="14"/>
      <c r="C15" s="8" t="s">
        <v>66</v>
      </c>
      <c r="D15" s="7"/>
    </row>
    <row r="16" spans="1:4" x14ac:dyDescent="0.2">
      <c r="A16" s="6"/>
      <c r="B16" s="14"/>
      <c r="C16" s="8" t="s">
        <v>67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27</v>
      </c>
      <c r="D18" s="7"/>
    </row>
    <row r="19" spans="1:4" x14ac:dyDescent="0.2">
      <c r="A19" s="6"/>
      <c r="B19" s="14"/>
      <c r="C19" s="8" t="s">
        <v>68</v>
      </c>
      <c r="D19" s="7"/>
    </row>
    <row r="20" spans="1:4" x14ac:dyDescent="0.2">
      <c r="A20" s="6"/>
      <c r="B20" s="14"/>
      <c r="C20" s="8" t="s">
        <v>69</v>
      </c>
      <c r="D20" s="7"/>
    </row>
    <row r="21" spans="1:4" x14ac:dyDescent="0.2">
      <c r="A21" s="6"/>
      <c r="B21" s="14"/>
      <c r="C21" s="8" t="s">
        <v>70</v>
      </c>
      <c r="D21" s="7"/>
    </row>
    <row r="22" spans="1:4" x14ac:dyDescent="0.2">
      <c r="A22" s="6"/>
      <c r="B22" s="14"/>
      <c r="C22" s="8" t="s">
        <v>26</v>
      </c>
      <c r="D22" s="7"/>
    </row>
    <row r="23" spans="1:4" x14ac:dyDescent="0.2">
      <c r="A23" s="6"/>
      <c r="B23" s="14"/>
      <c r="C23" s="8" t="s">
        <v>29</v>
      </c>
      <c r="D23" s="7"/>
    </row>
    <row r="24" spans="1:4" x14ac:dyDescent="0.2">
      <c r="A24" s="6"/>
      <c r="B24" s="14"/>
      <c r="C24" s="8" t="s">
        <v>30</v>
      </c>
      <c r="D24" s="7"/>
    </row>
    <row r="25" spans="1:4" x14ac:dyDescent="0.2">
      <c r="A25" s="6"/>
      <c r="B25" s="14"/>
      <c r="C25" s="8" t="s">
        <v>11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71</v>
      </c>
      <c r="D27" s="7"/>
    </row>
    <row r="28" spans="1:4" x14ac:dyDescent="0.2">
      <c r="A28" s="6"/>
      <c r="B28" s="14"/>
      <c r="C28" s="8" t="s">
        <v>72</v>
      </c>
      <c r="D28" s="7"/>
    </row>
    <row r="29" spans="1:4" x14ac:dyDescent="0.2">
      <c r="A29" s="6"/>
      <c r="B29" s="14"/>
      <c r="C29" s="8" t="s">
        <v>73</v>
      </c>
      <c r="D29" s="7"/>
    </row>
    <row r="30" spans="1:4" x14ac:dyDescent="0.2">
      <c r="A30" s="6"/>
      <c r="B30" s="14"/>
      <c r="C30" s="9" t="s">
        <v>32</v>
      </c>
      <c r="D30" s="7"/>
    </row>
    <row r="31" spans="1:4" x14ac:dyDescent="0.2">
      <c r="A31" s="6"/>
      <c r="B31" s="14"/>
      <c r="C31" s="9" t="s">
        <v>34</v>
      </c>
      <c r="D31" s="7"/>
    </row>
    <row r="32" spans="1:4" x14ac:dyDescent="0.2">
      <c r="A32" s="6"/>
      <c r="B32" s="14"/>
      <c r="C32" s="9" t="s">
        <v>33</v>
      </c>
      <c r="D32" s="7"/>
    </row>
    <row r="33" spans="1:4" x14ac:dyDescent="0.2">
      <c r="A33" s="6"/>
      <c r="B33" s="14"/>
      <c r="C33" s="9" t="s">
        <v>74</v>
      </c>
      <c r="D33" s="7"/>
    </row>
    <row r="34" spans="1:4" x14ac:dyDescent="0.2">
      <c r="A34" s="6"/>
      <c r="B34" s="14"/>
      <c r="C34" s="9" t="s">
        <v>31</v>
      </c>
      <c r="D34" s="7"/>
    </row>
    <row r="35" spans="1:4" x14ac:dyDescent="0.2">
      <c r="A35" s="6"/>
      <c r="B35" s="14"/>
      <c r="C35" s="9" t="s">
        <v>75</v>
      </c>
      <c r="D35" s="7"/>
    </row>
    <row r="36" spans="1:4" x14ac:dyDescent="0.2">
      <c r="A36" s="6"/>
      <c r="B36" s="14"/>
      <c r="C36" s="9" t="s">
        <v>76</v>
      </c>
      <c r="D36" s="7"/>
    </row>
    <row r="37" spans="1:4" x14ac:dyDescent="0.2">
      <c r="A37" s="6"/>
      <c r="B37" s="14"/>
      <c r="C37" s="9" t="s">
        <v>77</v>
      </c>
      <c r="D37" s="7"/>
    </row>
    <row r="38" spans="1:4" x14ac:dyDescent="0.2">
      <c r="A38" s="6"/>
      <c r="B38" s="14"/>
      <c r="C38" s="8" t="s">
        <v>36</v>
      </c>
      <c r="D38" s="7"/>
    </row>
    <row r="39" spans="1:4" x14ac:dyDescent="0.2">
      <c r="A39" s="6"/>
      <c r="B39" s="14"/>
      <c r="C39" s="8" t="s">
        <v>78</v>
      </c>
      <c r="D39" s="7"/>
    </row>
    <row r="40" spans="1:4" x14ac:dyDescent="0.2">
      <c r="A40" s="6"/>
      <c r="B40" s="14"/>
      <c r="C40" s="8" t="s">
        <v>79</v>
      </c>
      <c r="D40" s="7"/>
    </row>
    <row r="41" spans="1:4" x14ac:dyDescent="0.2">
      <c r="A41" s="6"/>
      <c r="B41" s="14"/>
      <c r="C41" s="8" t="s">
        <v>80</v>
      </c>
      <c r="D41" s="7"/>
    </row>
    <row r="42" spans="1:4" x14ac:dyDescent="0.2">
      <c r="A42" s="6"/>
      <c r="B42" s="14"/>
      <c r="C42" s="8" t="s">
        <v>81</v>
      </c>
      <c r="D42" s="7"/>
    </row>
    <row r="43" spans="1:4" x14ac:dyDescent="0.2">
      <c r="A43" s="6"/>
      <c r="B43" s="14"/>
      <c r="C43" s="8" t="s">
        <v>82</v>
      </c>
      <c r="D43" s="7"/>
    </row>
    <row r="44" spans="1:4" x14ac:dyDescent="0.2">
      <c r="A44" s="6"/>
      <c r="B44" s="14"/>
      <c r="C44" s="8"/>
      <c r="D44" s="7"/>
    </row>
    <row r="45" spans="1:4" x14ac:dyDescent="0.2">
      <c r="A45" s="6"/>
      <c r="B45" s="14"/>
      <c r="C45" s="42" t="s">
        <v>13</v>
      </c>
      <c r="D45" s="7"/>
    </row>
    <row r="46" spans="1:4" x14ac:dyDescent="0.2">
      <c r="A46" s="6"/>
      <c r="B46" s="14"/>
      <c r="C46" s="8" t="s">
        <v>39</v>
      </c>
      <c r="D46" s="7"/>
    </row>
    <row r="47" spans="1:4" x14ac:dyDescent="0.2">
      <c r="A47" s="6"/>
      <c r="B47" s="14"/>
      <c r="C47" s="8" t="s">
        <v>40</v>
      </c>
      <c r="D47" s="7"/>
    </row>
    <row r="48" spans="1:4" x14ac:dyDescent="0.2">
      <c r="A48" s="6"/>
      <c r="B48" s="14"/>
      <c r="C48" s="8" t="s">
        <v>41</v>
      </c>
      <c r="D48" s="7"/>
    </row>
    <row r="49" spans="1:4" x14ac:dyDescent="0.2">
      <c r="A49" s="6"/>
      <c r="B49" s="14"/>
      <c r="C49" s="10" t="s">
        <v>37</v>
      </c>
      <c r="D49" s="7"/>
    </row>
    <row r="50" spans="1:4" x14ac:dyDescent="0.2">
      <c r="A50" s="6"/>
      <c r="B50" s="14"/>
      <c r="C50" s="7" t="s">
        <v>15</v>
      </c>
      <c r="D50" s="7"/>
    </row>
    <row r="51" spans="1:4" x14ac:dyDescent="0.2">
      <c r="A51" s="6"/>
      <c r="B51" s="14"/>
      <c r="C51" s="10" t="s">
        <v>38</v>
      </c>
      <c r="D51" s="7"/>
    </row>
    <row r="52" spans="1:4" x14ac:dyDescent="0.2">
      <c r="A52" s="6"/>
      <c r="B52" s="14"/>
      <c r="C52" s="8"/>
      <c r="D52" s="7"/>
    </row>
    <row r="53" spans="1:4" ht="13.5" thickBot="1" x14ac:dyDescent="0.25">
      <c r="A53" s="11"/>
      <c r="B53" s="15"/>
      <c r="C53" s="12"/>
      <c r="D53" s="1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6</vt:i4>
      </vt:variant>
    </vt:vector>
  </HeadingPairs>
  <TitlesOfParts>
    <vt:vector size="11" baseType="lpstr">
      <vt:lpstr>18-12-12</vt:lpstr>
      <vt:lpstr>28-01-13</vt:lpstr>
      <vt:lpstr>26-03-13</vt:lpstr>
      <vt:lpstr>28-03-22</vt:lpstr>
      <vt:lpstr>Activités</vt:lpstr>
      <vt:lpstr>'28-03-22'!Print_Area</vt:lpstr>
      <vt:lpstr>Activités!Print_Area</vt:lpstr>
      <vt:lpstr>'18-12-12'!Zone_d_impression</vt:lpstr>
      <vt:lpstr>'26-03-13'!Zone_d_impression</vt:lpstr>
      <vt:lpstr>'28-01-13'!Zone_d_impression</vt:lpstr>
      <vt:lpstr>'28-03-22'!Zone_d_impression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2022-03-28T22:00:58Z</cp:lastPrinted>
  <dcterms:created xsi:type="dcterms:W3CDTF">1996-11-05T19:10:39Z</dcterms:created>
  <dcterms:modified xsi:type="dcterms:W3CDTF">2022-03-28T22:01:47Z</dcterms:modified>
</cp:coreProperties>
</file>