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CB7810E-42F2-4E4D-B061-972460F26E46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9-04-14" sheetId="6" r:id="rId1"/>
    <sheet name="01-06-24" sheetId="4" r:id="rId2"/>
    <sheet name="Activités" sheetId="5" r:id="rId3"/>
    <sheet name="2024-10-17 - 24-24576" sheetId="7" r:id="rId4"/>
  </sheets>
  <definedNames>
    <definedName name="Liste_Activités" localSheetId="0">#REF!</definedName>
    <definedName name="Liste_Activités">Activités!$C$5:$C$47</definedName>
    <definedName name="Print_Area" localSheetId="1">'01-06-24'!$A$1:$F$89</definedName>
    <definedName name="Print_Area" localSheetId="2">Activités!$A$1:$D$47</definedName>
    <definedName name="_xlnm.Print_Area" localSheetId="1">'01-06-24'!$A$1:$F$89</definedName>
    <definedName name="_xlnm.Print_Area" localSheetId="3">'2024-10-17 - 24-24576'!$A$1:$F$89</definedName>
    <definedName name="_xlnm.Print_Area" localSheetId="0">'29-04-14'!$A$1:$F$94</definedName>
    <definedName name="_xlnm.Print_Area" localSheetId="2">Activités!$A$1:$D$48</definedName>
    <definedName name="Zone_impres_MI" localSheetId="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6" l="1"/>
  <c r="E79" i="6" s="1"/>
  <c r="E74" i="6"/>
  <c r="E69" i="4"/>
  <c r="E72" i="4" s="1"/>
  <c r="E74" i="4" l="1"/>
  <c r="E73" i="4"/>
  <c r="E76" i="4" s="1"/>
  <c r="E80" i="4" s="1"/>
  <c r="E78" i="6"/>
  <c r="E81" i="6" s="1"/>
  <c r="E85" i="6" s="1"/>
</calcChain>
</file>

<file path=xl/sharedStrings.xml><?xml version="1.0" encoding="utf-8"?>
<sst xmlns="http://schemas.openxmlformats.org/spreadsheetml/2006/main" count="133" uniqueCount="88">
  <si>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</si>
  <si>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</si>
  <si>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</si>
  <si>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</si>
  <si>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</si>
  <si>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</si>
  <si>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</si>
  <si>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</si>
  <si>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</si>
  <si>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</si>
  <si>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</si>
  <si>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</si>
  <si>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</si>
  <si>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</si>
  <si>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</si>
  <si>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</si>
  <si>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</si>
  <si>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</si>
  <si>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</si>
  <si>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</si>
  <si>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</si>
  <si>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</si>
  <si>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</si>
  <si>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</si>
  <si>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</si>
  <si>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</si>
  <si>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</si>
  <si>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</si>
  <si>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</si>
  <si>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</si>
  <si>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</si>
  <si>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</si>
  <si>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</si>
  <si>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</si>
  <si>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</si>
  <si>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</si>
  <si>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</si>
  <si>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</si>
  <si>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</si>
  <si>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</si>
  <si>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</si>
  <si>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</si>
  <si>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</si>
  <si>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</si>
  <si>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</si>
  <si>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</si>
  <si>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</si>
  <si>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</si>
  <si>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</si>
  <si>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</si>
  <si>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</si>
  <si>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</si>
  <si>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</si>
  <si>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</si>
  <si>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</si>
  <si>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</si>
  <si>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</si>
  <si>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</si>
  <si>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</si>
  <si>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avril 2014</t>
  </si>
  <si>
    <t>RICHARD KELLY</t>
  </si>
  <si>
    <t>AQUA TERRA EXPÉDITIONS INC.</t>
  </si>
  <si>
    <t>118B, RUE CURÉ LABELLE
LAVAL (QUÉBEC) H7L 2Z4</t>
  </si>
  <si>
    <t># 14095</t>
  </si>
  <si>
    <t xml:space="preserve"> - Diverses discussions téléphoniques avec Chantal Sanscartier;</t>
  </si>
  <si>
    <t xml:space="preserve"> - Prise de connaissance de la documentation avant notre rencontre;</t>
  </si>
  <si>
    <t>*** Payable sur réception.  Frais d’administration de 2 % par mois sur note d’honoraires passée due. ***</t>
  </si>
  <si>
    <t>VOYAGES SYNERGIA INC.</t>
  </si>
  <si>
    <t>Le 1 JUIN 2024</t>
  </si>
  <si>
    <t>118B, CURÉ-LABELLE
LAVAL (QUÉBEC) H7L 2Z4</t>
  </si>
  <si>
    <t># 24284</t>
  </si>
  <si>
    <t xml:space="preserve"> - Préparation d'un organigramme corporatif ;</t>
  </si>
  <si>
    <t xml:space="preserve"> - Analyse des gestes à poser avant le 25/06 afin de bénéficier des taux sur le gain en capital avantageux ;</t>
  </si>
  <si>
    <t xml:space="preserve"> - Préparation d'un sommaire des différentes conclusions sur les gestes à poser ;</t>
  </si>
  <si>
    <t xml:space="preserve"> - Rédaction de directives aux juristes afin de mettre en place les étapes requises avant le 25/06 ;</t>
  </si>
  <si>
    <t xml:space="preserve"> - Révision de la documentation juridique afférente aux étapes pré 25/06;</t>
  </si>
  <si>
    <t>Le 17 OCTOBRE 2024</t>
  </si>
  <si>
    <t>Richard Kelly</t>
  </si>
  <si>
    <t>Voyages Synergia Inc.</t>
  </si>
  <si>
    <t>1188B Curé-Labelle</t>
  </si>
  <si>
    <t>Laval, Québec, H7L 2Z4</t>
  </si>
  <si>
    <t>24-24576</t>
  </si>
  <si>
    <t xml:space="preserve"> - Recueullir les différentes informations pertinentes à l'élaboration de la planification fiscale;</t>
  </si>
  <si>
    <t/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</si>
  <si>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</si>
  <si>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</si>
  <si>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 fiscale déterminée;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</si>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</sst>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166" fontId="16" fillId="0" borderId="0" xfId="2" applyNumberFormat="1" applyFont="1" applyFill="1"/>
    <xf numFmtId="166" fontId="17" fillId="0" borderId="0" xfId="2" applyNumberFormat="1" applyFont="1" applyFill="1"/>
    <xf numFmtId="166" fontId="17" fillId="0" borderId="0" xfId="1" applyNumberFormat="1" applyFont="1" applyFill="1"/>
    <xf numFmtId="166" fontId="17" fillId="0" borderId="17" xfId="1" applyNumberFormat="1" applyFont="1" applyFill="1" applyBorder="1"/>
    <xf numFmtId="166" fontId="16" fillId="0" borderId="2" xfId="2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D68B2E3-F9F9-47A5-8594-D82228508345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60429E9A-B6E5-4EDE-BE34-3F3DDDFD6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789A710-F2DF-4933-B312-3739774B1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59B1-5370-41FE-B159-C3F3F1605528}">
  <sheetPr>
    <pageSetUpPr fitToPage="1"/>
  </sheetPr>
  <dimension ref="A12:F97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10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/>
      <c r="C37" s="60"/>
      <c r="D37" s="60"/>
      <c r="E37" s="28"/>
      <c r="F37" s="21"/>
    </row>
    <row r="38" spans="1:6" ht="14.25" x14ac:dyDescent="0.2">
      <c r="A38" s="21"/>
      <c r="B38" s="60" t="s">
        <v>64</v>
      </c>
      <c r="C38" s="60"/>
      <c r="D38" s="60"/>
      <c r="E38" s="28"/>
      <c r="F38" s="21"/>
    </row>
    <row r="39" spans="1:6" ht="14.25" x14ac:dyDescent="0.2">
      <c r="A39" s="21"/>
      <c r="B39" s="60"/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65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/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/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/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/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/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/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/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53"/>
      <c r="C60" s="53"/>
      <c r="D60" s="53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6" ht="14.25" x14ac:dyDescent="0.2">
      <c r="A65" s="21"/>
      <c r="B65" s="60"/>
      <c r="C65" s="60"/>
      <c r="D65" s="60"/>
      <c r="E65" s="28"/>
      <c r="F65" s="21"/>
    </row>
    <row r="66" spans="1:6" ht="14.25" x14ac:dyDescent="0.2">
      <c r="A66" s="21"/>
      <c r="B66" s="60"/>
      <c r="C66" s="60"/>
      <c r="D66" s="60"/>
      <c r="E66" s="28"/>
      <c r="F66" s="21"/>
    </row>
    <row r="67" spans="1:6" ht="14.25" x14ac:dyDescent="0.2">
      <c r="A67" s="21"/>
      <c r="B67" s="60"/>
      <c r="C67" s="60"/>
      <c r="D67" s="60"/>
      <c r="E67" s="28"/>
      <c r="F67" s="21"/>
    </row>
    <row r="68" spans="1:6" ht="14.25" x14ac:dyDescent="0.2">
      <c r="A68" s="21"/>
      <c r="B68" s="60"/>
      <c r="C68" s="60"/>
      <c r="D68" s="60"/>
      <c r="E68" s="28"/>
      <c r="F68" s="21"/>
    </row>
    <row r="69" spans="1:6" ht="14.25" x14ac:dyDescent="0.2">
      <c r="A69" s="21"/>
      <c r="B69" s="60"/>
      <c r="C69" s="60"/>
      <c r="D69" s="60"/>
      <c r="E69" s="28"/>
      <c r="F69" s="21"/>
    </row>
    <row r="70" spans="1:6" ht="14.25" x14ac:dyDescent="0.2">
      <c r="A70" s="21"/>
      <c r="B70" s="60"/>
      <c r="C70" s="60"/>
      <c r="D70" s="60"/>
      <c r="E70" s="28"/>
      <c r="F70" s="21"/>
    </row>
    <row r="71" spans="1:6" ht="14.25" x14ac:dyDescent="0.2">
      <c r="A71" s="21"/>
      <c r="B71" s="60"/>
      <c r="C71" s="60"/>
      <c r="D71" s="60"/>
      <c r="E71" s="28"/>
      <c r="F71" s="21"/>
    </row>
    <row r="72" spans="1:6" ht="14.25" x14ac:dyDescent="0.2">
      <c r="A72" s="21"/>
      <c r="B72" s="60"/>
      <c r="C72" s="60"/>
      <c r="D72" s="60"/>
      <c r="E72" s="28"/>
      <c r="F72" s="21"/>
    </row>
    <row r="73" spans="1:6" ht="13.5" customHeight="1" x14ac:dyDescent="0.2">
      <c r="A73" s="21"/>
      <c r="B73" s="60"/>
      <c r="C73" s="60"/>
      <c r="D73" s="60"/>
      <c r="E73" s="28"/>
      <c r="F73" s="21"/>
    </row>
    <row r="74" spans="1:6" ht="13.5" customHeight="1" x14ac:dyDescent="0.2">
      <c r="A74" s="21"/>
      <c r="B74" s="25" t="s">
        <v>15</v>
      </c>
      <c r="C74" s="26"/>
      <c r="D74" s="26"/>
      <c r="E74" s="55">
        <f>2.25*225</f>
        <v>506.25</v>
      </c>
      <c r="F74" s="21"/>
    </row>
    <row r="75" spans="1:6" ht="13.5" customHeight="1" x14ac:dyDescent="0.2">
      <c r="A75" s="21"/>
      <c r="B75" s="34" t="s">
        <v>12</v>
      </c>
      <c r="C75" s="26"/>
      <c r="D75" s="26"/>
      <c r="E75" s="56">
        <v>0</v>
      </c>
      <c r="F75" s="21"/>
    </row>
    <row r="76" spans="1:6" ht="13.5" customHeight="1" x14ac:dyDescent="0.2">
      <c r="A76" s="21"/>
      <c r="B76" s="34" t="s">
        <v>13</v>
      </c>
      <c r="C76" s="26"/>
      <c r="D76" s="26"/>
      <c r="E76" s="56">
        <v>0</v>
      </c>
      <c r="F76" s="21"/>
    </row>
    <row r="77" spans="1:6" ht="13.5" customHeight="1" x14ac:dyDescent="0.2">
      <c r="A77" s="21"/>
      <c r="B77" s="25" t="s">
        <v>14</v>
      </c>
      <c r="C77" s="26"/>
      <c r="D77" s="26"/>
      <c r="E77" s="55">
        <f>SUM(E74:E76)</f>
        <v>506.25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57">
        <f>ROUND(E77*C78,2)</f>
        <v>25.31</v>
      </c>
      <c r="F78" s="21"/>
    </row>
    <row r="79" spans="1:6" ht="13.5" customHeight="1" x14ac:dyDescent="0.2">
      <c r="A79" s="21"/>
      <c r="B79" s="26" t="s">
        <v>4</v>
      </c>
      <c r="C79" s="42">
        <v>9.9750000000000005E-2</v>
      </c>
      <c r="D79" s="26"/>
      <c r="E79" s="58">
        <f>ROUND(E77*C79,2)</f>
        <v>50.5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16</v>
      </c>
      <c r="C81" s="26"/>
      <c r="D81" s="26"/>
      <c r="E81" s="59">
        <f>SUM(E77:E79)</f>
        <v>582.05999999999995</v>
      </c>
      <c r="F81" s="21"/>
    </row>
    <row r="82" spans="1:6" ht="15.75" thickTop="1" x14ac:dyDescent="0.2">
      <c r="A82" s="21"/>
      <c r="B82" s="62"/>
      <c r="C82" s="62"/>
      <c r="D82" s="62"/>
      <c r="E82" s="36"/>
      <c r="F82" s="21"/>
    </row>
    <row r="83" spans="1:6" ht="15" x14ac:dyDescent="0.2">
      <c r="A83" s="21"/>
      <c r="B83" s="66" t="s">
        <v>18</v>
      </c>
      <c r="C83" s="66"/>
      <c r="D83" s="66"/>
      <c r="E83" s="36">
        <v>0</v>
      </c>
      <c r="F83" s="21"/>
    </row>
    <row r="84" spans="1:6" ht="15" x14ac:dyDescent="0.2">
      <c r="A84" s="21"/>
      <c r="B84" s="62"/>
      <c r="C84" s="62"/>
      <c r="D84" s="62"/>
      <c r="E84" s="36"/>
      <c r="F84" s="21"/>
    </row>
    <row r="85" spans="1:6" ht="19.5" customHeight="1" x14ac:dyDescent="0.2">
      <c r="A85" s="21"/>
      <c r="B85" s="37" t="s">
        <v>17</v>
      </c>
      <c r="C85" s="38"/>
      <c r="D85" s="38"/>
      <c r="E85" s="39">
        <f>E81-E83</f>
        <v>582.05999999999995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7"/>
      <c r="C88" s="67"/>
      <c r="D88" s="67"/>
      <c r="E88" s="67"/>
      <c r="F88" s="21"/>
    </row>
    <row r="89" spans="1:6" ht="14.25" x14ac:dyDescent="0.2">
      <c r="A89" s="68" t="s">
        <v>29</v>
      </c>
      <c r="B89" s="68"/>
      <c r="C89" s="68"/>
      <c r="D89" s="68"/>
      <c r="E89" s="68"/>
      <c r="F89" s="68"/>
    </row>
    <row r="90" spans="1:6" ht="14.25" x14ac:dyDescent="0.2">
      <c r="A90" s="69" t="s">
        <v>66</v>
      </c>
      <c r="B90" s="69"/>
      <c r="C90" s="69"/>
      <c r="D90" s="69"/>
      <c r="E90" s="69"/>
      <c r="F90" s="69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70"/>
      <c r="C92" s="70"/>
      <c r="D92" s="70"/>
      <c r="E92" s="70"/>
      <c r="F92" s="21"/>
    </row>
    <row r="93" spans="1:6" ht="15" x14ac:dyDescent="0.2">
      <c r="A93" s="63" t="s">
        <v>7</v>
      </c>
      <c r="B93" s="63"/>
      <c r="C93" s="63"/>
      <c r="D93" s="63"/>
      <c r="E93" s="63"/>
      <c r="F93" s="63"/>
    </row>
    <row r="95" spans="1:6" ht="39.75" customHeight="1" x14ac:dyDescent="0.2">
      <c r="B95" s="64"/>
      <c r="C95" s="65"/>
      <c r="D95" s="65"/>
    </row>
    <row r="96" spans="1:6" ht="13.5" customHeight="1" x14ac:dyDescent="0.2"/>
    <row r="97" spans="2:4" x14ac:dyDescent="0.2">
      <c r="B97" s="16"/>
      <c r="C97" s="16"/>
      <c r="D97" s="16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2:B84 B12:B20 B33:B73" xr:uid="{6830971C-30D6-4BFB-9010-8C5738058A3D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67</v>
      </c>
      <c r="C25" s="21"/>
      <c r="D25" s="21"/>
      <c r="E25" s="21"/>
      <c r="F25" s="21"/>
    </row>
    <row r="26" spans="1:6" ht="33.75" customHeight="1" x14ac:dyDescent="0.2">
      <c r="A26" s="17"/>
      <c r="B26" s="54" t="s">
        <v>69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60"/>
      <c r="C33" s="60"/>
      <c r="D33" s="60"/>
      <c r="E33" s="28"/>
      <c r="F33" s="21"/>
    </row>
    <row r="34" spans="1:6" ht="14.25" x14ac:dyDescent="0.2">
      <c r="A34" s="21"/>
      <c r="B34" s="60"/>
      <c r="C34" s="60"/>
      <c r="D34" s="60"/>
      <c r="E34" s="28"/>
      <c r="F34" s="21"/>
    </row>
    <row r="35" spans="1:6" ht="14.25" x14ac:dyDescent="0.2">
      <c r="A35" s="21"/>
      <c r="B35" s="60" t="s">
        <v>41</v>
      </c>
      <c r="C35" s="60"/>
      <c r="D35" s="60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60" t="s">
        <v>54</v>
      </c>
      <c r="C37" s="60"/>
      <c r="D37" s="60"/>
      <c r="E37" s="28"/>
      <c r="F37" s="21"/>
    </row>
    <row r="38" spans="1:6" ht="14.25" x14ac:dyDescent="0.2">
      <c r="A38" s="21"/>
      <c r="B38" s="60"/>
      <c r="C38" s="60"/>
      <c r="D38" s="60"/>
      <c r="E38" s="28"/>
      <c r="F38" s="21"/>
    </row>
    <row r="39" spans="1:6" ht="14.25" x14ac:dyDescent="0.2">
      <c r="A39" s="21"/>
      <c r="B39" s="60" t="s">
        <v>2</v>
      </c>
      <c r="C39" s="60"/>
      <c r="D39" s="60"/>
      <c r="E39" s="28"/>
      <c r="F39" s="21"/>
    </row>
    <row r="40" spans="1:6" ht="14.25" x14ac:dyDescent="0.2">
      <c r="A40" s="21"/>
      <c r="B40" s="60"/>
      <c r="C40" s="60"/>
      <c r="D40" s="60"/>
      <c r="E40" s="28"/>
      <c r="F40" s="21"/>
    </row>
    <row r="41" spans="1:6" ht="14.25" x14ac:dyDescent="0.2">
      <c r="A41" s="21"/>
      <c r="B41" s="60" t="s">
        <v>21</v>
      </c>
      <c r="C41" s="60"/>
      <c r="D41" s="60"/>
      <c r="E41" s="28"/>
      <c r="F41" s="21"/>
    </row>
    <row r="42" spans="1:6" ht="14.25" x14ac:dyDescent="0.2">
      <c r="A42" s="21"/>
      <c r="B42" s="60"/>
      <c r="C42" s="60"/>
      <c r="D42" s="60"/>
      <c r="E42" s="28"/>
      <c r="F42" s="21"/>
    </row>
    <row r="43" spans="1:6" ht="14.25" x14ac:dyDescent="0.2">
      <c r="A43" s="21"/>
      <c r="B43" s="60" t="s">
        <v>71</v>
      </c>
      <c r="C43" s="60"/>
      <c r="D43" s="60"/>
      <c r="E43" s="28"/>
      <c r="F43" s="21"/>
    </row>
    <row r="44" spans="1:6" ht="14.25" x14ac:dyDescent="0.2">
      <c r="A44" s="21"/>
      <c r="B44" s="60"/>
      <c r="C44" s="60"/>
      <c r="D44" s="60"/>
      <c r="E44" s="28"/>
      <c r="F44" s="21"/>
    </row>
    <row r="45" spans="1:6" ht="14.25" x14ac:dyDescent="0.2">
      <c r="A45" s="21"/>
      <c r="B45" s="60" t="s">
        <v>72</v>
      </c>
      <c r="C45" s="60"/>
      <c r="D45" s="60"/>
      <c r="E45" s="28"/>
      <c r="F45" s="21"/>
    </row>
    <row r="46" spans="1:6" ht="14.25" x14ac:dyDescent="0.2">
      <c r="A46" s="21"/>
      <c r="B46" s="60"/>
      <c r="C46" s="60"/>
      <c r="D46" s="60"/>
      <c r="E46" s="28"/>
      <c r="F46" s="21"/>
    </row>
    <row r="47" spans="1:6" ht="14.25" x14ac:dyDescent="0.2">
      <c r="A47" s="21"/>
      <c r="B47" s="60" t="s">
        <v>73</v>
      </c>
      <c r="C47" s="60"/>
      <c r="D47" s="60"/>
      <c r="E47" s="28"/>
      <c r="F47" s="21"/>
    </row>
    <row r="48" spans="1:6" ht="14.25" x14ac:dyDescent="0.2">
      <c r="A48" s="21"/>
      <c r="B48" s="60"/>
      <c r="C48" s="60"/>
      <c r="D48" s="60"/>
      <c r="E48" s="28"/>
      <c r="F48" s="21"/>
    </row>
    <row r="49" spans="1:6" ht="14.25" x14ac:dyDescent="0.2">
      <c r="A49" s="21"/>
      <c r="B49" s="60" t="s">
        <v>74</v>
      </c>
      <c r="C49" s="60"/>
      <c r="D49" s="60"/>
      <c r="E49" s="28"/>
      <c r="F49" s="21"/>
    </row>
    <row r="50" spans="1:6" ht="14.25" x14ac:dyDescent="0.2">
      <c r="A50" s="21"/>
      <c r="B50" s="60"/>
      <c r="C50" s="60"/>
      <c r="D50" s="60"/>
      <c r="E50" s="28"/>
      <c r="F50" s="21"/>
    </row>
    <row r="51" spans="1:6" ht="14.25" x14ac:dyDescent="0.2">
      <c r="A51" s="21"/>
      <c r="B51" s="60" t="s">
        <v>75</v>
      </c>
      <c r="C51" s="60"/>
      <c r="D51" s="60"/>
      <c r="E51" s="28"/>
      <c r="F51" s="21"/>
    </row>
    <row r="52" spans="1:6" ht="14.25" x14ac:dyDescent="0.2">
      <c r="A52" s="21"/>
      <c r="B52" s="60"/>
      <c r="C52" s="60"/>
      <c r="D52" s="60"/>
      <c r="E52" s="28"/>
      <c r="F52" s="21"/>
    </row>
    <row r="53" spans="1:6" ht="14.25" x14ac:dyDescent="0.2">
      <c r="A53" s="21"/>
      <c r="B53" s="60" t="s">
        <v>35</v>
      </c>
      <c r="C53" s="60"/>
      <c r="D53" s="60"/>
      <c r="E53" s="28"/>
      <c r="F53" s="21"/>
    </row>
    <row r="54" spans="1:6" ht="14.25" x14ac:dyDescent="0.2">
      <c r="A54" s="21"/>
      <c r="B54" s="60"/>
      <c r="C54" s="60"/>
      <c r="D54" s="60"/>
      <c r="E54" s="28"/>
      <c r="F54" s="21"/>
    </row>
    <row r="55" spans="1:6" ht="14.25" x14ac:dyDescent="0.2">
      <c r="A55" s="21"/>
      <c r="B55" s="60" t="s">
        <v>39</v>
      </c>
      <c r="C55" s="60"/>
      <c r="D55" s="60"/>
      <c r="E55" s="28"/>
      <c r="F55" s="21"/>
    </row>
    <row r="56" spans="1:6" ht="14.25" x14ac:dyDescent="0.2">
      <c r="A56" s="21"/>
      <c r="B56" s="60"/>
      <c r="C56" s="60"/>
      <c r="D56" s="60"/>
      <c r="E56" s="28"/>
      <c r="F56" s="21"/>
    </row>
    <row r="57" spans="1:6" ht="14.25" x14ac:dyDescent="0.2">
      <c r="A57" s="21"/>
      <c r="B57" s="60"/>
      <c r="C57" s="60"/>
      <c r="D57" s="60"/>
      <c r="E57" s="28"/>
      <c r="F57" s="21"/>
    </row>
    <row r="58" spans="1:6" ht="14.25" x14ac:dyDescent="0.2">
      <c r="A58" s="21"/>
      <c r="B58" s="60"/>
      <c r="C58" s="60"/>
      <c r="D58" s="60"/>
      <c r="E58" s="28"/>
      <c r="F58" s="21"/>
    </row>
    <row r="59" spans="1:6" ht="14.25" x14ac:dyDescent="0.2">
      <c r="A59" s="21"/>
      <c r="B59" s="60"/>
      <c r="C59" s="60"/>
      <c r="D59" s="60"/>
      <c r="E59" s="28"/>
      <c r="F59" s="21"/>
    </row>
    <row r="60" spans="1:6" ht="14.25" x14ac:dyDescent="0.2">
      <c r="A60" s="21"/>
      <c r="B60" s="60"/>
      <c r="C60" s="60"/>
      <c r="D60" s="60"/>
      <c r="E60" s="28"/>
      <c r="F60" s="21"/>
    </row>
    <row r="61" spans="1:6" ht="14.25" x14ac:dyDescent="0.2">
      <c r="A61" s="21"/>
      <c r="B61" s="60"/>
      <c r="C61" s="60"/>
      <c r="D61" s="60"/>
      <c r="E61" s="28"/>
      <c r="F61" s="21"/>
    </row>
    <row r="62" spans="1:6" ht="14.25" x14ac:dyDescent="0.2">
      <c r="A62" s="21"/>
      <c r="B62" s="60"/>
      <c r="C62" s="60"/>
      <c r="D62" s="60"/>
      <c r="E62" s="28"/>
      <c r="F62" s="21"/>
    </row>
    <row r="63" spans="1:6" ht="14.25" x14ac:dyDescent="0.2">
      <c r="A63" s="21"/>
      <c r="B63" s="60"/>
      <c r="C63" s="60"/>
      <c r="D63" s="60"/>
      <c r="E63" s="28"/>
      <c r="F63" s="21"/>
    </row>
    <row r="64" spans="1:6" ht="14.25" x14ac:dyDescent="0.2">
      <c r="A64" s="21"/>
      <c r="B64" s="60"/>
      <c r="C64" s="60"/>
      <c r="D64" s="6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17.75</v>
      </c>
      <c r="D66" s="52">
        <v>350</v>
      </c>
      <c r="E66" s="49"/>
      <c r="F66" s="46"/>
    </row>
    <row r="67" spans="1:6" ht="14.25" x14ac:dyDescent="0.2">
      <c r="A67" s="21"/>
      <c r="B67" s="60"/>
      <c r="C67" s="60"/>
      <c r="D67" s="60"/>
      <c r="E67" s="28"/>
      <c r="F67" s="21"/>
    </row>
    <row r="68" spans="1:6" ht="13.5" customHeight="1" x14ac:dyDescent="0.2">
      <c r="A68" s="21"/>
      <c r="B68" s="60"/>
      <c r="C68" s="60"/>
      <c r="D68" s="6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6212.5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6212.5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310.63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619.70000000000005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7142.83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66" t="s">
        <v>18</v>
      </c>
      <c r="C78" s="66"/>
      <c r="D78" s="66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7142.83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7"/>
      <c r="C83" s="67"/>
      <c r="D83" s="67"/>
      <c r="E83" s="67"/>
      <c r="F83" s="21"/>
    </row>
    <row r="84" spans="1:6" ht="14.25" x14ac:dyDescent="0.2">
      <c r="A84" s="68" t="s">
        <v>29</v>
      </c>
      <c r="B84" s="68"/>
      <c r="C84" s="68"/>
      <c r="D84" s="68"/>
      <c r="E84" s="68"/>
      <c r="F84" s="68"/>
    </row>
    <row r="85" spans="1:6" ht="14.25" x14ac:dyDescent="0.2">
      <c r="A85" s="69" t="s">
        <v>30</v>
      </c>
      <c r="B85" s="69"/>
      <c r="C85" s="69"/>
      <c r="D85" s="69"/>
      <c r="E85" s="69"/>
      <c r="F85" s="6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70"/>
      <c r="C87" s="70"/>
      <c r="D87" s="70"/>
      <c r="E87" s="70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64"/>
      <c r="C90" s="65"/>
      <c r="D90" s="6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1" t="s">
        <v>1</v>
      </c>
      <c r="C1" s="7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0020-8796-44BD-BD15-6B85F1B62DCC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2"/>
      <c r="B1" s="72"/>
      <c r="C1" s="72"/>
      <c r="D1" s="73"/>
      <c r="E1" s="74"/>
      <c r="F1" s="74"/>
    </row>
    <row r="2" spans="1:6" ht="12.75" customHeight="1" x14ac:dyDescent="0.2">
      <c r="A2" s="72"/>
      <c r="B2" s="72"/>
      <c r="C2" s="72"/>
      <c r="D2" s="73"/>
      <c r="E2" s="74"/>
      <c r="F2" s="74"/>
    </row>
    <row r="3" spans="1:6" ht="12.75" customHeight="1" x14ac:dyDescent="0.2">
      <c r="A3" s="72"/>
      <c r="B3" s="72"/>
      <c r="C3" s="72"/>
      <c r="D3" s="73"/>
      <c r="E3" s="74"/>
      <c r="F3" s="74"/>
    </row>
    <row r="4" spans="1:6" ht="12.75" customHeight="1" x14ac:dyDescent="0.2">
      <c r="A4" s="72"/>
      <c r="B4" s="72"/>
      <c r="C4" s="72"/>
      <c r="D4" s="73"/>
      <c r="E4" s="74"/>
      <c r="F4" s="74"/>
    </row>
    <row r="5" spans="1:6" ht="12.75" customHeight="1" x14ac:dyDescent="0.2">
      <c r="A5" s="72"/>
      <c r="B5" s="72"/>
      <c r="C5" s="72"/>
      <c r="D5" s="73"/>
      <c r="E5" s="74"/>
      <c r="F5" s="74"/>
    </row>
    <row r="6" spans="1:6" ht="12.75" customHeight="1" x14ac:dyDescent="0.2">
      <c r="A6" s="72"/>
      <c r="B6" s="72"/>
      <c r="C6" s="72"/>
      <c r="D6" s="73"/>
      <c r="E6" s="74"/>
      <c r="F6" s="74"/>
    </row>
    <row r="7" spans="1:6" ht="12.75" customHeight="1" x14ac:dyDescent="0.2">
      <c r="A7" s="72"/>
      <c r="B7" s="72"/>
      <c r="C7" s="72"/>
      <c r="D7" s="73"/>
      <c r="E7" s="74"/>
      <c r="F7" s="74"/>
    </row>
    <row r="8" spans="1:6" ht="12.75" customHeight="1" x14ac:dyDescent="0.2">
      <c r="A8" s="72"/>
      <c r="B8" s="72"/>
      <c r="C8" s="72"/>
      <c r="D8" s="73"/>
      <c r="E8" s="74"/>
      <c r="F8" s="74"/>
    </row>
    <row r="9" spans="1:6" ht="12.75" customHeight="1" x14ac:dyDescent="0.2">
      <c r="A9" s="72"/>
      <c r="B9" s="72"/>
      <c r="C9" s="72"/>
      <c r="D9" s="73"/>
      <c r="E9" s="74"/>
      <c r="F9" s="74"/>
    </row>
    <row r="10" spans="1:6" ht="12.75" customHeight="1" x14ac:dyDescent="0.2">
      <c r="A10" s="72"/>
      <c r="B10" s="72"/>
      <c r="C10" s="72"/>
      <c r="D10" s="73"/>
      <c r="E10" s="74"/>
      <c r="F10" s="74"/>
    </row>
    <row r="11" spans="1:6" ht="12.75" customHeight="1" x14ac:dyDescent="0.2">
      <c r="A11" s="72"/>
      <c r="B11" s="72"/>
      <c r="C11" s="72"/>
      <c r="D11" s="73"/>
      <c r="E11" s="74"/>
      <c r="F11" s="74"/>
    </row>
    <row r="12" spans="1:6" ht="12.75" customHeight="1" x14ac:dyDescent="0.2">
      <c r="A12" s="72"/>
      <c r="B12" s="75"/>
      <c r="C12" s="75"/>
      <c r="D12" s="73"/>
      <c r="E12" s="74"/>
      <c r="F12" s="74"/>
    </row>
    <row r="13" spans="1:6" ht="12.75" customHeight="1" x14ac:dyDescent="0.2">
      <c r="A13" s="72"/>
      <c r="B13" s="75"/>
      <c r="C13" s="75"/>
      <c r="D13" s="73"/>
      <c r="E13" s="74"/>
      <c r="F13" s="74"/>
    </row>
    <row r="14" spans="1:6" ht="12.75" customHeight="1" x14ac:dyDescent="0.2">
      <c r="A14" s="72"/>
      <c r="B14" s="75"/>
      <c r="C14" s="75"/>
      <c r="D14" s="73"/>
      <c r="E14" s="74"/>
      <c r="F14" s="74"/>
    </row>
    <row r="15" spans="1:6" ht="12.75" customHeight="1" x14ac:dyDescent="0.2">
      <c r="A15" s="72"/>
      <c r="B15" s="75"/>
      <c r="C15" s="75"/>
      <c r="D15" s="73"/>
      <c r="E15" s="74"/>
      <c r="F15" s="74"/>
    </row>
    <row r="16" spans="1:6" ht="12.75" customHeight="1" x14ac:dyDescent="0.2">
      <c r="A16" s="72"/>
      <c r="B16" s="75"/>
      <c r="C16" s="75"/>
      <c r="D16" s="73"/>
      <c r="E16" s="74"/>
      <c r="F16" s="74"/>
    </row>
    <row r="17" spans="1:6" ht="12.75" customHeight="1" x14ac:dyDescent="0.2">
      <c r="A17" s="72"/>
      <c r="B17" s="75"/>
      <c r="C17" s="75"/>
      <c r="D17" s="73"/>
      <c r="E17" s="74"/>
      <c r="F17" s="74"/>
    </row>
    <row r="18" spans="1:6" ht="12.75" customHeight="1" x14ac:dyDescent="0.2">
      <c r="A18" s="72"/>
      <c r="B18" s="75"/>
      <c r="C18" s="75"/>
      <c r="D18" s="73"/>
      <c r="E18" s="74"/>
      <c r="F18" s="74"/>
    </row>
    <row r="19" spans="1:6" ht="12.75" customHeight="1" x14ac:dyDescent="0.2">
      <c r="A19" s="72"/>
      <c r="B19" s="75"/>
      <c r="C19" s="75"/>
      <c r="D19" s="73"/>
      <c r="E19" s="74"/>
      <c r="F19" s="74"/>
    </row>
    <row r="20" spans="1:6" ht="12.75" customHeight="1" x14ac:dyDescent="0.2">
      <c r="A20" s="72"/>
      <c r="B20" s="75"/>
      <c r="C20" s="75"/>
      <c r="D20" s="73"/>
      <c r="E20" s="74"/>
      <c r="F20" s="74"/>
    </row>
    <row r="21" spans="1:6" ht="15" customHeight="1" x14ac:dyDescent="0.2">
      <c r="A21" s="76"/>
      <c r="B21" s="77" t="s">
        <v>76</v>
      </c>
      <c r="C21" s="77"/>
      <c r="D21" s="78"/>
      <c r="E21" s="79"/>
      <c r="F21" s="79"/>
    </row>
    <row r="22" spans="1:6" ht="15" customHeight="1" x14ac:dyDescent="0.2">
      <c r="A22" s="76"/>
      <c r="B22" s="76"/>
      <c r="C22" s="76"/>
      <c r="D22" s="78"/>
      <c r="E22" s="79"/>
      <c r="F22" s="79"/>
    </row>
    <row r="23" spans="1:6" ht="15" customHeight="1" x14ac:dyDescent="0.2">
      <c r="A23" s="76"/>
      <c r="B23" s="25" t="s">
        <v>77</v>
      </c>
      <c r="C23" s="77"/>
      <c r="D23" s="78"/>
      <c r="E23" s="79"/>
      <c r="F23" s="79"/>
    </row>
    <row r="24" spans="1:6" ht="15" customHeight="1" x14ac:dyDescent="0.2">
      <c r="A24" s="76"/>
      <c r="B24" s="25" t="s">
        <v>78</v>
      </c>
      <c r="C24" s="76"/>
      <c r="D24" s="78"/>
      <c r="E24" s="79"/>
      <c r="F24" s="79"/>
    </row>
    <row r="25" spans="1:6" ht="15" customHeight="1" x14ac:dyDescent="0.2">
      <c r="A25" s="76"/>
      <c r="B25" s="76" t="s">
        <v>79</v>
      </c>
      <c r="C25" s="76"/>
      <c r="D25" s="78"/>
      <c r="E25" s="79"/>
      <c r="F25" s="79"/>
    </row>
    <row r="26" spans="1:6" ht="15" customHeight="1" x14ac:dyDescent="0.2">
      <c r="A26" s="76"/>
      <c r="B26" s="80" t="s">
        <v>80</v>
      </c>
      <c r="C26" s="76"/>
      <c r="D26" s="78"/>
      <c r="E26" s="79"/>
      <c r="F26" s="79"/>
    </row>
    <row r="27" spans="1:6" ht="15" customHeight="1" x14ac:dyDescent="0.2">
      <c r="A27" s="77"/>
      <c r="B27" s="76"/>
      <c r="C27" s="76"/>
      <c r="D27" s="81"/>
      <c r="E27" s="82"/>
      <c r="F27" s="82"/>
    </row>
    <row r="28" spans="1:6" ht="15.95" customHeight="1" x14ac:dyDescent="0.2">
      <c r="A28" s="76"/>
      <c r="B28" s="77"/>
      <c r="C28" s="77"/>
      <c r="D28" s="82" t="s">
        <v>11</v>
      </c>
      <c r="E28" s="83" t="s">
        <v>81</v>
      </c>
      <c r="F28" s="83"/>
    </row>
    <row r="29" spans="1:6" ht="13.5" customHeight="1" thickBot="1" x14ac:dyDescent="0.25">
      <c r="A29" s="84"/>
      <c r="B29" s="84"/>
      <c r="C29" s="84"/>
      <c r="D29" s="85"/>
      <c r="E29" s="86"/>
      <c r="F29" s="86"/>
    </row>
    <row r="30" spans="1:6" ht="21.75" customHeight="1" x14ac:dyDescent="0.2">
      <c r="A30" s="87" t="s">
        <v>0</v>
      </c>
      <c r="B30" s="87"/>
      <c r="C30" s="87"/>
      <c r="D30" s="87"/>
      <c r="E30" s="87"/>
      <c r="F30" s="88"/>
    </row>
    <row r="31" spans="1:6" ht="14.25" customHeight="1" x14ac:dyDescent="0.2">
      <c r="A31" s="89"/>
      <c r="B31" s="89"/>
      <c r="C31" s="89"/>
      <c r="D31" s="89"/>
      <c r="E31" s="89"/>
      <c r="F31" s="89"/>
    </row>
    <row r="32" spans="1:6" ht="14.25" customHeight="1" x14ac:dyDescent="0.2">
      <c r="A32" s="90"/>
      <c r="B32" s="91" t="s">
        <v>6</v>
      </c>
      <c r="C32" s="92"/>
      <c r="D32" s="93"/>
      <c r="E32" s="94"/>
      <c r="F32" s="94"/>
    </row>
    <row r="33" spans="1:6" ht="14.25" customHeight="1" x14ac:dyDescent="0.2">
      <c r="A33" s="90"/>
      <c r="B33" s="90"/>
      <c r="C33" s="90"/>
      <c r="D33" s="93"/>
      <c r="E33" s="94"/>
      <c r="F33" s="94"/>
    </row>
    <row r="34" spans="1:6" ht="14.25" customHeight="1" x14ac:dyDescent="0.2">
      <c r="A34" s="90"/>
      <c r="B34" s="95" t="s">
        <v>82</v>
      </c>
      <c r="C34" s="96"/>
      <c r="D34" s="97"/>
      <c r="E34" s="97"/>
      <c r="F34" s="97"/>
    </row>
    <row r="35" spans="1:6" ht="14.25" customHeight="1" x14ac:dyDescent="0.2">
      <c r="A35" s="90"/>
      <c r="B35" s="95" t="s">
        <v>83</v>
      </c>
      <c r="C35" s="98"/>
      <c r="D35" s="97"/>
      <c r="E35" s="97"/>
      <c r="F35" s="97"/>
    </row>
    <row r="36" spans="1:6" ht="14.25" customHeight="1" x14ac:dyDescent="0.2">
      <c r="A36" s="90"/>
      <c r="B36" s="95" t="s">
        <v>39</v>
      </c>
      <c r="C36" s="96"/>
      <c r="D36" s="97"/>
      <c r="E36" s="97"/>
      <c r="F36" s="97"/>
    </row>
    <row r="37" spans="1:6" ht="14.25" customHeight="1" x14ac:dyDescent="0.2">
      <c r="A37" s="90"/>
      <c r="B37" s="95" t="s">
        <v>83</v>
      </c>
      <c r="C37" s="96"/>
      <c r="D37" s="97"/>
      <c r="E37" s="97"/>
      <c r="F37" s="97"/>
    </row>
    <row r="38" spans="1:6" ht="14.25" customHeight="1" x14ac:dyDescent="0.2">
      <c r="A38" s="90"/>
      <c r="B38" s="95" t="s">
        <v>2</v>
      </c>
      <c r="C38" s="96"/>
      <c r="D38" s="97"/>
      <c r="E38" s="97"/>
      <c r="F38" s="97"/>
    </row>
    <row r="39" spans="1:6" ht="14.25" customHeight="1" x14ac:dyDescent="0.2">
      <c r="A39" s="90"/>
      <c r="B39" s="95" t="s">
        <v>83</v>
      </c>
      <c r="C39" s="96"/>
      <c r="D39" s="97"/>
      <c r="E39" s="97"/>
      <c r="F39" s="97"/>
    </row>
    <row r="40" spans="1:6" ht="14.25" customHeight="1" x14ac:dyDescent="0.2">
      <c r="A40" s="90"/>
      <c r="B40" s="95" t="s">
        <v>84</v>
      </c>
      <c r="C40" s="98"/>
      <c r="D40" s="97"/>
      <c r="E40" s="97"/>
      <c r="F40" s="97"/>
    </row>
    <row r="41" spans="1:6" ht="14.25" customHeight="1" x14ac:dyDescent="0.2">
      <c r="A41" s="90"/>
      <c r="B41" s="95" t="s">
        <v>83</v>
      </c>
      <c r="C41" s="96"/>
      <c r="D41" s="97"/>
      <c r="E41" s="97"/>
      <c r="F41" s="97"/>
    </row>
    <row r="42" spans="1:6" ht="14.25" customHeight="1" x14ac:dyDescent="0.2">
      <c r="A42" s="90"/>
      <c r="B42" s="95" t="s">
        <v>85</v>
      </c>
      <c r="C42" s="96"/>
      <c r="D42" s="97"/>
      <c r="E42" s="97"/>
      <c r="F42" s="97"/>
    </row>
    <row r="43" spans="1:6" ht="14.25" customHeight="1" x14ac:dyDescent="0.2">
      <c r="A43" s="90"/>
      <c r="B43" s="95" t="s">
        <v>83</v>
      </c>
      <c r="C43" s="96"/>
      <c r="D43" s="97"/>
      <c r="E43" s="97"/>
      <c r="F43" s="97"/>
    </row>
    <row r="44" spans="1:6" ht="14.25" customHeight="1" x14ac:dyDescent="0.2">
      <c r="A44" s="90"/>
      <c r="B44" s="95" t="s">
        <v>86</v>
      </c>
      <c r="C44" s="96"/>
      <c r="D44" s="97"/>
      <c r="E44" s="97"/>
      <c r="F44" s="97"/>
    </row>
    <row r="45" spans="1:6" ht="14.25" customHeight="1" x14ac:dyDescent="0.2">
      <c r="A45" s="90"/>
      <c r="B45" s="95"/>
      <c r="C45" s="96"/>
      <c r="D45" s="97"/>
      <c r="E45" s="97"/>
      <c r="F45" s="97"/>
    </row>
    <row r="46" spans="1:6" ht="14.25" customHeight="1" x14ac:dyDescent="0.2">
      <c r="A46" s="90"/>
      <c r="B46" s="95"/>
      <c r="C46" s="96"/>
      <c r="D46" s="97"/>
      <c r="E46" s="97"/>
      <c r="F46" s="97"/>
    </row>
    <row r="47" spans="1:6" ht="14.25" customHeight="1" x14ac:dyDescent="0.2">
      <c r="A47" s="90"/>
      <c r="B47" s="95"/>
      <c r="C47" s="96"/>
      <c r="D47" s="97"/>
      <c r="E47" s="97"/>
      <c r="F47" s="97"/>
    </row>
    <row r="48" spans="1:6" ht="14.25" customHeight="1" x14ac:dyDescent="0.2">
      <c r="A48" s="90"/>
      <c r="B48" s="95"/>
      <c r="C48" s="96"/>
      <c r="D48" s="97"/>
      <c r="E48" s="97"/>
      <c r="F48" s="97"/>
    </row>
    <row r="49" spans="1:6" ht="14.25" customHeight="1" x14ac:dyDescent="0.2">
      <c r="A49" s="90"/>
      <c r="B49" s="95"/>
      <c r="C49" s="96"/>
      <c r="D49" s="97"/>
      <c r="E49" s="97"/>
      <c r="F49" s="97"/>
    </row>
    <row r="50" spans="1:6" ht="14.25" customHeight="1" x14ac:dyDescent="0.2">
      <c r="A50" s="90"/>
      <c r="B50" s="95"/>
      <c r="C50" s="99"/>
      <c r="D50" s="99"/>
      <c r="E50" s="97"/>
      <c r="F50" s="97"/>
    </row>
    <row r="51" spans="1:6" ht="14.25" customHeight="1" x14ac:dyDescent="0.2">
      <c r="A51" s="90"/>
      <c r="B51" s="95"/>
      <c r="C51" s="96"/>
      <c r="D51" s="97"/>
      <c r="E51" s="97"/>
      <c r="F51" s="97"/>
    </row>
    <row r="52" spans="1:6" ht="14.25" customHeight="1" x14ac:dyDescent="0.2">
      <c r="A52" s="90"/>
      <c r="B52" s="95"/>
      <c r="C52" s="96"/>
      <c r="D52" s="97"/>
      <c r="E52" s="97"/>
      <c r="F52" s="97"/>
    </row>
    <row r="53" spans="1:6" ht="14.25" customHeight="1" x14ac:dyDescent="0.2">
      <c r="A53" s="90"/>
      <c r="B53" s="95"/>
      <c r="C53" s="96"/>
      <c r="D53" s="97"/>
      <c r="E53" s="97"/>
      <c r="F53" s="97"/>
    </row>
    <row r="54" spans="1:6" ht="14.25" customHeight="1" x14ac:dyDescent="0.2">
      <c r="A54" s="90"/>
      <c r="B54" s="95"/>
      <c r="C54" s="96"/>
      <c r="D54" s="97"/>
      <c r="E54" s="97"/>
      <c r="F54" s="97"/>
    </row>
    <row r="55" spans="1:6" ht="14.25" customHeight="1" x14ac:dyDescent="0.2">
      <c r="A55" s="90"/>
      <c r="B55" s="95"/>
      <c r="C55" s="96"/>
      <c r="D55" s="97"/>
      <c r="E55" s="97"/>
      <c r="F55" s="97"/>
    </row>
    <row r="56" spans="1:6" ht="14.25" customHeight="1" x14ac:dyDescent="0.2">
      <c r="A56" s="90"/>
      <c r="B56" s="95"/>
      <c r="C56" s="96"/>
      <c r="D56" s="97"/>
      <c r="E56" s="97"/>
      <c r="F56" s="97"/>
    </row>
    <row r="57" spans="1:6" ht="14.25" customHeight="1" x14ac:dyDescent="0.2">
      <c r="A57" s="90"/>
      <c r="B57" s="95"/>
      <c r="C57" s="96"/>
      <c r="D57" s="97"/>
      <c r="E57" s="97"/>
      <c r="F57" s="97"/>
    </row>
    <row r="58" spans="1:6" ht="14.25" customHeight="1" x14ac:dyDescent="0.2">
      <c r="A58" s="90"/>
      <c r="B58" s="95"/>
      <c r="C58" s="96"/>
      <c r="D58" s="97"/>
      <c r="E58" s="97"/>
      <c r="F58" s="97"/>
    </row>
    <row r="59" spans="1:6" ht="14.25" customHeight="1" x14ac:dyDescent="0.2">
      <c r="A59" s="90"/>
      <c r="B59" s="95"/>
      <c r="C59" s="96"/>
      <c r="D59" s="97"/>
      <c r="E59" s="97"/>
      <c r="F59" s="97"/>
    </row>
    <row r="60" spans="1:6" ht="14.25" customHeight="1" x14ac:dyDescent="0.2">
      <c r="A60" s="90"/>
      <c r="B60" s="95"/>
      <c r="C60" s="96"/>
      <c r="D60" s="97"/>
      <c r="E60" s="97"/>
      <c r="F60" s="97"/>
    </row>
    <row r="61" spans="1:6" ht="14.25" customHeight="1" x14ac:dyDescent="0.2">
      <c r="A61" s="90"/>
      <c r="B61" s="95"/>
      <c r="C61" s="96"/>
      <c r="D61" s="97"/>
      <c r="E61" s="97"/>
      <c r="F61" s="97"/>
    </row>
    <row r="62" spans="1:6" ht="14.25" customHeight="1" x14ac:dyDescent="0.2">
      <c r="A62" s="90"/>
      <c r="B62" s="95"/>
      <c r="C62" s="96"/>
      <c r="D62" s="97"/>
      <c r="E62" s="97"/>
      <c r="F62" s="97"/>
    </row>
    <row r="63" spans="1:6" ht="14.25" customHeight="1" x14ac:dyDescent="0.2">
      <c r="A63" s="90"/>
      <c r="B63" s="100"/>
      <c r="C63" s="101"/>
      <c r="D63" s="102"/>
      <c r="E63" s="97"/>
      <c r="F63" s="97"/>
    </row>
    <row r="64" spans="1:6" ht="14.25" customHeight="1" x14ac:dyDescent="0.2">
      <c r="A64" s="90"/>
      <c r="B64" s="100"/>
      <c r="C64" s="103"/>
      <c r="D64" s="104"/>
      <c r="E64" s="97"/>
      <c r="F64" s="97"/>
    </row>
    <row r="65" spans="1:6" ht="14.25" customHeight="1" x14ac:dyDescent="0.2">
      <c r="A65" s="90"/>
      <c r="B65" s="95"/>
      <c r="C65" s="105" t="s">
        <v>37</v>
      </c>
      <c r="D65" s="106" t="s">
        <v>38</v>
      </c>
      <c r="E65" s="97"/>
      <c r="F65" s="97"/>
    </row>
    <row r="66" spans="1:6" ht="14.25" customHeight="1" x14ac:dyDescent="0.2">
      <c r="A66" s="90"/>
      <c r="B66" s="107"/>
      <c r="C66" s="103">
        <v>7.75</v>
      </c>
      <c r="D66" s="104">
        <v>350</v>
      </c>
      <c r="E66" s="108"/>
      <c r="F66" s="108"/>
    </row>
    <row r="67" spans="1:6" ht="14.25" customHeight="1" x14ac:dyDescent="0.2">
      <c r="A67" s="90"/>
      <c r="B67" s="109"/>
      <c r="C67" s="103"/>
      <c r="D67" s="104"/>
      <c r="E67" s="97"/>
      <c r="F67" s="97"/>
    </row>
    <row r="68" spans="1:6" ht="13.5" customHeight="1" x14ac:dyDescent="0.2">
      <c r="A68" s="90"/>
      <c r="B68" s="110"/>
      <c r="C68" s="111"/>
      <c r="D68" s="111"/>
      <c r="E68" s="111"/>
      <c r="F68" s="90"/>
    </row>
    <row r="69" spans="1:6" ht="15.95" customHeight="1" x14ac:dyDescent="0.2">
      <c r="A69" s="76"/>
      <c r="B69" s="112" t="s">
        <v>15</v>
      </c>
      <c r="C69" s="112"/>
      <c r="D69" s="78"/>
      <c r="E69" s="113">
        <v>2712.5</v>
      </c>
      <c r="F69" s="113"/>
    </row>
    <row r="70" spans="1:6" ht="15.95" customHeight="1" x14ac:dyDescent="0.2">
      <c r="A70" s="76"/>
      <c r="B70" s="114" t="s">
        <v>12</v>
      </c>
      <c r="C70" s="115"/>
      <c r="D70" s="78"/>
      <c r="E70" s="116">
        <v>0</v>
      </c>
      <c r="F70" s="116"/>
    </row>
    <row r="71" spans="1:6" ht="15.95" customHeight="1" x14ac:dyDescent="0.2">
      <c r="A71" s="76"/>
      <c r="B71" s="117" t="s">
        <v>87</v>
      </c>
      <c r="C71" s="115"/>
      <c r="D71" s="78"/>
      <c r="E71" s="116">
        <v>0</v>
      </c>
      <c r="F71" s="116"/>
    </row>
    <row r="72" spans="1:6" ht="15.95" customHeight="1" x14ac:dyDescent="0.2">
      <c r="A72" s="76"/>
      <c r="B72" s="117" t="s">
        <v>13</v>
      </c>
      <c r="C72" s="115"/>
      <c r="D72" s="78"/>
      <c r="E72" s="116">
        <v>0</v>
      </c>
      <c r="F72" s="116"/>
    </row>
    <row r="73" spans="1:6" ht="15.95" customHeight="1" x14ac:dyDescent="0.2">
      <c r="A73" s="76"/>
      <c r="B73" s="77" t="s">
        <v>14</v>
      </c>
      <c r="C73" s="112"/>
      <c r="D73" s="78"/>
      <c r="E73" s="118">
        <v>2712.5</v>
      </c>
      <c r="F73" s="118"/>
    </row>
    <row r="74" spans="1:6" ht="15.95" customHeight="1" x14ac:dyDescent="0.2">
      <c r="A74" s="76"/>
      <c r="B74" s="115" t="s">
        <v>5</v>
      </c>
      <c r="C74" s="119">
        <v>0.05</v>
      </c>
      <c r="D74" s="115"/>
      <c r="E74" s="120">
        <v>135.63</v>
      </c>
      <c r="F74" s="120"/>
    </row>
    <row r="75" spans="1:6" ht="15.95" customHeight="1" x14ac:dyDescent="0.2">
      <c r="A75" s="76"/>
      <c r="B75" s="121" t="s">
        <v>4</v>
      </c>
      <c r="C75" s="122">
        <v>9.9750000000000005E-2</v>
      </c>
      <c r="D75" s="115"/>
      <c r="E75" s="123">
        <v>270.57</v>
      </c>
      <c r="F75" s="120"/>
    </row>
    <row r="76" spans="1:6" ht="15.95" customHeight="1" x14ac:dyDescent="0.2">
      <c r="A76" s="76"/>
      <c r="B76" s="91"/>
      <c r="C76" s="76"/>
      <c r="D76" s="78"/>
      <c r="E76" s="79"/>
      <c r="F76" s="79"/>
    </row>
    <row r="77" spans="1:6" ht="15.95" customHeight="1" thickBot="1" x14ac:dyDescent="0.25">
      <c r="A77" s="76"/>
      <c r="B77" s="124" t="s">
        <v>16</v>
      </c>
      <c r="C77" s="112"/>
      <c r="D77" s="125"/>
      <c r="E77" s="126">
        <v>3118.7000000000003</v>
      </c>
      <c r="F77" s="127"/>
    </row>
    <row r="78" spans="1:6" ht="15.95" customHeight="1" thickTop="1" x14ac:dyDescent="0.2">
      <c r="A78" s="76"/>
      <c r="B78" s="121"/>
      <c r="C78" s="121"/>
      <c r="D78" s="121"/>
      <c r="E78" s="128"/>
      <c r="F78" s="121"/>
    </row>
    <row r="79" spans="1:6" ht="15.95" customHeight="1" x14ac:dyDescent="0.2">
      <c r="A79" s="76"/>
      <c r="B79" s="91" t="s">
        <v>18</v>
      </c>
      <c r="C79" s="121"/>
      <c r="D79" s="78"/>
      <c r="E79" s="79">
        <v>0</v>
      </c>
      <c r="F79" s="79"/>
    </row>
    <row r="80" spans="1:6" ht="15.95" customHeight="1" x14ac:dyDescent="0.2">
      <c r="A80" s="76"/>
      <c r="B80" s="112"/>
      <c r="C80" s="121"/>
      <c r="D80" s="121"/>
      <c r="E80" s="128"/>
      <c r="F80" s="121"/>
    </row>
    <row r="81" spans="1:6" ht="15.95" customHeight="1" x14ac:dyDescent="0.2">
      <c r="A81" s="76"/>
      <c r="B81" s="129" t="s">
        <v>17</v>
      </c>
      <c r="C81" s="130"/>
      <c r="D81" s="131"/>
      <c r="E81" s="132">
        <v>3118.7000000000003</v>
      </c>
      <c r="F81" s="79"/>
    </row>
    <row r="82" spans="1:6" ht="15.95" customHeight="1" x14ac:dyDescent="0.2">
      <c r="A82" s="76"/>
      <c r="B82" s="76"/>
      <c r="C82" s="76"/>
      <c r="D82" s="78"/>
      <c r="E82" s="79"/>
      <c r="F82" s="79"/>
    </row>
    <row r="83" spans="1:6" ht="15.95" customHeight="1" x14ac:dyDescent="0.2">
      <c r="A83" s="133"/>
      <c r="B83" s="134"/>
      <c r="C83" s="135"/>
      <c r="D83" s="135"/>
      <c r="E83" s="135"/>
      <c r="F83" s="136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91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39"/>
      <c r="B86" s="139"/>
      <c r="C86" s="139"/>
      <c r="D86" s="139"/>
      <c r="E86" s="139"/>
      <c r="F86" s="46"/>
    </row>
    <row r="87" spans="1:6" ht="15.95" customHeight="1" x14ac:dyDescent="0.2">
      <c r="A87" s="139"/>
      <c r="B87" s="139"/>
      <c r="C87" s="139"/>
      <c r="D87" s="139"/>
      <c r="E87" s="139"/>
      <c r="F87" s="46"/>
    </row>
    <row r="88" spans="1:6" ht="15.95" customHeight="1" x14ac:dyDescent="0.2">
      <c r="A88" s="140" t="s">
        <v>7</v>
      </c>
      <c r="B88" s="140"/>
      <c r="C88" s="140"/>
      <c r="D88" s="140"/>
      <c r="E88" s="140"/>
      <c r="F88" s="14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29-04-14</vt:lpstr>
      <vt:lpstr>01-06-24</vt:lpstr>
      <vt:lpstr>Activités</vt:lpstr>
      <vt:lpstr>2024-10-17 - 24-24576</vt:lpstr>
      <vt:lpstr>Liste_Activités</vt:lpstr>
      <vt:lpstr>'01-06-24'!Print_Area</vt:lpstr>
      <vt:lpstr>Activités!Print_Area</vt:lpstr>
      <vt:lpstr>'01-06-24'!Zone_d_impression</vt:lpstr>
      <vt:lpstr>'2024-10-17 - 24-24576'!Zone_d_impression</vt:lpstr>
      <vt:lpstr>'29-04-14'!Zone_d_impression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2024-06-01T14:24:31Z</cp:lastPrinted>
  <dcterms:created xsi:type="dcterms:W3CDTF">1996-11-05T19:10:39Z</dcterms:created>
  <dcterms:modified xsi:type="dcterms:W3CDTF">2024-10-17T09:42:44Z</dcterms:modified>
</cp:coreProperties>
</file>