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69E1305-4437-4812-B8F2-0245D75C8FB3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9-04-14" sheetId="4" r:id="rId1"/>
    <sheet name="06-06-14" sheetId="6" r:id="rId2"/>
    <sheet name="06-10-15" sheetId="8" r:id="rId3"/>
    <sheet name="18-06-21" sheetId="9" r:id="rId4"/>
    <sheet name="Activités" sheetId="5" r:id="rId5"/>
  </sheets>
  <definedNames>
    <definedName name="Liste_Activités" localSheetId="2">Activités!$C$5:$C$45</definedName>
    <definedName name="Liste_Activités" localSheetId="3">Activités!$C$5:$C$45</definedName>
    <definedName name="Liste_Activités">Activités!$C$5:$C$39</definedName>
    <definedName name="Print_Area" localSheetId="2">'06-10-15'!$A$1:$F$89</definedName>
    <definedName name="Print_Area" localSheetId="3">'18-06-21'!$A$1:$F$89</definedName>
    <definedName name="_xlnm.Print_Area" localSheetId="1">'06-06-14'!$A$1:$F$94</definedName>
    <definedName name="_xlnm.Print_Area" localSheetId="2">'06-10-15'!$A$1:$F$89</definedName>
    <definedName name="_xlnm.Print_Area" localSheetId="3">'18-06-21'!$A$1:$F$89</definedName>
    <definedName name="_xlnm.Print_Area" localSheetId="0">'29-04-14'!$A$1:$F$94</definedName>
    <definedName name="_xlnm.Print_Area" localSheetId="4">Activités!$A$1:$D$39</definedName>
    <definedName name="Zone_impres_MI" localSheetId="1">#REF!</definedName>
    <definedName name="Zone_impres_MI" localSheetId="2">#REF!</definedName>
    <definedName name="Zone_impres_MI" localSheetId="3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4" i="8"/>
  <c r="E73" i="8"/>
  <c r="E76" i="8"/>
  <c r="E80" i="8"/>
  <c r="E74" i="6"/>
  <c r="E77" i="6"/>
  <c r="E79" i="6"/>
  <c r="E78" i="6"/>
  <c r="E81" i="6"/>
  <c r="E85" i="6"/>
  <c r="E74" i="4"/>
  <c r="E77" i="4"/>
  <c r="E79" i="4"/>
  <c r="E78" i="4"/>
  <c r="E81" i="4"/>
  <c r="E85" i="4"/>
</calcChain>
</file>

<file path=xl/sharedStrings.xml><?xml version="1.0" encoding="utf-8"?>
<sst xmlns="http://schemas.openxmlformats.org/spreadsheetml/2006/main" count="134" uniqueCount="67">
  <si>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</si>
  <si>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</si>
  <si>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</si>
  <si>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</si>
  <si>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</si>
  <si>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</si>
  <si>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</si>
  <si>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</si>
  <si>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</si>
  <si>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</si>
  <si>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</si>
  <si>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</si>
  <si>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</si>
  <si>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</si>
  <si>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</si>
  <si>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</si>
  <si>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</si>
  <si>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</si>
  <si>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</si>
  <si>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</si>
  <si>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</si>
  <si>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</si>
  <si>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</si>
  <si>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</si>
  <si>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</si>
  <si>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</si>
  <si>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</si>
  <si>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</si>
  <si>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</si>
  <si>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</si>
  <si>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</si>
  <si>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</si>
  <si>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</si>
  <si>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</si>
  <si>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</si>
  <si>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</si>
  <si>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</si>
  <si>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</si>
  <si>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</si>
  <si>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</si>
  <si>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</si>
  <si>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</si>
  <si>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</si>
  <si>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</si>
  <si>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</si>
  <si>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</si>
  <si>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</si>
  <si>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</si>
  <si>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</si>
  <si>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29 avril 2014</t>
  </si>
  <si>
    <t>MARIELLE LEMIRE</t>
  </si>
  <si>
    <t>LES JARDINS G.M. LEMIRE INC.</t>
  </si>
  <si>
    <t>1497 Route 125
Sainte-Julienne (Québec) J0K2T0</t>
  </si>
  <si>
    <t xml:space="preserve"> - Diverses discussions téléphoniques avec vous, avec votre comptable et avec le juriste;</t>
  </si>
  <si>
    <t># 14105</t>
  </si>
  <si>
    <t>Le 6 juin 2014</t>
  </si>
  <si>
    <t># 14141</t>
  </si>
  <si>
    <t xml:space="preserve"> - Rencontre avec vous à nos bureaux pour la signature de tous les documents;</t>
  </si>
  <si>
    <t xml:space="preserve"> - Finalisation du mémorandum fiscal pour mettre en place la réorganisation;</t>
  </si>
  <si>
    <t>Frais d'un consultant en taxes à la consommation</t>
  </si>
  <si>
    <t>Le 6 octobre 2015</t>
  </si>
  <si>
    <t>*** Payable sur réception.  Frais d’administration de 24 % par année sur note d’honoraires passée due. ***</t>
  </si>
  <si>
    <t># 15192</t>
  </si>
  <si>
    <t xml:space="preserve"> - Démarches pour faire accepter les formulaires en taxes de vente auprès de Revenu Québec;</t>
  </si>
  <si>
    <t>Le 18 JUIN 2021</t>
  </si>
  <si>
    <t># 21257</t>
  </si>
  <si>
    <t xml:space="preserve"> - Discussions téléphonique avec vous et votre comptable et fournir les documents demandés par l'acheteur potentiel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</si>
</sst>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2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 applyFill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left" indent="1"/>
    </xf>
    <xf numFmtId="0" fontId="11" fillId="0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698FAB-22D7-48C6-BCD1-A336F0364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49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50</v>
      </c>
      <c r="C24" s="25"/>
      <c r="D24" s="25"/>
      <c r="E24" s="25"/>
      <c r="F24" s="25"/>
    </row>
    <row r="25" spans="1:6" ht="15" x14ac:dyDescent="0.2">
      <c r="A25" s="21"/>
      <c r="B25" s="29" t="s">
        <v>51</v>
      </c>
      <c r="C25" s="25"/>
      <c r="D25" s="25"/>
      <c r="E25" s="25"/>
      <c r="F25" s="25"/>
    </row>
    <row r="26" spans="1:6" ht="33.75" customHeight="1" x14ac:dyDescent="0.2">
      <c r="A26" s="21"/>
      <c r="B26" s="49" t="s">
        <v>52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54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56"/>
      <c r="C33" s="56"/>
      <c r="D33" s="56"/>
      <c r="E33" s="32"/>
      <c r="F33" s="25"/>
    </row>
    <row r="34" spans="1:6" ht="14.25" x14ac:dyDescent="0.2">
      <c r="A34" s="25"/>
      <c r="B34" s="56"/>
      <c r="C34" s="56"/>
      <c r="D34" s="56"/>
      <c r="E34" s="32"/>
      <c r="F34" s="25"/>
    </row>
    <row r="35" spans="1:6" ht="14.25" x14ac:dyDescent="0.2">
      <c r="A35" s="25"/>
      <c r="B35" s="56" t="s">
        <v>12</v>
      </c>
      <c r="C35" s="56"/>
      <c r="D35" s="56"/>
      <c r="E35" s="32"/>
      <c r="F35" s="25"/>
    </row>
    <row r="36" spans="1:6" ht="14.25" x14ac:dyDescent="0.2">
      <c r="A36" s="25"/>
      <c r="B36" s="56"/>
      <c r="C36" s="56"/>
      <c r="D36" s="56"/>
      <c r="E36" s="32"/>
      <c r="F36" s="25"/>
    </row>
    <row r="37" spans="1:6" ht="14.25" x14ac:dyDescent="0.2">
      <c r="A37" s="25"/>
      <c r="B37" s="56"/>
      <c r="C37" s="56"/>
      <c r="D37" s="56"/>
      <c r="E37" s="32"/>
      <c r="F37" s="25"/>
    </row>
    <row r="38" spans="1:6" ht="14.25" x14ac:dyDescent="0.2">
      <c r="A38" s="25"/>
      <c r="B38" s="56" t="s">
        <v>2</v>
      </c>
      <c r="C38" s="56"/>
      <c r="D38" s="56"/>
      <c r="E38" s="32"/>
      <c r="F38" s="25"/>
    </row>
    <row r="39" spans="1:6" ht="14.25" x14ac:dyDescent="0.2">
      <c r="A39" s="25"/>
      <c r="B39" s="56"/>
      <c r="C39" s="56"/>
      <c r="D39" s="56"/>
      <c r="E39" s="32"/>
      <c r="F39" s="25"/>
    </row>
    <row r="40" spans="1:6" ht="14.25" x14ac:dyDescent="0.2">
      <c r="A40" s="25"/>
      <c r="B40" s="56"/>
      <c r="C40" s="56"/>
      <c r="D40" s="56"/>
      <c r="E40" s="32"/>
      <c r="F40" s="25"/>
    </row>
    <row r="41" spans="1:6" ht="14.25" x14ac:dyDescent="0.2">
      <c r="A41" s="25"/>
      <c r="B41" s="56" t="s">
        <v>9</v>
      </c>
      <c r="C41" s="56"/>
      <c r="D41" s="56"/>
      <c r="E41" s="32"/>
      <c r="F41" s="25"/>
    </row>
    <row r="42" spans="1:6" ht="14.25" x14ac:dyDescent="0.2">
      <c r="A42" s="25"/>
      <c r="B42" s="56"/>
      <c r="C42" s="56"/>
      <c r="D42" s="56"/>
      <c r="E42" s="32"/>
      <c r="F42" s="25"/>
    </row>
    <row r="43" spans="1:6" ht="14.25" x14ac:dyDescent="0.2">
      <c r="A43" s="25"/>
      <c r="B43" s="56"/>
      <c r="C43" s="56"/>
      <c r="D43" s="56"/>
      <c r="E43" s="32"/>
      <c r="F43" s="25"/>
    </row>
    <row r="44" spans="1:6" ht="14.25" x14ac:dyDescent="0.2">
      <c r="A44" s="25"/>
      <c r="B44" s="56" t="s">
        <v>29</v>
      </c>
      <c r="C44" s="56"/>
      <c r="D44" s="56"/>
      <c r="E44" s="32"/>
      <c r="F44" s="25"/>
    </row>
    <row r="45" spans="1:6" ht="14.25" x14ac:dyDescent="0.2">
      <c r="A45" s="25"/>
      <c r="B45" s="56"/>
      <c r="C45" s="56"/>
      <c r="D45" s="56"/>
      <c r="E45" s="32"/>
      <c r="F45" s="25"/>
    </row>
    <row r="46" spans="1:6" ht="14.25" x14ac:dyDescent="0.2">
      <c r="A46" s="25"/>
      <c r="B46" s="56"/>
      <c r="C46" s="56"/>
      <c r="D46" s="56"/>
      <c r="E46" s="32"/>
      <c r="F46" s="25"/>
    </row>
    <row r="47" spans="1:6" ht="14.25" x14ac:dyDescent="0.2">
      <c r="A47" s="25"/>
      <c r="B47" s="56" t="s">
        <v>27</v>
      </c>
      <c r="C47" s="56"/>
      <c r="D47" s="56"/>
      <c r="E47" s="32"/>
      <c r="F47" s="25"/>
    </row>
    <row r="48" spans="1:6" ht="14.25" x14ac:dyDescent="0.2">
      <c r="A48" s="25"/>
      <c r="B48" s="56"/>
      <c r="C48" s="56"/>
      <c r="D48" s="56"/>
      <c r="E48" s="32"/>
      <c r="F48" s="25"/>
    </row>
    <row r="49" spans="1:6" ht="14.25" x14ac:dyDescent="0.2">
      <c r="A49" s="25"/>
      <c r="B49" s="56"/>
      <c r="C49" s="56"/>
      <c r="D49" s="56"/>
      <c r="E49" s="32"/>
      <c r="F49" s="25"/>
    </row>
    <row r="50" spans="1:6" ht="14.25" x14ac:dyDescent="0.2">
      <c r="A50" s="25"/>
      <c r="B50" s="56" t="s">
        <v>30</v>
      </c>
      <c r="C50" s="56"/>
      <c r="D50" s="56"/>
      <c r="E50" s="32"/>
      <c r="F50" s="25"/>
    </row>
    <row r="51" spans="1:6" ht="14.25" x14ac:dyDescent="0.2">
      <c r="A51" s="25"/>
      <c r="B51" s="56"/>
      <c r="C51" s="56"/>
      <c r="D51" s="56"/>
      <c r="E51" s="32"/>
      <c r="F51" s="25"/>
    </row>
    <row r="52" spans="1:6" ht="14.25" x14ac:dyDescent="0.2">
      <c r="A52" s="25"/>
      <c r="B52" s="56"/>
      <c r="C52" s="56"/>
      <c r="D52" s="56"/>
      <c r="E52" s="32"/>
      <c r="F52" s="25"/>
    </row>
    <row r="53" spans="1:6" ht="14.25" x14ac:dyDescent="0.2">
      <c r="A53" s="25"/>
      <c r="B53" s="56" t="s">
        <v>14</v>
      </c>
      <c r="C53" s="56"/>
      <c r="D53" s="56"/>
      <c r="E53" s="32"/>
      <c r="F53" s="25"/>
    </row>
    <row r="54" spans="1:6" ht="14.25" x14ac:dyDescent="0.2">
      <c r="A54" s="25"/>
      <c r="B54" s="56"/>
      <c r="C54" s="56"/>
      <c r="D54" s="56"/>
      <c r="E54" s="32"/>
      <c r="F54" s="25"/>
    </row>
    <row r="55" spans="1:6" ht="14.25" x14ac:dyDescent="0.2">
      <c r="A55" s="25"/>
      <c r="B55" s="56"/>
      <c r="C55" s="56"/>
      <c r="D55" s="56"/>
      <c r="E55" s="32"/>
      <c r="F55" s="25"/>
    </row>
    <row r="56" spans="1:6" ht="14.25" x14ac:dyDescent="0.2">
      <c r="A56" s="25"/>
      <c r="B56" s="56" t="s">
        <v>53</v>
      </c>
      <c r="C56" s="56"/>
      <c r="D56" s="56"/>
      <c r="E56" s="32"/>
      <c r="F56" s="25"/>
    </row>
    <row r="57" spans="1:6" ht="14.25" x14ac:dyDescent="0.2">
      <c r="A57" s="25"/>
      <c r="B57" s="56"/>
      <c r="C57" s="56"/>
      <c r="D57" s="56"/>
      <c r="E57" s="32"/>
      <c r="F57" s="25"/>
    </row>
    <row r="58" spans="1:6" ht="14.25" x14ac:dyDescent="0.2">
      <c r="A58" s="25"/>
      <c r="B58" s="56"/>
      <c r="C58" s="56"/>
      <c r="D58" s="56"/>
      <c r="E58" s="32"/>
      <c r="F58" s="25"/>
    </row>
    <row r="59" spans="1:6" ht="14.25" x14ac:dyDescent="0.2">
      <c r="A59" s="25"/>
      <c r="B59" s="56" t="s">
        <v>46</v>
      </c>
      <c r="C59" s="56"/>
      <c r="D59" s="56"/>
      <c r="E59" s="32"/>
      <c r="F59" s="25"/>
    </row>
    <row r="60" spans="1:6" ht="14.25" x14ac:dyDescent="0.2">
      <c r="A60" s="25"/>
      <c r="B60" s="48"/>
      <c r="C60" s="48"/>
      <c r="D60" s="48"/>
      <c r="E60" s="32"/>
      <c r="F60" s="25"/>
    </row>
    <row r="61" spans="1:6" ht="14.25" x14ac:dyDescent="0.2">
      <c r="A61" s="25"/>
      <c r="B61" s="56"/>
      <c r="C61" s="56"/>
      <c r="D61" s="56"/>
      <c r="E61" s="32"/>
      <c r="F61" s="25"/>
    </row>
    <row r="62" spans="1:6" ht="14.25" x14ac:dyDescent="0.2">
      <c r="A62" s="25"/>
      <c r="B62" s="56"/>
      <c r="C62" s="56"/>
      <c r="D62" s="56"/>
      <c r="E62" s="32"/>
      <c r="F62" s="25"/>
    </row>
    <row r="63" spans="1:6" ht="14.25" x14ac:dyDescent="0.2">
      <c r="A63" s="25"/>
      <c r="B63" s="56"/>
      <c r="C63" s="56"/>
      <c r="D63" s="56"/>
      <c r="E63" s="32"/>
      <c r="F63" s="25"/>
    </row>
    <row r="64" spans="1:6" ht="14.25" x14ac:dyDescent="0.2">
      <c r="A64" s="25"/>
      <c r="B64" s="56"/>
      <c r="C64" s="56"/>
      <c r="D64" s="56"/>
      <c r="E64" s="32"/>
      <c r="F64" s="25"/>
    </row>
    <row r="65" spans="1:6" ht="14.25" x14ac:dyDescent="0.2">
      <c r="A65" s="25"/>
      <c r="B65" s="56"/>
      <c r="C65" s="56"/>
      <c r="D65" s="56"/>
      <c r="E65" s="32"/>
      <c r="F65" s="25"/>
    </row>
    <row r="66" spans="1:6" ht="14.25" x14ac:dyDescent="0.2">
      <c r="A66" s="25"/>
      <c r="B66" s="56"/>
      <c r="C66" s="56"/>
      <c r="D66" s="56"/>
      <c r="E66" s="32"/>
      <c r="F66" s="25"/>
    </row>
    <row r="67" spans="1:6" ht="14.25" x14ac:dyDescent="0.2">
      <c r="A67" s="25"/>
      <c r="B67" s="56"/>
      <c r="C67" s="56"/>
      <c r="D67" s="56"/>
      <c r="E67" s="32"/>
      <c r="F67" s="25"/>
    </row>
    <row r="68" spans="1:6" ht="14.25" x14ac:dyDescent="0.2">
      <c r="A68" s="25"/>
      <c r="B68" s="56"/>
      <c r="C68" s="56"/>
      <c r="D68" s="56"/>
      <c r="E68" s="32"/>
      <c r="F68" s="25"/>
    </row>
    <row r="69" spans="1:6" ht="14.25" x14ac:dyDescent="0.2">
      <c r="A69" s="25"/>
      <c r="B69" s="56"/>
      <c r="C69" s="56"/>
      <c r="D69" s="56"/>
      <c r="E69" s="32"/>
      <c r="F69" s="25"/>
    </row>
    <row r="70" spans="1:6" ht="14.25" x14ac:dyDescent="0.2">
      <c r="A70" s="25"/>
      <c r="B70" s="56"/>
      <c r="C70" s="56"/>
      <c r="D70" s="56"/>
      <c r="E70" s="32"/>
      <c r="F70" s="25"/>
    </row>
    <row r="71" spans="1:6" ht="14.25" x14ac:dyDescent="0.2">
      <c r="A71" s="25"/>
      <c r="B71" s="56"/>
      <c r="C71" s="56"/>
      <c r="D71" s="56"/>
      <c r="E71" s="32"/>
      <c r="F71" s="25"/>
    </row>
    <row r="72" spans="1:6" ht="14.25" x14ac:dyDescent="0.2">
      <c r="A72" s="25"/>
      <c r="B72" s="56"/>
      <c r="C72" s="56"/>
      <c r="D72" s="56"/>
      <c r="E72" s="32"/>
      <c r="F72" s="25"/>
    </row>
    <row r="73" spans="1:6" ht="13.5" customHeight="1" x14ac:dyDescent="0.2">
      <c r="A73" s="25"/>
      <c r="B73" s="56"/>
      <c r="C73" s="56"/>
      <c r="D73" s="56"/>
      <c r="E73" s="32"/>
      <c r="F73" s="25"/>
    </row>
    <row r="74" spans="1:6" ht="13.5" customHeight="1" x14ac:dyDescent="0.2">
      <c r="A74" s="25"/>
      <c r="B74" s="29" t="s">
        <v>21</v>
      </c>
      <c r="C74" s="30"/>
      <c r="D74" s="30"/>
      <c r="E74" s="33">
        <f>12*225</f>
        <v>2700</v>
      </c>
      <c r="F74" s="25"/>
    </row>
    <row r="75" spans="1:6" ht="13.5" customHeight="1" x14ac:dyDescent="0.2">
      <c r="A75" s="25"/>
      <c r="B75" s="38" t="s">
        <v>18</v>
      </c>
      <c r="C75" s="30"/>
      <c r="D75" s="30"/>
      <c r="E75" s="34">
        <v>0</v>
      </c>
      <c r="F75" s="25"/>
    </row>
    <row r="76" spans="1:6" ht="13.5" customHeight="1" x14ac:dyDescent="0.2">
      <c r="A76" s="25"/>
      <c r="B76" s="38" t="s">
        <v>19</v>
      </c>
      <c r="C76" s="30"/>
      <c r="D76" s="30"/>
      <c r="E76" s="34">
        <v>0</v>
      </c>
      <c r="F76" s="25"/>
    </row>
    <row r="77" spans="1:6" ht="13.5" customHeight="1" x14ac:dyDescent="0.2">
      <c r="A77" s="25"/>
      <c r="B77" s="29" t="s">
        <v>20</v>
      </c>
      <c r="C77" s="30"/>
      <c r="D77" s="30"/>
      <c r="E77" s="33">
        <f>SUM(E74:E76)</f>
        <v>2700</v>
      </c>
      <c r="F77" s="25"/>
    </row>
    <row r="78" spans="1:6" ht="13.5" customHeight="1" x14ac:dyDescent="0.2">
      <c r="A78" s="25"/>
      <c r="B78" s="30" t="s">
        <v>5</v>
      </c>
      <c r="C78" s="35">
        <v>0.05</v>
      </c>
      <c r="D78" s="30"/>
      <c r="E78" s="39">
        <f>ROUND(E77*C78,2)</f>
        <v>135</v>
      </c>
      <c r="F78" s="25"/>
    </row>
    <row r="79" spans="1:6" ht="13.5" customHeight="1" x14ac:dyDescent="0.2">
      <c r="A79" s="25"/>
      <c r="B79" s="30" t="s">
        <v>4</v>
      </c>
      <c r="C79" s="46">
        <v>9.9750000000000005E-2</v>
      </c>
      <c r="D79" s="30"/>
      <c r="E79" s="47">
        <f>ROUND(E77*C79,2)</f>
        <v>269.33</v>
      </c>
      <c r="F79" s="25"/>
    </row>
    <row r="80" spans="1:6" ht="13.5" customHeight="1" x14ac:dyDescent="0.2">
      <c r="A80" s="25"/>
      <c r="B80" s="30"/>
      <c r="C80" s="30"/>
      <c r="D80" s="30"/>
      <c r="E80" s="36"/>
      <c r="F80" s="25"/>
    </row>
    <row r="81" spans="1:6" ht="16.5" customHeight="1" thickBot="1" x14ac:dyDescent="0.25">
      <c r="A81" s="25"/>
      <c r="B81" s="29" t="s">
        <v>22</v>
      </c>
      <c r="C81" s="30"/>
      <c r="D81" s="30"/>
      <c r="E81" s="37">
        <f>SUM(E77:E79)</f>
        <v>3104.33</v>
      </c>
      <c r="F81" s="25"/>
    </row>
    <row r="82" spans="1:6" ht="15.75" thickTop="1" x14ac:dyDescent="0.2">
      <c r="A82" s="25"/>
      <c r="B82" s="57"/>
      <c r="C82" s="57"/>
      <c r="D82" s="57"/>
      <c r="E82" s="40"/>
      <c r="F82" s="25"/>
    </row>
    <row r="83" spans="1:6" ht="15" x14ac:dyDescent="0.2">
      <c r="A83" s="25"/>
      <c r="B83" s="63" t="s">
        <v>24</v>
      </c>
      <c r="C83" s="63"/>
      <c r="D83" s="63"/>
      <c r="E83" s="40">
        <v>0</v>
      </c>
      <c r="F83" s="25"/>
    </row>
    <row r="84" spans="1:6" ht="15" x14ac:dyDescent="0.2">
      <c r="A84" s="25"/>
      <c r="B84" s="57"/>
      <c r="C84" s="57"/>
      <c r="D84" s="57"/>
      <c r="E84" s="40"/>
      <c r="F84" s="25"/>
    </row>
    <row r="85" spans="1:6" ht="19.5" customHeight="1" x14ac:dyDescent="0.2">
      <c r="A85" s="25"/>
      <c r="B85" s="41" t="s">
        <v>23</v>
      </c>
      <c r="C85" s="42"/>
      <c r="D85" s="42"/>
      <c r="E85" s="43">
        <f>E81-E83</f>
        <v>3104.33</v>
      </c>
      <c r="F85" s="25"/>
    </row>
    <row r="86" spans="1:6" ht="13.5" customHeight="1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61"/>
      <c r="C88" s="61"/>
      <c r="D88" s="61"/>
      <c r="E88" s="61"/>
      <c r="F88" s="25"/>
    </row>
    <row r="89" spans="1:6" ht="14.25" x14ac:dyDescent="0.2">
      <c r="A89" s="55" t="s">
        <v>48</v>
      </c>
      <c r="B89" s="55"/>
      <c r="C89" s="55"/>
      <c r="D89" s="55"/>
      <c r="E89" s="55"/>
      <c r="F89" s="55"/>
    </row>
    <row r="90" spans="1:6" ht="14.25" x14ac:dyDescent="0.2">
      <c r="A90" s="53" t="s">
        <v>7</v>
      </c>
      <c r="B90" s="53"/>
      <c r="C90" s="53"/>
      <c r="D90" s="53"/>
      <c r="E90" s="53"/>
      <c r="F90" s="53"/>
    </row>
    <row r="91" spans="1:6" x14ac:dyDescent="0.2">
      <c r="A91" s="25"/>
      <c r="B91" s="25"/>
      <c r="C91" s="25"/>
      <c r="D91" s="25"/>
      <c r="E91" s="25"/>
      <c r="F91" s="25"/>
    </row>
    <row r="92" spans="1:6" x14ac:dyDescent="0.2">
      <c r="A92" s="25"/>
      <c r="B92" s="62"/>
      <c r="C92" s="62"/>
      <c r="D92" s="62"/>
      <c r="E92" s="62"/>
      <c r="F92" s="25"/>
    </row>
    <row r="93" spans="1:6" ht="15" x14ac:dyDescent="0.2">
      <c r="A93" s="54" t="s">
        <v>8</v>
      </c>
      <c r="B93" s="54"/>
      <c r="C93" s="54"/>
      <c r="D93" s="54"/>
      <c r="E93" s="54"/>
      <c r="F93" s="54"/>
    </row>
    <row r="95" spans="1:6" ht="39.75" customHeight="1" x14ac:dyDescent="0.2">
      <c r="B95" s="59"/>
      <c r="C95" s="60"/>
      <c r="D95" s="60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  <mergeCell ref="A30:F30"/>
    <mergeCell ref="B43:D43"/>
    <mergeCell ref="B44:D44"/>
    <mergeCell ref="B45:D45"/>
    <mergeCell ref="B46:D46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 vertic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55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50</v>
      </c>
      <c r="C24" s="25"/>
      <c r="D24" s="25"/>
      <c r="E24" s="25"/>
      <c r="F24" s="25"/>
    </row>
    <row r="25" spans="1:6" ht="15" x14ac:dyDescent="0.2">
      <c r="A25" s="21"/>
      <c r="B25" s="29" t="s">
        <v>51</v>
      </c>
      <c r="C25" s="25"/>
      <c r="D25" s="25"/>
      <c r="E25" s="25"/>
      <c r="F25" s="25"/>
    </row>
    <row r="26" spans="1:6" ht="33.75" customHeight="1" x14ac:dyDescent="0.2">
      <c r="A26" s="21"/>
      <c r="B26" s="49" t="s">
        <v>52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56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56"/>
      <c r="C33" s="56"/>
      <c r="D33" s="56"/>
      <c r="E33" s="32"/>
      <c r="F33" s="25"/>
    </row>
    <row r="34" spans="1:6" ht="14.25" x14ac:dyDescent="0.2">
      <c r="A34" s="25"/>
      <c r="B34" s="56"/>
      <c r="C34" s="56"/>
      <c r="D34" s="56"/>
      <c r="E34" s="32"/>
      <c r="F34" s="25"/>
    </row>
    <row r="35" spans="1:6" ht="14.25" x14ac:dyDescent="0.2">
      <c r="A35" s="25"/>
      <c r="B35" s="56" t="s">
        <v>57</v>
      </c>
      <c r="C35" s="56"/>
      <c r="D35" s="56"/>
      <c r="E35" s="32"/>
      <c r="F35" s="25"/>
    </row>
    <row r="36" spans="1:6" ht="14.25" x14ac:dyDescent="0.2">
      <c r="A36" s="25"/>
      <c r="B36" s="56"/>
      <c r="C36" s="56"/>
      <c r="D36" s="56"/>
      <c r="E36" s="32"/>
      <c r="F36" s="25"/>
    </row>
    <row r="37" spans="1:6" ht="14.25" x14ac:dyDescent="0.2">
      <c r="A37" s="25"/>
      <c r="B37" s="56"/>
      <c r="C37" s="56"/>
      <c r="D37" s="56"/>
      <c r="E37" s="32"/>
      <c r="F37" s="25"/>
    </row>
    <row r="38" spans="1:6" ht="14.25" x14ac:dyDescent="0.2">
      <c r="A38" s="25"/>
      <c r="B38" s="56" t="s">
        <v>58</v>
      </c>
      <c r="C38" s="56"/>
      <c r="D38" s="56"/>
      <c r="E38" s="32"/>
      <c r="F38" s="25"/>
    </row>
    <row r="39" spans="1:6" ht="14.25" x14ac:dyDescent="0.2">
      <c r="A39" s="25"/>
      <c r="B39" s="56"/>
      <c r="C39" s="56"/>
      <c r="D39" s="56"/>
      <c r="E39" s="32"/>
      <c r="F39" s="25"/>
    </row>
    <row r="40" spans="1:6" ht="14.25" x14ac:dyDescent="0.2">
      <c r="A40" s="25"/>
      <c r="B40" s="56"/>
      <c r="C40" s="56"/>
      <c r="D40" s="56"/>
      <c r="E40" s="32"/>
      <c r="F40" s="25"/>
    </row>
    <row r="41" spans="1:6" ht="14.25" x14ac:dyDescent="0.2">
      <c r="A41" s="25"/>
      <c r="B41" s="56" t="s">
        <v>11</v>
      </c>
      <c r="C41" s="56"/>
      <c r="D41" s="56"/>
      <c r="E41" s="32"/>
      <c r="F41" s="25"/>
    </row>
    <row r="42" spans="1:6" ht="14.25" x14ac:dyDescent="0.2">
      <c r="A42" s="25"/>
      <c r="B42" s="56"/>
      <c r="C42" s="56"/>
      <c r="D42" s="56"/>
      <c r="E42" s="32"/>
      <c r="F42" s="25"/>
    </row>
    <row r="43" spans="1:6" ht="14.25" x14ac:dyDescent="0.2">
      <c r="A43" s="25"/>
      <c r="B43" s="56"/>
      <c r="C43" s="56"/>
      <c r="D43" s="56"/>
      <c r="E43" s="32"/>
      <c r="F43" s="25"/>
    </row>
    <row r="44" spans="1:6" ht="14.25" x14ac:dyDescent="0.2">
      <c r="A44" s="25"/>
      <c r="B44" s="56" t="s">
        <v>10</v>
      </c>
      <c r="C44" s="56"/>
      <c r="D44" s="56"/>
      <c r="E44" s="32"/>
      <c r="F44" s="25"/>
    </row>
    <row r="45" spans="1:6" ht="14.25" x14ac:dyDescent="0.2">
      <c r="A45" s="25"/>
      <c r="B45" s="56"/>
      <c r="C45" s="56"/>
      <c r="D45" s="56"/>
      <c r="E45" s="32"/>
      <c r="F45" s="25"/>
    </row>
    <row r="46" spans="1:6" ht="14.25" x14ac:dyDescent="0.2">
      <c r="A46" s="25"/>
      <c r="B46" s="56"/>
      <c r="C46" s="56"/>
      <c r="D46" s="56"/>
      <c r="E46" s="32"/>
      <c r="F46" s="25"/>
    </row>
    <row r="47" spans="1:6" ht="14.25" x14ac:dyDescent="0.2">
      <c r="A47" s="25"/>
      <c r="B47" s="56" t="s">
        <v>33</v>
      </c>
      <c r="C47" s="56"/>
      <c r="D47" s="56"/>
      <c r="E47" s="32"/>
      <c r="F47" s="25"/>
    </row>
    <row r="48" spans="1:6" ht="14.25" x14ac:dyDescent="0.2">
      <c r="A48" s="25"/>
      <c r="B48" s="56"/>
      <c r="C48" s="56"/>
      <c r="D48" s="56"/>
      <c r="E48" s="32"/>
      <c r="F48" s="25"/>
    </row>
    <row r="49" spans="1:6" ht="14.25" x14ac:dyDescent="0.2">
      <c r="A49" s="25"/>
      <c r="B49" s="56"/>
      <c r="C49" s="56"/>
      <c r="D49" s="56"/>
      <c r="E49" s="32"/>
      <c r="F49" s="25"/>
    </row>
    <row r="50" spans="1:6" ht="14.25" x14ac:dyDescent="0.2">
      <c r="A50" s="25"/>
      <c r="B50" s="56" t="s">
        <v>34</v>
      </c>
      <c r="C50" s="56"/>
      <c r="D50" s="56"/>
      <c r="E50" s="32"/>
      <c r="F50" s="25"/>
    </row>
    <row r="51" spans="1:6" ht="14.25" x14ac:dyDescent="0.2">
      <c r="A51" s="25"/>
      <c r="B51" s="56"/>
      <c r="C51" s="56"/>
      <c r="D51" s="56"/>
      <c r="E51" s="32"/>
      <c r="F51" s="25"/>
    </row>
    <row r="52" spans="1:6" ht="14.25" x14ac:dyDescent="0.2">
      <c r="A52" s="25"/>
      <c r="B52" s="56"/>
      <c r="C52" s="56"/>
      <c r="D52" s="56"/>
      <c r="E52" s="32"/>
      <c r="F52" s="25"/>
    </row>
    <row r="53" spans="1:6" ht="14.25" x14ac:dyDescent="0.2">
      <c r="A53" s="25"/>
      <c r="B53" s="56" t="s">
        <v>37</v>
      </c>
      <c r="C53" s="56"/>
      <c r="D53" s="56"/>
      <c r="E53" s="32"/>
      <c r="F53" s="25"/>
    </row>
    <row r="54" spans="1:6" ht="14.25" x14ac:dyDescent="0.2">
      <c r="A54" s="25"/>
      <c r="B54" s="56"/>
      <c r="C54" s="56"/>
      <c r="D54" s="56"/>
      <c r="E54" s="32"/>
      <c r="F54" s="25"/>
    </row>
    <row r="55" spans="1:6" ht="14.25" x14ac:dyDescent="0.2">
      <c r="A55" s="25"/>
      <c r="B55" s="56"/>
      <c r="C55" s="56"/>
      <c r="D55" s="56"/>
      <c r="E55" s="32"/>
      <c r="F55" s="25"/>
    </row>
    <row r="56" spans="1:6" ht="14.25" x14ac:dyDescent="0.2">
      <c r="A56" s="25"/>
      <c r="B56" s="56" t="s">
        <v>53</v>
      </c>
      <c r="C56" s="56"/>
      <c r="D56" s="56"/>
      <c r="E56" s="32"/>
      <c r="F56" s="25"/>
    </row>
    <row r="57" spans="1:6" ht="14.25" x14ac:dyDescent="0.2">
      <c r="A57" s="25"/>
      <c r="B57" s="56"/>
      <c r="C57" s="56"/>
      <c r="D57" s="56"/>
      <c r="E57" s="32"/>
      <c r="F57" s="25"/>
    </row>
    <row r="58" spans="1:6" ht="14.25" x14ac:dyDescent="0.2">
      <c r="A58" s="25"/>
      <c r="B58" s="56"/>
      <c r="C58" s="56"/>
      <c r="D58" s="56"/>
      <c r="E58" s="32"/>
      <c r="F58" s="25"/>
    </row>
    <row r="59" spans="1:6" ht="14.25" x14ac:dyDescent="0.2">
      <c r="A59" s="25"/>
      <c r="B59" s="56" t="s">
        <v>46</v>
      </c>
      <c r="C59" s="56"/>
      <c r="D59" s="56"/>
      <c r="E59" s="32"/>
      <c r="F59" s="25"/>
    </row>
    <row r="60" spans="1:6" ht="14.25" x14ac:dyDescent="0.2">
      <c r="A60" s="25"/>
      <c r="B60" s="50"/>
      <c r="C60" s="50"/>
      <c r="D60" s="50"/>
      <c r="E60" s="32"/>
      <c r="F60" s="25"/>
    </row>
    <row r="61" spans="1:6" ht="14.25" x14ac:dyDescent="0.2">
      <c r="A61" s="25"/>
      <c r="B61" s="56"/>
      <c r="C61" s="56"/>
      <c r="D61" s="56"/>
      <c r="E61" s="32"/>
      <c r="F61" s="25"/>
    </row>
    <row r="62" spans="1:6" ht="14.25" x14ac:dyDescent="0.2">
      <c r="A62" s="25"/>
      <c r="B62" s="56"/>
      <c r="C62" s="56"/>
      <c r="D62" s="56"/>
      <c r="E62" s="32"/>
      <c r="F62" s="25"/>
    </row>
    <row r="63" spans="1:6" ht="14.25" x14ac:dyDescent="0.2">
      <c r="A63" s="25"/>
      <c r="B63" s="56"/>
      <c r="C63" s="56"/>
      <c r="D63" s="56"/>
      <c r="E63" s="32"/>
      <c r="F63" s="25"/>
    </row>
    <row r="64" spans="1:6" ht="14.25" x14ac:dyDescent="0.2">
      <c r="A64" s="25"/>
      <c r="B64" s="56"/>
      <c r="C64" s="56"/>
      <c r="D64" s="56"/>
      <c r="E64" s="32"/>
      <c r="F64" s="25"/>
    </row>
    <row r="65" spans="1:6" ht="14.25" x14ac:dyDescent="0.2">
      <c r="A65" s="25"/>
      <c r="B65" s="56"/>
      <c r="C65" s="56"/>
      <c r="D65" s="56"/>
      <c r="E65" s="32"/>
      <c r="F65" s="25"/>
    </row>
    <row r="66" spans="1:6" ht="14.25" x14ac:dyDescent="0.2">
      <c r="A66" s="25"/>
      <c r="B66" s="56"/>
      <c r="C66" s="56"/>
      <c r="D66" s="56"/>
      <c r="E66" s="32"/>
      <c r="F66" s="25"/>
    </row>
    <row r="67" spans="1:6" ht="14.25" x14ac:dyDescent="0.2">
      <c r="A67" s="25"/>
      <c r="B67" s="56"/>
      <c r="C67" s="56"/>
      <c r="D67" s="56"/>
      <c r="E67" s="32"/>
      <c r="F67" s="25"/>
    </row>
    <row r="68" spans="1:6" ht="14.25" x14ac:dyDescent="0.2">
      <c r="A68" s="25"/>
      <c r="B68" s="56"/>
      <c r="C68" s="56"/>
      <c r="D68" s="56"/>
      <c r="E68" s="32"/>
      <c r="F68" s="25"/>
    </row>
    <row r="69" spans="1:6" ht="14.25" x14ac:dyDescent="0.2">
      <c r="A69" s="25"/>
      <c r="B69" s="56"/>
      <c r="C69" s="56"/>
      <c r="D69" s="56"/>
      <c r="E69" s="32"/>
      <c r="F69" s="25"/>
    </row>
    <row r="70" spans="1:6" ht="14.25" x14ac:dyDescent="0.2">
      <c r="A70" s="25"/>
      <c r="B70" s="56"/>
      <c r="C70" s="56"/>
      <c r="D70" s="56"/>
      <c r="E70" s="32"/>
      <c r="F70" s="25"/>
    </row>
    <row r="71" spans="1:6" ht="14.25" x14ac:dyDescent="0.2">
      <c r="A71" s="25"/>
      <c r="B71" s="56"/>
      <c r="C71" s="56"/>
      <c r="D71" s="56"/>
      <c r="E71" s="32"/>
      <c r="F71" s="25"/>
    </row>
    <row r="72" spans="1:6" ht="14.25" x14ac:dyDescent="0.2">
      <c r="A72" s="25"/>
      <c r="B72" s="56"/>
      <c r="C72" s="56"/>
      <c r="D72" s="56"/>
      <c r="E72" s="32"/>
      <c r="F72" s="25"/>
    </row>
    <row r="73" spans="1:6" ht="13.5" customHeight="1" x14ac:dyDescent="0.2">
      <c r="A73" s="25"/>
      <c r="B73" s="56"/>
      <c r="C73" s="56"/>
      <c r="D73" s="56"/>
      <c r="E73" s="32"/>
      <c r="F73" s="25"/>
    </row>
    <row r="74" spans="1:6" ht="13.5" customHeight="1" x14ac:dyDescent="0.2">
      <c r="A74" s="25"/>
      <c r="B74" s="29" t="s">
        <v>21</v>
      </c>
      <c r="C74" s="30"/>
      <c r="D74" s="30"/>
      <c r="E74" s="33">
        <f>10.5*225</f>
        <v>2362.5</v>
      </c>
      <c r="F74" s="25"/>
    </row>
    <row r="75" spans="1:6" ht="13.5" customHeight="1" x14ac:dyDescent="0.2">
      <c r="A75" s="25"/>
      <c r="B75" s="38" t="s">
        <v>18</v>
      </c>
      <c r="C75" s="30"/>
      <c r="D75" s="30"/>
      <c r="E75" s="34">
        <v>70</v>
      </c>
      <c r="F75" s="25"/>
    </row>
    <row r="76" spans="1:6" ht="13.5" customHeight="1" x14ac:dyDescent="0.2">
      <c r="A76" s="25"/>
      <c r="B76" s="38" t="s">
        <v>59</v>
      </c>
      <c r="C76" s="30"/>
      <c r="D76" s="30"/>
      <c r="E76" s="34">
        <v>145</v>
      </c>
      <c r="F76" s="25"/>
    </row>
    <row r="77" spans="1:6" ht="13.5" customHeight="1" x14ac:dyDescent="0.2">
      <c r="A77" s="25"/>
      <c r="B77" s="29" t="s">
        <v>20</v>
      </c>
      <c r="C77" s="30"/>
      <c r="D77" s="30"/>
      <c r="E77" s="33">
        <f>SUM(E74:E76)</f>
        <v>2577.5</v>
      </c>
      <c r="F77" s="25"/>
    </row>
    <row r="78" spans="1:6" ht="13.5" customHeight="1" x14ac:dyDescent="0.2">
      <c r="A78" s="25"/>
      <c r="B78" s="30" t="s">
        <v>5</v>
      </c>
      <c r="C78" s="35">
        <v>0.05</v>
      </c>
      <c r="D78" s="30"/>
      <c r="E78" s="39">
        <f>ROUND(E77*C78,2)</f>
        <v>128.88</v>
      </c>
      <c r="F78" s="25"/>
    </row>
    <row r="79" spans="1:6" ht="13.5" customHeight="1" x14ac:dyDescent="0.2">
      <c r="A79" s="25"/>
      <c r="B79" s="30" t="s">
        <v>4</v>
      </c>
      <c r="C79" s="46">
        <v>9.9750000000000005E-2</v>
      </c>
      <c r="D79" s="30"/>
      <c r="E79" s="47">
        <f>ROUND(E77*C79,2)</f>
        <v>257.11</v>
      </c>
      <c r="F79" s="25"/>
    </row>
    <row r="80" spans="1:6" ht="13.5" customHeight="1" x14ac:dyDescent="0.2">
      <c r="A80" s="25"/>
      <c r="B80" s="30"/>
      <c r="C80" s="30"/>
      <c r="D80" s="30"/>
      <c r="E80" s="36"/>
      <c r="F80" s="25"/>
    </row>
    <row r="81" spans="1:6" ht="16.5" customHeight="1" thickBot="1" x14ac:dyDescent="0.25">
      <c r="A81" s="25"/>
      <c r="B81" s="29" t="s">
        <v>22</v>
      </c>
      <c r="C81" s="30"/>
      <c r="D81" s="30"/>
      <c r="E81" s="37">
        <f>SUM(E77:E79)</f>
        <v>2963.4900000000002</v>
      </c>
      <c r="F81" s="25"/>
    </row>
    <row r="82" spans="1:6" ht="15.75" thickTop="1" x14ac:dyDescent="0.2">
      <c r="A82" s="25"/>
      <c r="B82" s="57"/>
      <c r="C82" s="57"/>
      <c r="D82" s="57"/>
      <c r="E82" s="40"/>
      <c r="F82" s="25"/>
    </row>
    <row r="83" spans="1:6" ht="15" x14ac:dyDescent="0.2">
      <c r="A83" s="25"/>
      <c r="B83" s="63" t="s">
        <v>24</v>
      </c>
      <c r="C83" s="63"/>
      <c r="D83" s="63"/>
      <c r="E83" s="40">
        <v>0</v>
      </c>
      <c r="F83" s="25"/>
    </row>
    <row r="84" spans="1:6" ht="15" x14ac:dyDescent="0.2">
      <c r="A84" s="25"/>
      <c r="B84" s="57"/>
      <c r="C84" s="57"/>
      <c r="D84" s="57"/>
      <c r="E84" s="40"/>
      <c r="F84" s="25"/>
    </row>
    <row r="85" spans="1:6" ht="19.5" customHeight="1" x14ac:dyDescent="0.2">
      <c r="A85" s="25"/>
      <c r="B85" s="41" t="s">
        <v>23</v>
      </c>
      <c r="C85" s="42"/>
      <c r="D85" s="42"/>
      <c r="E85" s="43">
        <f>E81-E83</f>
        <v>2963.4900000000002</v>
      </c>
      <c r="F85" s="25"/>
    </row>
    <row r="86" spans="1:6" ht="13.5" customHeight="1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61"/>
      <c r="C88" s="61"/>
      <c r="D88" s="61"/>
      <c r="E88" s="61"/>
      <c r="F88" s="25"/>
    </row>
    <row r="89" spans="1:6" ht="14.25" x14ac:dyDescent="0.2">
      <c r="A89" s="55" t="s">
        <v>48</v>
      </c>
      <c r="B89" s="55"/>
      <c r="C89" s="55"/>
      <c r="D89" s="55"/>
      <c r="E89" s="55"/>
      <c r="F89" s="55"/>
    </row>
    <row r="90" spans="1:6" ht="14.25" x14ac:dyDescent="0.2">
      <c r="A90" s="53" t="s">
        <v>7</v>
      </c>
      <c r="B90" s="53"/>
      <c r="C90" s="53"/>
      <c r="D90" s="53"/>
      <c r="E90" s="53"/>
      <c r="F90" s="53"/>
    </row>
    <row r="91" spans="1:6" x14ac:dyDescent="0.2">
      <c r="A91" s="25"/>
      <c r="B91" s="25"/>
      <c r="C91" s="25"/>
      <c r="D91" s="25"/>
      <c r="E91" s="25"/>
      <c r="F91" s="25"/>
    </row>
    <row r="92" spans="1:6" x14ac:dyDescent="0.2">
      <c r="A92" s="25"/>
      <c r="B92" s="62"/>
      <c r="C92" s="62"/>
      <c r="D92" s="62"/>
      <c r="E92" s="62"/>
      <c r="F92" s="25"/>
    </row>
    <row r="93" spans="1:6" ht="15" x14ac:dyDescent="0.2">
      <c r="A93" s="54" t="s">
        <v>8</v>
      </c>
      <c r="B93" s="54"/>
      <c r="C93" s="54"/>
      <c r="D93" s="54"/>
      <c r="E93" s="54"/>
      <c r="F93" s="54"/>
    </row>
    <row r="95" spans="1:6" ht="39.75" customHeight="1" x14ac:dyDescent="0.2">
      <c r="B95" s="59"/>
      <c r="C95" s="60"/>
      <c r="D95" s="60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12:B20 B33:B73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60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50</v>
      </c>
      <c r="C24" s="25"/>
      <c r="D24" s="25"/>
      <c r="E24" s="25"/>
      <c r="F24" s="25"/>
    </row>
    <row r="25" spans="1:6" ht="15" x14ac:dyDescent="0.2">
      <c r="A25" s="21"/>
      <c r="B25" s="29" t="s">
        <v>51</v>
      </c>
      <c r="C25" s="25"/>
      <c r="D25" s="25"/>
      <c r="E25" s="25"/>
      <c r="F25" s="25"/>
    </row>
    <row r="26" spans="1:6" ht="33.75" customHeight="1" x14ac:dyDescent="0.2">
      <c r="A26" s="21"/>
      <c r="B26" s="49" t="s">
        <v>52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62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56"/>
      <c r="C33" s="56"/>
      <c r="D33" s="56"/>
      <c r="E33" s="32"/>
      <c r="F33" s="25"/>
    </row>
    <row r="34" spans="1:6" ht="14.25" x14ac:dyDescent="0.2">
      <c r="A34" s="25"/>
      <c r="B34" s="56"/>
      <c r="C34" s="56"/>
      <c r="D34" s="56"/>
      <c r="E34" s="32"/>
      <c r="F34" s="25"/>
    </row>
    <row r="35" spans="1:6" ht="14.25" x14ac:dyDescent="0.2">
      <c r="A35" s="25"/>
      <c r="B35" s="56" t="s">
        <v>63</v>
      </c>
      <c r="C35" s="56"/>
      <c r="D35" s="56"/>
      <c r="E35" s="32"/>
      <c r="F35" s="25"/>
    </row>
    <row r="36" spans="1:6" ht="14.25" x14ac:dyDescent="0.2">
      <c r="A36" s="25"/>
      <c r="B36" s="56"/>
      <c r="C36" s="56"/>
      <c r="D36" s="56"/>
      <c r="E36" s="32"/>
      <c r="F36" s="25"/>
    </row>
    <row r="37" spans="1:6" ht="14.25" x14ac:dyDescent="0.2">
      <c r="A37" s="25"/>
      <c r="B37" s="56"/>
      <c r="C37" s="56"/>
      <c r="D37" s="56"/>
      <c r="E37" s="32"/>
      <c r="F37" s="25"/>
    </row>
    <row r="38" spans="1:6" ht="14.25" x14ac:dyDescent="0.2">
      <c r="A38" s="25"/>
      <c r="B38" s="56"/>
      <c r="C38" s="56"/>
      <c r="D38" s="56"/>
      <c r="E38" s="32"/>
      <c r="F38" s="25"/>
    </row>
    <row r="39" spans="1:6" ht="14.25" x14ac:dyDescent="0.2">
      <c r="A39" s="25"/>
      <c r="B39" s="56"/>
      <c r="C39" s="56"/>
      <c r="D39" s="56"/>
      <c r="E39" s="32"/>
      <c r="F39" s="25"/>
    </row>
    <row r="40" spans="1:6" ht="14.25" x14ac:dyDescent="0.2">
      <c r="A40" s="25"/>
      <c r="B40" s="56"/>
      <c r="C40" s="56"/>
      <c r="D40" s="56"/>
      <c r="E40" s="32"/>
      <c r="F40" s="25"/>
    </row>
    <row r="41" spans="1:6" ht="14.25" x14ac:dyDescent="0.2">
      <c r="A41" s="25"/>
      <c r="B41" s="56"/>
      <c r="C41" s="56"/>
      <c r="D41" s="56"/>
      <c r="E41" s="32"/>
      <c r="F41" s="25"/>
    </row>
    <row r="42" spans="1:6" ht="14.25" x14ac:dyDescent="0.2">
      <c r="A42" s="25"/>
      <c r="B42" s="56"/>
      <c r="C42" s="56"/>
      <c r="D42" s="56"/>
      <c r="E42" s="32"/>
      <c r="F42" s="25"/>
    </row>
    <row r="43" spans="1:6" ht="14.25" x14ac:dyDescent="0.2">
      <c r="A43" s="25"/>
      <c r="B43" s="56"/>
      <c r="C43" s="56"/>
      <c r="D43" s="56"/>
      <c r="E43" s="32"/>
      <c r="F43" s="25"/>
    </row>
    <row r="44" spans="1:6" ht="14.25" x14ac:dyDescent="0.2">
      <c r="A44" s="25"/>
      <c r="B44" s="56"/>
      <c r="C44" s="56"/>
      <c r="D44" s="56"/>
      <c r="E44" s="32"/>
      <c r="F44" s="25"/>
    </row>
    <row r="45" spans="1:6" ht="14.25" x14ac:dyDescent="0.2">
      <c r="A45" s="25"/>
      <c r="B45" s="56"/>
      <c r="C45" s="56"/>
      <c r="D45" s="56"/>
      <c r="E45" s="32"/>
      <c r="F45" s="25"/>
    </row>
    <row r="46" spans="1:6" ht="14.25" x14ac:dyDescent="0.2">
      <c r="A46" s="25"/>
      <c r="B46" s="56"/>
      <c r="C46" s="56"/>
      <c r="D46" s="56"/>
      <c r="E46" s="32"/>
      <c r="F46" s="25"/>
    </row>
    <row r="47" spans="1:6" ht="14.25" x14ac:dyDescent="0.2">
      <c r="A47" s="25"/>
      <c r="B47" s="56"/>
      <c r="C47" s="56"/>
      <c r="D47" s="56"/>
      <c r="E47" s="32"/>
      <c r="F47" s="25"/>
    </row>
    <row r="48" spans="1:6" ht="14.25" x14ac:dyDescent="0.2">
      <c r="A48" s="25"/>
      <c r="B48" s="56"/>
      <c r="C48" s="56"/>
      <c r="D48" s="56"/>
      <c r="E48" s="32"/>
      <c r="F48" s="25"/>
    </row>
    <row r="49" spans="1:6" ht="14.25" x14ac:dyDescent="0.2">
      <c r="A49" s="25"/>
      <c r="B49" s="56"/>
      <c r="C49" s="56"/>
      <c r="D49" s="56"/>
      <c r="E49" s="32"/>
      <c r="F49" s="25"/>
    </row>
    <row r="50" spans="1:6" ht="14.25" x14ac:dyDescent="0.2">
      <c r="A50" s="25"/>
      <c r="B50" s="56"/>
      <c r="C50" s="56"/>
      <c r="D50" s="56"/>
      <c r="E50" s="32"/>
      <c r="F50" s="25"/>
    </row>
    <row r="51" spans="1:6" ht="14.25" x14ac:dyDescent="0.2">
      <c r="A51" s="25"/>
      <c r="B51" s="56"/>
      <c r="C51" s="56"/>
      <c r="D51" s="56"/>
      <c r="E51" s="32"/>
      <c r="F51" s="25"/>
    </row>
    <row r="52" spans="1:6" ht="14.25" x14ac:dyDescent="0.2">
      <c r="A52" s="25"/>
      <c r="B52" s="56"/>
      <c r="C52" s="56"/>
      <c r="D52" s="56"/>
      <c r="E52" s="32"/>
      <c r="F52" s="25"/>
    </row>
    <row r="53" spans="1:6" ht="14.25" x14ac:dyDescent="0.2">
      <c r="A53" s="25"/>
      <c r="B53" s="56"/>
      <c r="C53" s="56"/>
      <c r="D53" s="56"/>
      <c r="E53" s="32"/>
      <c r="F53" s="25"/>
    </row>
    <row r="54" spans="1:6" ht="14.25" x14ac:dyDescent="0.2">
      <c r="A54" s="25"/>
      <c r="B54" s="56"/>
      <c r="C54" s="56"/>
      <c r="D54" s="56"/>
      <c r="E54" s="32"/>
      <c r="F54" s="25"/>
    </row>
    <row r="55" spans="1:6" ht="14.25" x14ac:dyDescent="0.2">
      <c r="A55" s="25"/>
      <c r="B55" s="51"/>
      <c r="C55" s="51"/>
      <c r="D55" s="51"/>
      <c r="E55" s="32"/>
      <c r="F55" s="25"/>
    </row>
    <row r="56" spans="1:6" ht="14.25" x14ac:dyDescent="0.2">
      <c r="A56" s="25"/>
      <c r="B56" s="56"/>
      <c r="C56" s="56"/>
      <c r="D56" s="56"/>
      <c r="E56" s="32"/>
      <c r="F56" s="25"/>
    </row>
    <row r="57" spans="1:6" ht="14.25" x14ac:dyDescent="0.2">
      <c r="A57" s="25"/>
      <c r="B57" s="56"/>
      <c r="C57" s="56"/>
      <c r="D57" s="56"/>
      <c r="E57" s="32"/>
      <c r="F57" s="25"/>
    </row>
    <row r="58" spans="1:6" ht="14.25" x14ac:dyDescent="0.2">
      <c r="A58" s="25"/>
      <c r="B58" s="56"/>
      <c r="C58" s="56"/>
      <c r="D58" s="56"/>
      <c r="E58" s="32"/>
      <c r="F58" s="25"/>
    </row>
    <row r="59" spans="1:6" ht="14.25" x14ac:dyDescent="0.2">
      <c r="A59" s="25"/>
      <c r="B59" s="56"/>
      <c r="C59" s="56"/>
      <c r="D59" s="56"/>
      <c r="E59" s="32"/>
      <c r="F59" s="25"/>
    </row>
    <row r="60" spans="1:6" ht="14.25" x14ac:dyDescent="0.2">
      <c r="A60" s="25"/>
      <c r="B60" s="56"/>
      <c r="C60" s="56"/>
      <c r="D60" s="56"/>
      <c r="E60" s="32"/>
      <c r="F60" s="25"/>
    </row>
    <row r="61" spans="1:6" ht="14.25" x14ac:dyDescent="0.2">
      <c r="A61" s="25"/>
      <c r="B61" s="56"/>
      <c r="C61" s="56"/>
      <c r="D61" s="56"/>
      <c r="E61" s="32"/>
      <c r="F61" s="25"/>
    </row>
    <row r="62" spans="1:6" ht="14.25" x14ac:dyDescent="0.2">
      <c r="A62" s="25"/>
      <c r="B62" s="56"/>
      <c r="C62" s="56"/>
      <c r="D62" s="56"/>
      <c r="E62" s="32"/>
      <c r="F62" s="25"/>
    </row>
    <row r="63" spans="1:6" ht="14.25" x14ac:dyDescent="0.2">
      <c r="A63" s="25"/>
      <c r="B63" s="56"/>
      <c r="C63" s="56"/>
      <c r="D63" s="56"/>
      <c r="E63" s="32"/>
      <c r="F63" s="25"/>
    </row>
    <row r="64" spans="1:6" ht="14.25" x14ac:dyDescent="0.2">
      <c r="A64" s="25"/>
      <c r="B64" s="56"/>
      <c r="C64" s="56"/>
      <c r="D64" s="56"/>
      <c r="E64" s="32"/>
      <c r="F64" s="25"/>
    </row>
    <row r="65" spans="1:6" ht="14.25" x14ac:dyDescent="0.2">
      <c r="A65" s="25"/>
      <c r="B65" s="56"/>
      <c r="C65" s="56"/>
      <c r="D65" s="56"/>
      <c r="E65" s="32"/>
      <c r="F65" s="25"/>
    </row>
    <row r="66" spans="1:6" ht="14.25" x14ac:dyDescent="0.2">
      <c r="A66" s="25"/>
      <c r="B66" s="56"/>
      <c r="C66" s="56"/>
      <c r="D66" s="56"/>
      <c r="E66" s="32"/>
      <c r="F66" s="25"/>
    </row>
    <row r="67" spans="1:6" ht="14.25" x14ac:dyDescent="0.2">
      <c r="A67" s="25"/>
      <c r="B67" s="56"/>
      <c r="C67" s="56"/>
      <c r="D67" s="56"/>
      <c r="E67" s="32"/>
      <c r="F67" s="25"/>
    </row>
    <row r="68" spans="1:6" ht="13.5" customHeight="1" x14ac:dyDescent="0.2">
      <c r="A68" s="25"/>
      <c r="B68" s="56"/>
      <c r="C68" s="56"/>
      <c r="D68" s="56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1*230</f>
        <v>230</v>
      </c>
      <c r="F69" s="25"/>
    </row>
    <row r="70" spans="1:6" ht="13.5" customHeight="1" x14ac:dyDescent="0.2">
      <c r="A70" s="25"/>
      <c r="B70" s="38" t="s">
        <v>59</v>
      </c>
      <c r="C70" s="30"/>
      <c r="D70" s="30"/>
      <c r="E70" s="34">
        <v>300</v>
      </c>
      <c r="F70" s="25"/>
    </row>
    <row r="71" spans="1:6" ht="13.5" customHeight="1" x14ac:dyDescent="0.2">
      <c r="A71" s="25"/>
      <c r="B71" s="38" t="s">
        <v>19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530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26.5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52.87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609.37</v>
      </c>
      <c r="F76" s="25"/>
    </row>
    <row r="77" spans="1:6" ht="15.75" thickTop="1" x14ac:dyDescent="0.2">
      <c r="A77" s="25"/>
      <c r="B77" s="57"/>
      <c r="C77" s="57"/>
      <c r="D77" s="57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57"/>
      <c r="C79" s="57"/>
      <c r="D79" s="57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609.37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1"/>
      <c r="C83" s="61"/>
      <c r="D83" s="61"/>
      <c r="E83" s="61"/>
      <c r="F83" s="25"/>
    </row>
    <row r="84" spans="1:6" ht="14.25" x14ac:dyDescent="0.2">
      <c r="A84" s="55" t="s">
        <v>48</v>
      </c>
      <c r="B84" s="55"/>
      <c r="C84" s="55"/>
      <c r="D84" s="55"/>
      <c r="E84" s="55"/>
      <c r="F84" s="55"/>
    </row>
    <row r="85" spans="1:6" ht="14.25" x14ac:dyDescent="0.2">
      <c r="A85" s="53" t="s">
        <v>61</v>
      </c>
      <c r="B85" s="53"/>
      <c r="C85" s="53"/>
      <c r="D85" s="53"/>
      <c r="E85" s="53"/>
      <c r="F85" s="53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2"/>
      <c r="C87" s="62"/>
      <c r="D87" s="62"/>
      <c r="E87" s="62"/>
      <c r="F87" s="25"/>
    </row>
    <row r="88" spans="1:6" ht="15" x14ac:dyDescent="0.2">
      <c r="A88" s="54" t="s">
        <v>8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96FF-3F58-44B7-91A1-23341C270886}">
  <sheetPr>
    <pageSetUpPr fitToPage="1"/>
  </sheetPr>
  <dimension ref="A12:F92"/>
  <sheetViews>
    <sheetView tabSelected="1" view="pageBreakPreview" topLeftCell="A38" zoomScale="80" zoomScaleNormal="100" zoomScaleSheetLayoutView="80" workbookViewId="0">
      <selection activeCell="B71" sqref="B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64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50</v>
      </c>
      <c r="C24" s="25"/>
      <c r="D24" s="25"/>
      <c r="E24" s="25"/>
      <c r="F24" s="25"/>
    </row>
    <row r="25" spans="1:6" ht="15" x14ac:dyDescent="0.2">
      <c r="A25" s="21"/>
      <c r="B25" s="29" t="s">
        <v>51</v>
      </c>
      <c r="C25" s="25"/>
      <c r="D25" s="25"/>
      <c r="E25" s="25"/>
      <c r="F25" s="25"/>
    </row>
    <row r="26" spans="1:6" ht="33.75" customHeight="1" x14ac:dyDescent="0.2">
      <c r="A26" s="21"/>
      <c r="B26" s="49" t="s">
        <v>52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65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56"/>
      <c r="C33" s="56"/>
      <c r="D33" s="56"/>
      <c r="E33" s="32"/>
      <c r="F33" s="25"/>
    </row>
    <row r="34" spans="1:6" ht="14.25" x14ac:dyDescent="0.2">
      <c r="A34" s="25"/>
      <c r="B34" s="56"/>
      <c r="C34" s="56"/>
      <c r="D34" s="56"/>
      <c r="E34" s="32"/>
      <c r="F34" s="25"/>
    </row>
    <row r="35" spans="1:6" ht="14.25" x14ac:dyDescent="0.2">
      <c r="A35" s="25"/>
      <c r="B35" s="56" t="s">
        <v>66</v>
      </c>
      <c r="C35" s="56"/>
      <c r="D35" s="56"/>
      <c r="E35" s="32"/>
      <c r="F35" s="25"/>
    </row>
    <row r="36" spans="1:6" ht="14.25" x14ac:dyDescent="0.2">
      <c r="A36" s="25"/>
      <c r="B36" s="56"/>
      <c r="C36" s="56"/>
      <c r="D36" s="56"/>
      <c r="E36" s="32"/>
      <c r="F36" s="25"/>
    </row>
    <row r="37" spans="1:6" ht="14.25" x14ac:dyDescent="0.2">
      <c r="A37" s="25"/>
      <c r="B37" s="56"/>
      <c r="C37" s="56"/>
      <c r="D37" s="56"/>
      <c r="E37" s="32"/>
      <c r="F37" s="25"/>
    </row>
    <row r="38" spans="1:6" ht="14.25" x14ac:dyDescent="0.2">
      <c r="A38" s="25"/>
      <c r="B38" s="56"/>
      <c r="C38" s="56"/>
      <c r="D38" s="56"/>
      <c r="E38" s="32"/>
      <c r="F38" s="25"/>
    </row>
    <row r="39" spans="1:6" ht="14.25" x14ac:dyDescent="0.2">
      <c r="A39" s="25"/>
      <c r="B39" s="56"/>
      <c r="C39" s="56"/>
      <c r="D39" s="56"/>
      <c r="E39" s="32"/>
      <c r="F39" s="25"/>
    </row>
    <row r="40" spans="1:6" ht="14.25" x14ac:dyDescent="0.2">
      <c r="A40" s="25"/>
      <c r="B40" s="56"/>
      <c r="C40" s="56"/>
      <c r="D40" s="56"/>
      <c r="E40" s="32"/>
      <c r="F40" s="25"/>
    </row>
    <row r="41" spans="1:6" ht="14.25" x14ac:dyDescent="0.2">
      <c r="A41" s="25"/>
      <c r="B41" s="56"/>
      <c r="C41" s="56"/>
      <c r="D41" s="56"/>
      <c r="E41" s="32"/>
      <c r="F41" s="25"/>
    </row>
    <row r="42" spans="1:6" ht="14.25" x14ac:dyDescent="0.2">
      <c r="A42" s="25"/>
      <c r="B42" s="56"/>
      <c r="C42" s="56"/>
      <c r="D42" s="56"/>
      <c r="E42" s="32"/>
      <c r="F42" s="25"/>
    </row>
    <row r="43" spans="1:6" ht="14.25" x14ac:dyDescent="0.2">
      <c r="A43" s="25"/>
      <c r="B43" s="56"/>
      <c r="C43" s="56"/>
      <c r="D43" s="56"/>
      <c r="E43" s="32"/>
      <c r="F43" s="25"/>
    </row>
    <row r="44" spans="1:6" ht="14.25" x14ac:dyDescent="0.2">
      <c r="A44" s="25"/>
      <c r="B44" s="56"/>
      <c r="C44" s="56"/>
      <c r="D44" s="56"/>
      <c r="E44" s="32"/>
      <c r="F44" s="25"/>
    </row>
    <row r="45" spans="1:6" ht="14.25" x14ac:dyDescent="0.2">
      <c r="A45" s="25"/>
      <c r="B45" s="56"/>
      <c r="C45" s="56"/>
      <c r="D45" s="56"/>
      <c r="E45" s="32"/>
      <c r="F45" s="25"/>
    </row>
    <row r="46" spans="1:6" ht="14.25" x14ac:dyDescent="0.2">
      <c r="A46" s="25"/>
      <c r="B46" s="56"/>
      <c r="C46" s="56"/>
      <c r="D46" s="56"/>
      <c r="E46" s="32"/>
      <c r="F46" s="25"/>
    </row>
    <row r="47" spans="1:6" ht="14.25" x14ac:dyDescent="0.2">
      <c r="A47" s="25"/>
      <c r="B47" s="56"/>
      <c r="C47" s="56"/>
      <c r="D47" s="56"/>
      <c r="E47" s="32"/>
      <c r="F47" s="25"/>
    </row>
    <row r="48" spans="1:6" ht="14.25" x14ac:dyDescent="0.2">
      <c r="A48" s="25"/>
      <c r="B48" s="56"/>
      <c r="C48" s="56"/>
      <c r="D48" s="56"/>
      <c r="E48" s="32"/>
      <c r="F48" s="25"/>
    </row>
    <row r="49" spans="1:6" ht="14.25" x14ac:dyDescent="0.2">
      <c r="A49" s="25"/>
      <c r="B49" s="56"/>
      <c r="C49" s="56"/>
      <c r="D49" s="56"/>
      <c r="E49" s="32"/>
      <c r="F49" s="25"/>
    </row>
    <row r="50" spans="1:6" ht="14.25" x14ac:dyDescent="0.2">
      <c r="A50" s="25"/>
      <c r="B50" s="56"/>
      <c r="C50" s="56"/>
      <c r="D50" s="56"/>
      <c r="E50" s="32"/>
      <c r="F50" s="25"/>
    </row>
    <row r="51" spans="1:6" ht="14.25" x14ac:dyDescent="0.2">
      <c r="A51" s="25"/>
      <c r="B51" s="56"/>
      <c r="C51" s="56"/>
      <c r="D51" s="56"/>
      <c r="E51" s="32"/>
      <c r="F51" s="25"/>
    </row>
    <row r="52" spans="1:6" ht="14.25" x14ac:dyDescent="0.2">
      <c r="A52" s="25"/>
      <c r="B52" s="56"/>
      <c r="C52" s="56"/>
      <c r="D52" s="56"/>
      <c r="E52" s="32"/>
      <c r="F52" s="25"/>
    </row>
    <row r="53" spans="1:6" ht="14.25" x14ac:dyDescent="0.2">
      <c r="A53" s="25"/>
      <c r="B53" s="56"/>
      <c r="C53" s="56"/>
      <c r="D53" s="56"/>
      <c r="E53" s="32"/>
      <c r="F53" s="25"/>
    </row>
    <row r="54" spans="1:6" ht="14.25" x14ac:dyDescent="0.2">
      <c r="A54" s="25"/>
      <c r="B54" s="56"/>
      <c r="C54" s="56"/>
      <c r="D54" s="56"/>
      <c r="E54" s="32"/>
      <c r="F54" s="25"/>
    </row>
    <row r="55" spans="1:6" ht="14.25" x14ac:dyDescent="0.2">
      <c r="A55" s="25"/>
      <c r="B55" s="52"/>
      <c r="C55" s="52"/>
      <c r="D55" s="52"/>
      <c r="E55" s="32"/>
      <c r="F55" s="25"/>
    </row>
    <row r="56" spans="1:6" ht="14.25" x14ac:dyDescent="0.2">
      <c r="A56" s="25"/>
      <c r="B56" s="56"/>
      <c r="C56" s="56"/>
      <c r="D56" s="56"/>
      <c r="E56" s="32"/>
      <c r="F56" s="25"/>
    </row>
    <row r="57" spans="1:6" ht="14.25" x14ac:dyDescent="0.2">
      <c r="A57" s="25"/>
      <c r="B57" s="56"/>
      <c r="C57" s="56"/>
      <c r="D57" s="56"/>
      <c r="E57" s="32"/>
      <c r="F57" s="25"/>
    </row>
    <row r="58" spans="1:6" ht="14.25" x14ac:dyDescent="0.2">
      <c r="A58" s="25"/>
      <c r="B58" s="56"/>
      <c r="C58" s="56"/>
      <c r="D58" s="56"/>
      <c r="E58" s="32"/>
      <c r="F58" s="25"/>
    </row>
    <row r="59" spans="1:6" ht="14.25" x14ac:dyDescent="0.2">
      <c r="A59" s="25"/>
      <c r="B59" s="56"/>
      <c r="C59" s="56"/>
      <c r="D59" s="56"/>
      <c r="E59" s="32"/>
      <c r="F59" s="25"/>
    </row>
    <row r="60" spans="1:6" ht="14.25" x14ac:dyDescent="0.2">
      <c r="A60" s="25"/>
      <c r="B60" s="56"/>
      <c r="C60" s="56"/>
      <c r="D60" s="56"/>
      <c r="E60" s="32"/>
      <c r="F60" s="25"/>
    </row>
    <row r="61" spans="1:6" ht="14.25" x14ac:dyDescent="0.2">
      <c r="A61" s="25"/>
      <c r="B61" s="56"/>
      <c r="C61" s="56"/>
      <c r="D61" s="56"/>
      <c r="E61" s="32"/>
      <c r="F61" s="25"/>
    </row>
    <row r="62" spans="1:6" ht="14.25" x14ac:dyDescent="0.2">
      <c r="A62" s="25"/>
      <c r="B62" s="56"/>
      <c r="C62" s="56"/>
      <c r="D62" s="56"/>
      <c r="E62" s="32"/>
      <c r="F62" s="25"/>
    </row>
    <row r="63" spans="1:6" ht="14.25" x14ac:dyDescent="0.2">
      <c r="A63" s="25"/>
      <c r="B63" s="56"/>
      <c r="C63" s="56"/>
      <c r="D63" s="56"/>
      <c r="E63" s="32"/>
      <c r="F63" s="25"/>
    </row>
    <row r="64" spans="1:6" ht="14.25" x14ac:dyDescent="0.2">
      <c r="A64" s="25"/>
      <c r="B64" s="56"/>
      <c r="C64" s="56"/>
      <c r="D64" s="56"/>
      <c r="E64" s="32"/>
      <c r="F64" s="25"/>
    </row>
    <row r="65" spans="1:6" ht="14.25" x14ac:dyDescent="0.2">
      <c r="A65" s="25"/>
      <c r="B65" s="56"/>
      <c r="C65" s="56"/>
      <c r="D65" s="56"/>
      <c r="E65" s="32"/>
      <c r="F65" s="25"/>
    </row>
    <row r="66" spans="1:6" ht="14.25" x14ac:dyDescent="0.2">
      <c r="A66" s="25"/>
      <c r="B66" s="56"/>
      <c r="C66" s="56"/>
      <c r="D66" s="56"/>
      <c r="E66" s="32"/>
      <c r="F66" s="25"/>
    </row>
    <row r="67" spans="1:6" ht="14.25" x14ac:dyDescent="0.2">
      <c r="A67" s="25"/>
      <c r="B67" s="56"/>
      <c r="C67" s="56"/>
      <c r="D67" s="56"/>
      <c r="E67" s="32"/>
      <c r="F67" s="25"/>
    </row>
    <row r="68" spans="1:6" ht="13.5" customHeight="1" x14ac:dyDescent="0.2">
      <c r="A68" s="25"/>
      <c r="B68" s="56"/>
      <c r="C68" s="56"/>
      <c r="D68" s="56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0.75*295</f>
        <v>221.25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19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221.25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11.06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22.07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254.38</v>
      </c>
      <c r="F76" s="25"/>
    </row>
    <row r="77" spans="1:6" ht="15.75" thickTop="1" x14ac:dyDescent="0.2">
      <c r="A77" s="25"/>
      <c r="B77" s="57"/>
      <c r="C77" s="57"/>
      <c r="D77" s="57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57"/>
      <c r="C79" s="57"/>
      <c r="D79" s="57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254.38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1"/>
      <c r="C83" s="61"/>
      <c r="D83" s="61"/>
      <c r="E83" s="61"/>
      <c r="F83" s="25"/>
    </row>
    <row r="84" spans="1:6" ht="14.25" x14ac:dyDescent="0.2">
      <c r="A84" s="55" t="s">
        <v>48</v>
      </c>
      <c r="B84" s="55"/>
      <c r="C84" s="55"/>
      <c r="D84" s="55"/>
      <c r="E84" s="55"/>
      <c r="F84" s="55"/>
    </row>
    <row r="85" spans="1:6" ht="14.25" x14ac:dyDescent="0.2">
      <c r="A85" s="53" t="s">
        <v>61</v>
      </c>
      <c r="B85" s="53"/>
      <c r="C85" s="53"/>
      <c r="D85" s="53"/>
      <c r="E85" s="53"/>
      <c r="F85" s="53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2"/>
      <c r="C87" s="62"/>
      <c r="D87" s="62"/>
      <c r="E87" s="62"/>
      <c r="F87" s="25"/>
    </row>
    <row r="88" spans="1:6" ht="15" x14ac:dyDescent="0.2">
      <c r="A88" s="54" t="s">
        <v>8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BB51B1D-D109-4A00-8300-FC7AB2E78E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x14ac:dyDescent="0.2">
      <c r="A5" s="6"/>
      <c r="B5" s="16"/>
      <c r="C5" s="45" t="s">
        <v>47</v>
      </c>
      <c r="D5" s="7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25</v>
      </c>
      <c r="D7" s="7"/>
    </row>
    <row r="8" spans="1:4" x14ac:dyDescent="0.2">
      <c r="A8" s="6"/>
      <c r="B8" s="16"/>
      <c r="C8" s="8" t="s">
        <v>26</v>
      </c>
      <c r="D8" s="7"/>
    </row>
    <row r="9" spans="1:4" x14ac:dyDescent="0.2">
      <c r="A9" s="6"/>
      <c r="B9" s="16"/>
      <c r="C9" s="8" t="s">
        <v>2</v>
      </c>
      <c r="D9" s="7"/>
    </row>
    <row r="10" spans="1:4" x14ac:dyDescent="0.2">
      <c r="A10" s="6"/>
      <c r="B10" s="16"/>
      <c r="C10" s="8" t="s">
        <v>28</v>
      </c>
      <c r="D10" s="7"/>
    </row>
    <row r="11" spans="1:4" x14ac:dyDescent="0.2">
      <c r="A11" s="6"/>
      <c r="B11" s="16"/>
      <c r="C11" s="8" t="s">
        <v>9</v>
      </c>
      <c r="D11" s="7"/>
    </row>
    <row r="12" spans="1:4" x14ac:dyDescent="0.2">
      <c r="A12" s="6"/>
      <c r="B12" s="16"/>
      <c r="C12" s="8" t="s">
        <v>29</v>
      </c>
      <c r="D12" s="7"/>
    </row>
    <row r="13" spans="1:4" x14ac:dyDescent="0.2">
      <c r="A13" s="6"/>
      <c r="B13" s="16"/>
      <c r="C13" s="8" t="s">
        <v>27</v>
      </c>
      <c r="D13" s="7"/>
    </row>
    <row r="14" spans="1:4" x14ac:dyDescent="0.2">
      <c r="A14" s="6"/>
      <c r="B14" s="16"/>
      <c r="C14" s="8" t="s">
        <v>30</v>
      </c>
      <c r="D14" s="7"/>
    </row>
    <row r="15" spans="1:4" x14ac:dyDescent="0.2">
      <c r="A15" s="6"/>
      <c r="B15" s="16"/>
      <c r="C15" s="8" t="s">
        <v>31</v>
      </c>
      <c r="D15" s="7"/>
    </row>
    <row r="16" spans="1:4" x14ac:dyDescent="0.2">
      <c r="A16" s="6"/>
      <c r="B16" s="16"/>
      <c r="C16" s="8" t="s">
        <v>11</v>
      </c>
      <c r="D16" s="7"/>
    </row>
    <row r="17" spans="1:4" x14ac:dyDescent="0.2">
      <c r="A17" s="6"/>
      <c r="B17" s="16"/>
      <c r="C17" s="8" t="s">
        <v>10</v>
      </c>
      <c r="D17" s="7"/>
    </row>
    <row r="18" spans="1:4" x14ac:dyDescent="0.2">
      <c r="A18" s="6"/>
      <c r="B18" s="16"/>
      <c r="C18" s="8" t="s">
        <v>14</v>
      </c>
      <c r="D18" s="7"/>
    </row>
    <row r="19" spans="1:4" x14ac:dyDescent="0.2">
      <c r="A19" s="6"/>
      <c r="B19" s="16"/>
      <c r="C19" s="9" t="s">
        <v>33</v>
      </c>
      <c r="D19" s="7"/>
    </row>
    <row r="20" spans="1:4" x14ac:dyDescent="0.2">
      <c r="A20" s="6"/>
      <c r="B20" s="16"/>
      <c r="C20" s="9" t="s">
        <v>35</v>
      </c>
      <c r="D20" s="7"/>
    </row>
    <row r="21" spans="1:4" x14ac:dyDescent="0.2">
      <c r="A21" s="6"/>
      <c r="B21" s="16"/>
      <c r="C21" s="9" t="s">
        <v>34</v>
      </c>
      <c r="D21" s="7"/>
    </row>
    <row r="22" spans="1:4" x14ac:dyDescent="0.2">
      <c r="A22" s="6"/>
      <c r="B22" s="16"/>
      <c r="C22" s="9" t="s">
        <v>36</v>
      </c>
      <c r="D22" s="7"/>
    </row>
    <row r="23" spans="1:4" x14ac:dyDescent="0.2">
      <c r="A23" s="6"/>
      <c r="B23" s="16"/>
      <c r="C23" s="9" t="s">
        <v>32</v>
      </c>
      <c r="D23" s="7"/>
    </row>
    <row r="24" spans="1:4" x14ac:dyDescent="0.2">
      <c r="A24" s="6"/>
      <c r="B24" s="16"/>
      <c r="C24" s="9" t="s">
        <v>37</v>
      </c>
      <c r="D24" s="7"/>
    </row>
    <row r="25" spans="1:4" x14ac:dyDescent="0.2">
      <c r="A25" s="6"/>
      <c r="B25" s="16"/>
      <c r="C25" s="8" t="s">
        <v>38</v>
      </c>
      <c r="D25" s="7"/>
    </row>
    <row r="26" spans="1:4" x14ac:dyDescent="0.2">
      <c r="A26" s="6"/>
      <c r="B26" s="16"/>
      <c r="C26" s="8" t="s">
        <v>44</v>
      </c>
      <c r="D26" s="7"/>
    </row>
    <row r="27" spans="1:4" x14ac:dyDescent="0.2">
      <c r="A27" s="6"/>
      <c r="B27" s="16"/>
      <c r="C27" s="8" t="s">
        <v>45</v>
      </c>
      <c r="D27" s="7"/>
    </row>
    <row r="28" spans="1:4" x14ac:dyDescent="0.2">
      <c r="A28" s="6"/>
      <c r="B28" s="16"/>
      <c r="C28" s="8" t="s">
        <v>46</v>
      </c>
      <c r="D28" s="7"/>
    </row>
    <row r="29" spans="1:4" x14ac:dyDescent="0.2">
      <c r="A29" s="6"/>
      <c r="B29" s="16"/>
      <c r="C29" s="8" t="s">
        <v>15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45" t="s">
        <v>13</v>
      </c>
      <c r="D31" s="7"/>
    </row>
    <row r="32" spans="1:4" x14ac:dyDescent="0.2">
      <c r="A32" s="6"/>
      <c r="B32" s="16"/>
      <c r="C32" s="8" t="s">
        <v>41</v>
      </c>
      <c r="D32" s="7"/>
    </row>
    <row r="33" spans="1:4" x14ac:dyDescent="0.2">
      <c r="A33" s="6"/>
      <c r="B33" s="16"/>
      <c r="C33" s="8" t="s">
        <v>42</v>
      </c>
      <c r="D33" s="7"/>
    </row>
    <row r="34" spans="1:4" x14ac:dyDescent="0.2">
      <c r="A34" s="6"/>
      <c r="B34" s="16"/>
      <c r="C34" s="8" t="s">
        <v>43</v>
      </c>
      <c r="D34" s="7"/>
    </row>
    <row r="35" spans="1:4" x14ac:dyDescent="0.2">
      <c r="A35" s="6"/>
      <c r="B35" s="16"/>
      <c r="C35" s="10" t="s">
        <v>39</v>
      </c>
      <c r="D35" s="7"/>
    </row>
    <row r="36" spans="1:4" x14ac:dyDescent="0.2">
      <c r="A36" s="6"/>
      <c r="B36" s="16"/>
      <c r="C36" s="7" t="s">
        <v>16</v>
      </c>
      <c r="D36" s="7"/>
    </row>
    <row r="37" spans="1:4" x14ac:dyDescent="0.2">
      <c r="A37" s="6"/>
      <c r="B37" s="16"/>
      <c r="C37" s="10" t="s">
        <v>40</v>
      </c>
      <c r="D37" s="7"/>
    </row>
    <row r="38" spans="1:4" x14ac:dyDescent="0.2">
      <c r="A38" s="6"/>
      <c r="B38" s="16"/>
      <c r="C38" s="8"/>
      <c r="D38" s="7"/>
    </row>
    <row r="39" spans="1:4" ht="13.5" thickBot="1" x14ac:dyDescent="0.25">
      <c r="A39" s="11"/>
      <c r="B39" s="17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29-04-14</vt:lpstr>
      <vt:lpstr>06-06-14</vt:lpstr>
      <vt:lpstr>06-10-15</vt:lpstr>
      <vt:lpstr>18-06-21</vt:lpstr>
      <vt:lpstr>Activités</vt:lpstr>
      <vt:lpstr>'06-10-15'!Liste_Activités</vt:lpstr>
      <vt:lpstr>'18-06-21'!Liste_Activités</vt:lpstr>
      <vt:lpstr>Liste_Activités</vt:lpstr>
      <vt:lpstr>'06-10-15'!Print_Area</vt:lpstr>
      <vt:lpstr>'18-06-21'!Print_Area</vt:lpstr>
      <vt:lpstr>'06-06-14'!Zone_d_impression</vt:lpstr>
      <vt:lpstr>'06-10-15'!Zone_d_impression</vt:lpstr>
      <vt:lpstr>'18-06-21'!Zone_d_impression</vt:lpstr>
      <vt:lpstr>'29-04-14'!Zone_d_impression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2021-06-18T17:35:29Z</cp:lastPrinted>
  <dcterms:created xsi:type="dcterms:W3CDTF">1996-11-05T19:10:39Z</dcterms:created>
  <dcterms:modified xsi:type="dcterms:W3CDTF">2021-06-18T17:35:59Z</dcterms:modified>
</cp:coreProperties>
</file>