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26081BD-7A04-4B1A-BA9D-D366FC0B6D62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0-09-14" sheetId="4" r:id="rId1"/>
    <sheet name="01-09-15" sheetId="7" r:id="rId2"/>
    <sheet name="06-10-15" sheetId="8" r:id="rId3"/>
    <sheet name="31-07-19" sheetId="9" r:id="rId4"/>
    <sheet name="02-12-20" sheetId="10" r:id="rId5"/>
    <sheet name="04-03-21" sheetId="11" r:id="rId6"/>
    <sheet name="21-05-21" sheetId="12" r:id="rId7"/>
    <sheet name="18-06-21" sheetId="13" r:id="rId8"/>
    <sheet name="21-07-21" sheetId="14" r:id="rId9"/>
    <sheet name="07-09-21" sheetId="15" r:id="rId10"/>
    <sheet name="Activités" sheetId="5" r:id="rId11"/>
  </sheets>
  <definedNames>
    <definedName name="Liste_Activités" localSheetId="1">Activités!$C$5:$C$45</definedName>
    <definedName name="Liste_Activités" localSheetId="4">Activités!$C$5:$C$45</definedName>
    <definedName name="Liste_Activités" localSheetId="5">Activités!$C$5:$C$45</definedName>
    <definedName name="Liste_Activités" localSheetId="2">Activités!$C$5:$C$45</definedName>
    <definedName name="Liste_Activités" localSheetId="9">Activités!$C$5:$C$45</definedName>
    <definedName name="Liste_Activités" localSheetId="7">Activités!$C$5:$C$45</definedName>
    <definedName name="Liste_Activités" localSheetId="6">Activités!$C$5:$C$45</definedName>
    <definedName name="Liste_Activités" localSheetId="8">Activités!$C$5:$C$45</definedName>
    <definedName name="Liste_Activités" localSheetId="3">Activités!$C$5:$C$45</definedName>
    <definedName name="Liste_Activités">Activités!$C$5:$C$39</definedName>
    <definedName name="Print_Area" localSheetId="1">'01-09-15'!$A$1:$F$89</definedName>
    <definedName name="Print_Area" localSheetId="4">'02-12-20'!$A$1:$F$89</definedName>
    <definedName name="Print_Area" localSheetId="5">'04-03-21'!$A$1:$F$89</definedName>
    <definedName name="Print_Area" localSheetId="2">'06-10-15'!$A$1:$F$89</definedName>
    <definedName name="Print_Area" localSheetId="9">'07-09-21'!$A$1:$F$89</definedName>
    <definedName name="Print_Area" localSheetId="0">'10-09-14'!$A$1:$F$89</definedName>
    <definedName name="Print_Area" localSheetId="7">'18-06-21'!$A$1:$F$89</definedName>
    <definedName name="Print_Area" localSheetId="6">'21-05-21'!$A$1:$F$89</definedName>
    <definedName name="Print_Area" localSheetId="8">'21-07-21'!$A$1:$F$89</definedName>
    <definedName name="Print_Area" localSheetId="3">'31-07-19'!$A$1:$F$89</definedName>
    <definedName name="Print_Area" localSheetId="10">Activités!$A$1:$D$39</definedName>
    <definedName name="_xlnm.Print_Area" localSheetId="1">'01-09-15'!$A$1:$F$89</definedName>
    <definedName name="_xlnm.Print_Area" localSheetId="4">'02-12-20'!$A$1:$F$89</definedName>
    <definedName name="_xlnm.Print_Area" localSheetId="5">'04-03-21'!$A$1:$F$89</definedName>
    <definedName name="_xlnm.Print_Area" localSheetId="2">'06-10-15'!$A$1:$F$89</definedName>
    <definedName name="_xlnm.Print_Area" localSheetId="9">'07-09-21'!$A$1:$F$89</definedName>
    <definedName name="_xlnm.Print_Area" localSheetId="0">'10-09-14'!$A$1:$F$89</definedName>
    <definedName name="_xlnm.Print_Area" localSheetId="7">'18-06-21'!$A$1:$F$89</definedName>
    <definedName name="_xlnm.Print_Area" localSheetId="6">'21-05-21'!$A$1:$F$89</definedName>
    <definedName name="_xlnm.Print_Area" localSheetId="8">'21-07-21'!$A$1:$F$89</definedName>
    <definedName name="_xlnm.Print_Area" localSheetId="3">'31-07-19'!$A$1:$F$89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2">#REF!</definedName>
    <definedName name="Zone_impres_MI" localSheetId="9">#REF!</definedName>
    <definedName name="Zone_impres_MI" localSheetId="7">#REF!</definedName>
    <definedName name="Zone_impres_MI" localSheetId="6">#REF!</definedName>
    <definedName name="Zone_impres_MI" localSheetId="8">#REF!</definedName>
    <definedName name="Zone_impres_MI" localSheetId="3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5" l="1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4" i="8"/>
  <c r="E73" i="8"/>
  <c r="E76" i="8"/>
  <c r="E80" i="8"/>
  <c r="E69" i="7"/>
  <c r="E72" i="7"/>
  <c r="E74" i="7"/>
  <c r="E73" i="7"/>
  <c r="E76" i="7"/>
  <c r="E80" i="7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<sst xmlns="http://schemas.openxmlformats.org/spreadsheetml/2006/main" count="282" uniqueCount="103">
  <si>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</si>
  <si>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</si>
  <si>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</si>
  <si>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</si>
  <si>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</si>
  <si>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</si>
  <si>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</si>
  <si>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</si>
  <si>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</si>
  <si>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</si>
  <si>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</si>
  <si>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</si>
  <si>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</si>
  <si>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</si>
  <si>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</si>
  <si>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</si>
  <si>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</si>
  <si>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</si>
  <si>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</si>
  <si>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</si>
  <si>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</si>
  <si>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</si>
  <si>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</si>
  <si>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</si>
  <si>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</si>
  <si>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</si>
  <si>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</si>
  <si>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</si>
  <si>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</si>
  <si>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</si>
  <si>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</si>
  <si>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</si>
  <si>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</si>
  <si>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</si>
  <si>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</si>
  <si>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</si>
  <si>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</si>
  <si>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</si>
  <si>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</si>
  <si>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</si>
  <si>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</si>
  <si>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</si>
  <si>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</si>
  <si>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</si>
  <si>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</si>
  <si>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</si>
  <si>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JOSÉE FORTIN</t>
  </si>
  <si>
    <t>Le 10 SEPTEMBRE 2014</t>
  </si>
  <si>
    <t>45, BOULEVARD INDUSTRIEL, BUREAU 202
REPENTIGNY (QUÉBEC) J6A 5R5</t>
  </si>
  <si>
    <t>CLINIQUE DE MASSOTHÉTAPIE JOSÉE FORTIN</t>
  </si>
  <si>
    <t># 14221</t>
  </si>
  <si>
    <t>*** Payable sur réception.  Frais d’administration de 24 % par année sur note d’honoraires passée due. ***</t>
  </si>
  <si>
    <t>Le 1 septembre 2015</t>
  </si>
  <si>
    <t># 15185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</si>
  <si>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</si>
  <si>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</si>
  <si>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</si>
  <si>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</si>
  <si>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</si>
  <si>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</si>
  <si>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</si>
  <si>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</si>
  <si>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</si>
  <si>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Recueuillir les informations pour l'organisation juridique que la nouvelle société;</t>
  </si>
  <si>
    <t xml:space="preserve"> - Cueuillette des informations nécessaires auprès de votre avocat, votre comptable et votre teneuse de livre;</t>
  </si>
  <si>
    <t xml:space="preserve"> - Préparation d'un organigramme après opérations;</t>
  </si>
  <si>
    <t xml:space="preserve"> - Compléter les démarches pour obtenir tous les numéros d'entreprise;</t>
  </si>
  <si>
    <t>Le 6 octobre 2015</t>
  </si>
  <si>
    <t># 15195</t>
  </si>
  <si>
    <t xml:space="preserve"> - Préparation à la rencontre et rencontre avec vous pour la signature des documents préparés;</t>
  </si>
  <si>
    <t>9326-2202 QUÉBEC INC (ESPACE THÉRAPEUTIQUE REPENTIGNY)</t>
  </si>
  <si>
    <t>Le 31 JUILLET 2019</t>
  </si>
  <si>
    <t># 19210</t>
  </si>
  <si>
    <t xml:space="preserve"> - Préparation à la rencontre et rencontre avec vous à nos bureaux ;</t>
  </si>
  <si>
    <t xml:space="preserve"> - Modifications aux différents tableaux soumis ;</t>
  </si>
  <si>
    <t xml:space="preserve"> - Préparation d'une évaluation de la valeur de la société ;</t>
  </si>
  <si>
    <t xml:space="preserve"> - Lecture et rédaction de divers courriels avec vous ;</t>
  </si>
  <si>
    <t>Le 2 DÉCEMBRE 2020</t>
  </si>
  <si>
    <t># 20303</t>
  </si>
  <si>
    <t xml:space="preserve"> - Différentes discussions téléphoniques avec vous depuis le 31 août 2020 ;</t>
  </si>
  <si>
    <t>Le 4 MARS 2021</t>
  </si>
  <si>
    <t># 21047</t>
  </si>
  <si>
    <t xml:space="preserve"> - Différentes discussions téléphoniques avec vous et votre comptable depuis le 2 décembre 2020 ;</t>
  </si>
  <si>
    <t>Le 21 MAI 2021</t>
  </si>
  <si>
    <t># 21238</t>
  </si>
  <si>
    <t xml:space="preserve"> - Différentes discussions téléphoniques avec vous et votre avocat ;</t>
  </si>
  <si>
    <t xml:space="preserve"> - Lecture et rédaction de divers courriels avec vous et votre juriste ;</t>
  </si>
  <si>
    <t>Le 18 JUIN 2021</t>
  </si>
  <si>
    <t># 21288</t>
  </si>
  <si>
    <t xml:space="preserve"> - Analyse des états financiers du 30/04/2021 et des impacts sur le prix de vente ;</t>
  </si>
  <si>
    <t xml:space="preserve"> - Travail avec vos avocats relativement aux réponses à donner aux acheteurs ;</t>
  </si>
  <si>
    <t>Le 21 JUILLET 2021</t>
  </si>
  <si>
    <t># 21307</t>
  </si>
  <si>
    <t xml:space="preserve"> - Différentes discussions téléphoniques avec vous ;</t>
  </si>
  <si>
    <t xml:space="preserve"> - Révision de toute documentation préparée par les avocats ;</t>
  </si>
  <si>
    <t xml:space="preserve"> - Travail relativement aux ajustements au contrats à prévoir afin de refléter l'intention des parties - fournir des directives, révision, etc, ;</t>
  </si>
  <si>
    <t xml:space="preserve"> - Analyse des chiffres à jour et revoir vs la planification et les limitations ;</t>
  </si>
  <si>
    <t># 21341</t>
  </si>
  <si>
    <t>Le 7 SEPTEMBRE 2021</t>
  </si>
  <si>
    <t>2229, rue D'Amboise
Mascouche, Québec, J7K 0E6</t>
  </si>
  <si>
    <t xml:space="preserve"> - Analyse des documents soumis et discussions avec vous pour commentaires ;</t>
  </si>
  <si>
    <t xml:space="preserve"> - Préparation d'une simulation pour déterminer l'impôt minimum de remplacement estimatif ;</t>
  </si>
  <si>
    <t xml:space="preserve"> - Analyse des états financiers et ajustement au prix de vente final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</si>
</sst>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2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 applyFill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3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83342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6818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E7443A-80A1-45BC-AAEA-F1622278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FD1DBE-C60F-4F9B-B450-5EE79B735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A857DA-560B-4EBA-8B04-84662603F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99A6C3-2C6C-4D3F-80C6-7DA90214B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80004F-5FA4-46D7-82AC-8739D636B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1BCF44-B492-49D8-9CDF-9E7DBCE4D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55A5A0-97D3-4266-BAFD-C7227961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47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49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50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12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/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/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48"/>
      <c r="C55" s="48"/>
      <c r="D55" s="48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1.75*225</f>
        <v>393.75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393.75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19.690000000000001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39.28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452.72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452.72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7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2400" verticalDpi="24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0B15-46EE-4157-80C2-067416639C32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98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46</v>
      </c>
      <c r="C25" s="25"/>
      <c r="D25" s="25"/>
      <c r="E25" s="25"/>
      <c r="F25" s="25"/>
    </row>
    <row r="26" spans="1:6" ht="33.75" customHeight="1" x14ac:dyDescent="0.2">
      <c r="A26" s="21"/>
      <c r="B26" s="50" t="s">
        <v>99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97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100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101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102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8"/>
      <c r="C55" s="58"/>
      <c r="D55" s="58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2.25*295</f>
        <v>663.75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663.75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33.19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66.209999999999994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763.15000000000009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763.15000000000009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2D93556-FA5C-4960-A269-DF10136F1E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45"/>
  <sheetViews>
    <sheetView view="pageBreakPreview" zoomScaleNormal="100" workbookViewId="0">
      <selection activeCell="C5" sqref="C5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0" t="s">
        <v>1</v>
      </c>
      <c r="C1" s="7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x14ac:dyDescent="0.2">
      <c r="A5" s="6"/>
      <c r="B5" s="16"/>
      <c r="C5" s="45" t="s">
        <v>44</v>
      </c>
      <c r="D5" s="7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24</v>
      </c>
      <c r="D7" s="7"/>
    </row>
    <row r="8" spans="1:4" x14ac:dyDescent="0.2">
      <c r="A8" s="6"/>
      <c r="B8" s="16"/>
      <c r="C8" s="8" t="s">
        <v>25</v>
      </c>
      <c r="D8" s="7"/>
    </row>
    <row r="9" spans="1:4" x14ac:dyDescent="0.2">
      <c r="A9" s="6"/>
      <c r="B9" s="16"/>
      <c r="C9" s="8" t="s">
        <v>54</v>
      </c>
      <c r="D9" s="7"/>
    </row>
    <row r="10" spans="1:4" x14ac:dyDescent="0.2">
      <c r="A10" s="6"/>
      <c r="B10" s="16"/>
      <c r="C10" s="8" t="s">
        <v>55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27</v>
      </c>
      <c r="D12" s="7"/>
    </row>
    <row r="13" spans="1:4" x14ac:dyDescent="0.2">
      <c r="A13" s="6"/>
      <c r="B13" s="16"/>
      <c r="C13" s="8" t="s">
        <v>9</v>
      </c>
      <c r="D13" s="7"/>
    </row>
    <row r="14" spans="1:4" x14ac:dyDescent="0.2">
      <c r="A14" s="6"/>
      <c r="B14" s="16"/>
      <c r="C14" s="8" t="s">
        <v>28</v>
      </c>
      <c r="D14" s="7"/>
    </row>
    <row r="15" spans="1:4" x14ac:dyDescent="0.2">
      <c r="A15" s="6"/>
      <c r="B15" s="16"/>
      <c r="C15" s="8" t="s">
        <v>26</v>
      </c>
      <c r="D15" s="7"/>
    </row>
    <row r="16" spans="1:4" x14ac:dyDescent="0.2">
      <c r="A16" s="6"/>
      <c r="B16" s="16"/>
      <c r="C16" s="8" t="s">
        <v>29</v>
      </c>
      <c r="D16" s="7"/>
    </row>
    <row r="17" spans="1:4" x14ac:dyDescent="0.2">
      <c r="A17" s="6"/>
      <c r="B17" s="16"/>
      <c r="C17" s="8" t="s">
        <v>30</v>
      </c>
      <c r="D17" s="7"/>
    </row>
    <row r="18" spans="1:4" x14ac:dyDescent="0.2">
      <c r="A18" s="6"/>
      <c r="B18" s="16"/>
      <c r="C18" s="8" t="s">
        <v>11</v>
      </c>
      <c r="D18" s="7"/>
    </row>
    <row r="19" spans="1:4" x14ac:dyDescent="0.2">
      <c r="A19" s="6"/>
      <c r="B19" s="16"/>
      <c r="C19" s="8" t="s">
        <v>10</v>
      </c>
      <c r="D19" s="7"/>
    </row>
    <row r="20" spans="1:4" x14ac:dyDescent="0.2">
      <c r="A20" s="6"/>
      <c r="B20" s="16"/>
      <c r="C20" s="8" t="s">
        <v>56</v>
      </c>
      <c r="D20" s="7"/>
    </row>
    <row r="21" spans="1:4" x14ac:dyDescent="0.2">
      <c r="A21" s="6"/>
      <c r="B21" s="16"/>
      <c r="C21" s="8" t="s">
        <v>57</v>
      </c>
      <c r="D21" s="7"/>
    </row>
    <row r="22" spans="1:4" x14ac:dyDescent="0.2">
      <c r="A22" s="6"/>
      <c r="B22" s="16"/>
      <c r="C22" s="8" t="s">
        <v>58</v>
      </c>
      <c r="D22" s="7"/>
    </row>
    <row r="23" spans="1:4" x14ac:dyDescent="0.2">
      <c r="A23" s="6"/>
      <c r="B23" s="16"/>
      <c r="C23" s="8" t="s">
        <v>59</v>
      </c>
      <c r="D23" s="7"/>
    </row>
    <row r="24" spans="1:4" x14ac:dyDescent="0.2">
      <c r="A24" s="6"/>
      <c r="B24" s="16"/>
      <c r="C24" s="9" t="s">
        <v>32</v>
      </c>
      <c r="D24" s="7"/>
    </row>
    <row r="25" spans="1:4" x14ac:dyDescent="0.2">
      <c r="A25" s="6"/>
      <c r="B25" s="16"/>
      <c r="C25" s="9" t="s">
        <v>34</v>
      </c>
      <c r="D25" s="7"/>
    </row>
    <row r="26" spans="1:4" x14ac:dyDescent="0.2">
      <c r="A26" s="6"/>
      <c r="B26" s="16"/>
      <c r="C26" s="9" t="s">
        <v>33</v>
      </c>
      <c r="D26" s="7"/>
    </row>
    <row r="27" spans="1:4" x14ac:dyDescent="0.2">
      <c r="A27" s="6"/>
      <c r="B27" s="16"/>
      <c r="C27" s="9" t="s">
        <v>35</v>
      </c>
      <c r="D27" s="7"/>
    </row>
    <row r="28" spans="1:4" x14ac:dyDescent="0.2">
      <c r="A28" s="6"/>
      <c r="B28" s="16"/>
      <c r="C28" s="9" t="s">
        <v>31</v>
      </c>
      <c r="D28" s="7"/>
    </row>
    <row r="29" spans="1:4" x14ac:dyDescent="0.2">
      <c r="A29" s="6"/>
      <c r="B29" s="16"/>
      <c r="C29" s="9" t="s">
        <v>36</v>
      </c>
      <c r="D29" s="7"/>
    </row>
    <row r="30" spans="1:4" x14ac:dyDescent="0.2">
      <c r="A30" s="6"/>
      <c r="B30" s="16"/>
      <c r="C30" s="9" t="s">
        <v>60</v>
      </c>
      <c r="D30" s="7"/>
    </row>
    <row r="31" spans="1:4" x14ac:dyDescent="0.2">
      <c r="A31" s="6"/>
      <c r="B31" s="16"/>
      <c r="C31" s="8" t="s">
        <v>37</v>
      </c>
      <c r="D31" s="7"/>
    </row>
    <row r="32" spans="1:4" x14ac:dyDescent="0.2">
      <c r="A32" s="6"/>
      <c r="B32" s="16"/>
      <c r="C32" s="8" t="s">
        <v>61</v>
      </c>
      <c r="D32" s="7"/>
    </row>
    <row r="33" spans="1:4" x14ac:dyDescent="0.2">
      <c r="A33" s="6"/>
      <c r="B33" s="16"/>
      <c r="C33" s="8" t="s">
        <v>62</v>
      </c>
      <c r="D33" s="7"/>
    </row>
    <row r="34" spans="1:4" x14ac:dyDescent="0.2">
      <c r="A34" s="6"/>
      <c r="B34" s="16"/>
      <c r="C34" s="8" t="s">
        <v>43</v>
      </c>
      <c r="D34" s="7"/>
    </row>
    <row r="35" spans="1:4" x14ac:dyDescent="0.2">
      <c r="A35" s="6"/>
      <c r="B35" s="16"/>
      <c r="C35" s="8" t="s">
        <v>14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5" t="s">
        <v>13</v>
      </c>
      <c r="D37" s="7"/>
    </row>
    <row r="38" spans="1:4" x14ac:dyDescent="0.2">
      <c r="A38" s="6"/>
      <c r="B38" s="16"/>
      <c r="C38" s="8" t="s">
        <v>40</v>
      </c>
      <c r="D38" s="7"/>
    </row>
    <row r="39" spans="1:4" ht="13.5" thickBot="1" x14ac:dyDescent="0.25">
      <c r="A39" s="11"/>
      <c r="B39" s="17"/>
      <c r="C39" s="8" t="s">
        <v>41</v>
      </c>
      <c r="D39" s="12"/>
    </row>
    <row r="40" spans="1:4" x14ac:dyDescent="0.2">
      <c r="C40" s="8" t="s">
        <v>42</v>
      </c>
    </row>
    <row r="41" spans="1:4" x14ac:dyDescent="0.2">
      <c r="C41" s="10" t="s">
        <v>38</v>
      </c>
    </row>
    <row r="42" spans="1:4" x14ac:dyDescent="0.2">
      <c r="C42" s="7" t="s">
        <v>15</v>
      </c>
    </row>
    <row r="43" spans="1:4" x14ac:dyDescent="0.2">
      <c r="C43" s="10" t="s">
        <v>39</v>
      </c>
    </row>
    <row r="44" spans="1:4" x14ac:dyDescent="0.2">
      <c r="C44" s="8"/>
    </row>
    <row r="45" spans="1:4" ht="13.5" thickBot="1" x14ac:dyDescent="0.25">
      <c r="C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52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49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53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12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/>
      <c r="C37" s="61"/>
      <c r="D37" s="61"/>
      <c r="E37" s="32"/>
      <c r="F37" s="25"/>
    </row>
    <row r="38" spans="1:6" ht="14.25" x14ac:dyDescent="0.2">
      <c r="A38" s="25"/>
      <c r="B38" s="61" t="s">
        <v>63</v>
      </c>
      <c r="C38" s="61"/>
      <c r="D38" s="61"/>
      <c r="E38" s="32"/>
      <c r="F38" s="25"/>
    </row>
    <row r="39" spans="1:6" ht="14.25" x14ac:dyDescent="0.2">
      <c r="A39" s="25"/>
      <c r="B39" s="61"/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 t="s">
        <v>64</v>
      </c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 t="s">
        <v>2</v>
      </c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 t="s">
        <v>9</v>
      </c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 t="s">
        <v>65</v>
      </c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 t="s">
        <v>26</v>
      </c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49"/>
      <c r="C55" s="49"/>
      <c r="D55" s="49"/>
      <c r="E55" s="32"/>
      <c r="F55" s="25"/>
    </row>
    <row r="56" spans="1:6" ht="14.25" x14ac:dyDescent="0.2">
      <c r="A56" s="25"/>
      <c r="B56" s="61" t="s">
        <v>29</v>
      </c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 t="s">
        <v>62</v>
      </c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 t="s">
        <v>43</v>
      </c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 t="s">
        <v>66</v>
      </c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12*230</f>
        <v>2760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2760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138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275.31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3173.31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3173.31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67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49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68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11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/>
      <c r="C37" s="61"/>
      <c r="D37" s="61"/>
      <c r="E37" s="32"/>
      <c r="F37" s="25"/>
    </row>
    <row r="38" spans="1:6" ht="14.25" x14ac:dyDescent="0.2">
      <c r="A38" s="25"/>
      <c r="B38" s="61" t="s">
        <v>32</v>
      </c>
      <c r="C38" s="61"/>
      <c r="D38" s="61"/>
      <c r="E38" s="32"/>
      <c r="F38" s="25"/>
    </row>
    <row r="39" spans="1:6" ht="14.25" x14ac:dyDescent="0.2">
      <c r="A39" s="25"/>
      <c r="B39" s="61"/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 t="s">
        <v>33</v>
      </c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 t="s">
        <v>69</v>
      </c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 t="s">
        <v>62</v>
      </c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 t="s">
        <v>43</v>
      </c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1"/>
      <c r="C55" s="51"/>
      <c r="D55" s="51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8*230</f>
        <v>1840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25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1865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93.25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186.03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2144.2800000000002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2144.2800000000002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9AF-156F-4B2F-BCD9-197B296181BE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71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72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73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2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74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 t="s">
        <v>75</v>
      </c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 t="s">
        <v>76</v>
      </c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 t="s">
        <v>37</v>
      </c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2"/>
      <c r="C55" s="52"/>
      <c r="D55" s="52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7*265</f>
        <v>1855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1855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92.75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185.04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2132.79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2132.79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A1448DD-0126-47CF-98A0-A8C91AD4FFF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C914-DBA8-45D8-916E-780825BAAAF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77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78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79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2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76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3"/>
      <c r="C55" s="53"/>
      <c r="D55" s="53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6*285</f>
        <v>1710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1710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85.5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170.57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1966.07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1966.07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B76800F-87C8-4A88-958F-151EFE3A26F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1F8F-1463-4EB9-83E3-50ACD73A975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80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81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82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2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76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4"/>
      <c r="C55" s="54"/>
      <c r="D55" s="54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3*295</f>
        <v>885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885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44.25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88.28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1017.53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1017.53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989EB8-5619-4A74-983A-1B2A92F647E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7974-8B91-4BF5-B435-2250E4427ECE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83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84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85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2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86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5"/>
      <c r="C55" s="55"/>
      <c r="D55" s="55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2.4*295</f>
        <v>708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708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35.4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70.62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814.02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814.02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5788DD4-0E46-485E-B194-3966E153E35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B398-3172-4033-BB68-0379369D842B}">
  <sheetPr>
    <pageSetUpPr fitToPage="1"/>
  </sheetPr>
  <dimension ref="A12:F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87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88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85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89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90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/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6"/>
      <c r="C55" s="56"/>
      <c r="D55" s="56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3.5*295</f>
        <v>1032.5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1032.5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51.63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102.99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1187.1200000000001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1187.1200000000001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B1FC13-3682-4954-A7DF-D00208A300A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F657-906B-45EB-831B-10467615635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91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46</v>
      </c>
      <c r="C24" s="25"/>
      <c r="D24" s="25"/>
      <c r="E24" s="25"/>
      <c r="F24" s="25"/>
    </row>
    <row r="25" spans="1:6" ht="15" x14ac:dyDescent="0.2">
      <c r="A25" s="21"/>
      <c r="B25" s="29" t="s">
        <v>70</v>
      </c>
      <c r="C25" s="25"/>
      <c r="D25" s="25"/>
      <c r="E25" s="25"/>
      <c r="F25" s="25"/>
    </row>
    <row r="26" spans="1:6" ht="33.75" customHeight="1" x14ac:dyDescent="0.2">
      <c r="A26" s="21"/>
      <c r="B26" s="50" t="s">
        <v>48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16</v>
      </c>
      <c r="E28" s="31" t="s">
        <v>92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1"/>
      <c r="C33" s="61"/>
      <c r="D33" s="61"/>
      <c r="E33" s="32"/>
      <c r="F33" s="25"/>
    </row>
    <row r="34" spans="1:6" ht="14.25" x14ac:dyDescent="0.2">
      <c r="A34" s="25"/>
      <c r="B34" s="61"/>
      <c r="C34" s="61"/>
      <c r="D34" s="61"/>
      <c r="E34" s="32"/>
      <c r="F34" s="25"/>
    </row>
    <row r="35" spans="1:6" ht="14.25" x14ac:dyDescent="0.2">
      <c r="A35" s="25"/>
      <c r="B35" s="61" t="s">
        <v>93</v>
      </c>
      <c r="C35" s="61"/>
      <c r="D35" s="61"/>
      <c r="E35" s="32"/>
      <c r="F35" s="25"/>
    </row>
    <row r="36" spans="1:6" ht="14.25" x14ac:dyDescent="0.2">
      <c r="A36" s="25"/>
      <c r="B36" s="61"/>
      <c r="C36" s="61"/>
      <c r="D36" s="61"/>
      <c r="E36" s="32"/>
      <c r="F36" s="25"/>
    </row>
    <row r="37" spans="1:6" ht="14.25" x14ac:dyDescent="0.2">
      <c r="A37" s="25"/>
      <c r="B37" s="61" t="s">
        <v>95</v>
      </c>
      <c r="C37" s="61"/>
      <c r="D37" s="61"/>
      <c r="E37" s="32"/>
      <c r="F37" s="25"/>
    </row>
    <row r="38" spans="1:6" ht="14.25" x14ac:dyDescent="0.2">
      <c r="A38" s="25"/>
      <c r="B38" s="61"/>
      <c r="C38" s="61"/>
      <c r="D38" s="61"/>
      <c r="E38" s="32"/>
      <c r="F38" s="25"/>
    </row>
    <row r="39" spans="1:6" ht="14.25" x14ac:dyDescent="0.2">
      <c r="A39" s="25"/>
      <c r="B39" s="61" t="s">
        <v>94</v>
      </c>
      <c r="C39" s="61"/>
      <c r="D39" s="61"/>
      <c r="E39" s="32"/>
      <c r="F39" s="25"/>
    </row>
    <row r="40" spans="1:6" ht="14.25" x14ac:dyDescent="0.2">
      <c r="A40" s="25"/>
      <c r="B40" s="61"/>
      <c r="C40" s="61"/>
      <c r="D40" s="61"/>
      <c r="E40" s="32"/>
      <c r="F40" s="25"/>
    </row>
    <row r="41" spans="1:6" ht="14.25" x14ac:dyDescent="0.2">
      <c r="A41" s="25"/>
      <c r="B41" s="61" t="s">
        <v>96</v>
      </c>
      <c r="C41" s="61"/>
      <c r="D41" s="61"/>
      <c r="E41" s="32"/>
      <c r="F41" s="25"/>
    </row>
    <row r="42" spans="1:6" ht="14.25" x14ac:dyDescent="0.2">
      <c r="A42" s="25"/>
      <c r="B42" s="61"/>
      <c r="C42" s="61"/>
      <c r="D42" s="61"/>
      <c r="E42" s="32"/>
      <c r="F42" s="25"/>
    </row>
    <row r="43" spans="1:6" ht="14.25" x14ac:dyDescent="0.2">
      <c r="A43" s="25"/>
      <c r="B43" s="61"/>
      <c r="C43" s="61"/>
      <c r="D43" s="61"/>
      <c r="E43" s="32"/>
      <c r="F43" s="25"/>
    </row>
    <row r="44" spans="1:6" ht="14.25" x14ac:dyDescent="0.2">
      <c r="A44" s="25"/>
      <c r="B44" s="61"/>
      <c r="C44" s="61"/>
      <c r="D44" s="61"/>
      <c r="E44" s="32"/>
      <c r="F44" s="25"/>
    </row>
    <row r="45" spans="1:6" ht="14.25" x14ac:dyDescent="0.2">
      <c r="A45" s="25"/>
      <c r="B45" s="61"/>
      <c r="C45" s="61"/>
      <c r="D45" s="61"/>
      <c r="E45" s="32"/>
      <c r="F45" s="25"/>
    </row>
    <row r="46" spans="1:6" ht="14.25" x14ac:dyDescent="0.2">
      <c r="A46" s="25"/>
      <c r="B46" s="61"/>
      <c r="C46" s="61"/>
      <c r="D46" s="61"/>
      <c r="E46" s="32"/>
      <c r="F46" s="25"/>
    </row>
    <row r="47" spans="1:6" ht="14.25" x14ac:dyDescent="0.2">
      <c r="A47" s="25"/>
      <c r="B47" s="61"/>
      <c r="C47" s="61"/>
      <c r="D47" s="61"/>
      <c r="E47" s="32"/>
      <c r="F47" s="25"/>
    </row>
    <row r="48" spans="1:6" ht="14.25" x14ac:dyDescent="0.2">
      <c r="A48" s="25"/>
      <c r="B48" s="61"/>
      <c r="C48" s="61"/>
      <c r="D48" s="61"/>
      <c r="E48" s="32"/>
      <c r="F48" s="25"/>
    </row>
    <row r="49" spans="1:6" ht="14.25" x14ac:dyDescent="0.2">
      <c r="A49" s="25"/>
      <c r="B49" s="61"/>
      <c r="C49" s="61"/>
      <c r="D49" s="61"/>
      <c r="E49" s="32"/>
      <c r="F49" s="25"/>
    </row>
    <row r="50" spans="1:6" ht="14.25" x14ac:dyDescent="0.2">
      <c r="A50" s="25"/>
      <c r="B50" s="61"/>
      <c r="C50" s="61"/>
      <c r="D50" s="61"/>
      <c r="E50" s="32"/>
      <c r="F50" s="25"/>
    </row>
    <row r="51" spans="1:6" ht="14.25" x14ac:dyDescent="0.2">
      <c r="A51" s="25"/>
      <c r="B51" s="61"/>
      <c r="C51" s="61"/>
      <c r="D51" s="61"/>
      <c r="E51" s="32"/>
      <c r="F51" s="25"/>
    </row>
    <row r="52" spans="1:6" ht="14.25" x14ac:dyDescent="0.2">
      <c r="A52" s="25"/>
      <c r="B52" s="61"/>
      <c r="C52" s="61"/>
      <c r="D52" s="61"/>
      <c r="E52" s="32"/>
      <c r="F52" s="25"/>
    </row>
    <row r="53" spans="1:6" ht="14.25" x14ac:dyDescent="0.2">
      <c r="A53" s="25"/>
      <c r="B53" s="61"/>
      <c r="C53" s="61"/>
      <c r="D53" s="61"/>
      <c r="E53" s="32"/>
      <c r="F53" s="25"/>
    </row>
    <row r="54" spans="1:6" ht="14.25" x14ac:dyDescent="0.2">
      <c r="A54" s="25"/>
      <c r="B54" s="61"/>
      <c r="C54" s="61"/>
      <c r="D54" s="61"/>
      <c r="E54" s="32"/>
      <c r="F54" s="25"/>
    </row>
    <row r="55" spans="1:6" ht="14.25" x14ac:dyDescent="0.2">
      <c r="A55" s="25"/>
      <c r="B55" s="57"/>
      <c r="C55" s="57"/>
      <c r="D55" s="57"/>
      <c r="E55" s="32"/>
      <c r="F55" s="25"/>
    </row>
    <row r="56" spans="1:6" ht="14.25" x14ac:dyDescent="0.2">
      <c r="A56" s="25"/>
      <c r="B56" s="61"/>
      <c r="C56" s="61"/>
      <c r="D56" s="61"/>
      <c r="E56" s="32"/>
      <c r="F56" s="25"/>
    </row>
    <row r="57" spans="1:6" ht="14.25" x14ac:dyDescent="0.2">
      <c r="A57" s="25"/>
      <c r="B57" s="61"/>
      <c r="C57" s="61"/>
      <c r="D57" s="61"/>
      <c r="E57" s="32"/>
      <c r="F57" s="25"/>
    </row>
    <row r="58" spans="1:6" ht="14.25" x14ac:dyDescent="0.2">
      <c r="A58" s="25"/>
      <c r="B58" s="61"/>
      <c r="C58" s="61"/>
      <c r="D58" s="61"/>
      <c r="E58" s="32"/>
      <c r="F58" s="25"/>
    </row>
    <row r="59" spans="1:6" ht="14.25" x14ac:dyDescent="0.2">
      <c r="A59" s="25"/>
      <c r="B59" s="61"/>
      <c r="C59" s="61"/>
      <c r="D59" s="61"/>
      <c r="E59" s="32"/>
      <c r="F59" s="25"/>
    </row>
    <row r="60" spans="1:6" ht="14.25" x14ac:dyDescent="0.2">
      <c r="A60" s="25"/>
      <c r="B60" s="61"/>
      <c r="C60" s="61"/>
      <c r="D60" s="61"/>
      <c r="E60" s="32"/>
      <c r="F60" s="25"/>
    </row>
    <row r="61" spans="1:6" ht="14.25" x14ac:dyDescent="0.2">
      <c r="A61" s="25"/>
      <c r="B61" s="61"/>
      <c r="C61" s="61"/>
      <c r="D61" s="61"/>
      <c r="E61" s="32"/>
      <c r="F61" s="25"/>
    </row>
    <row r="62" spans="1:6" ht="14.25" x14ac:dyDescent="0.2">
      <c r="A62" s="25"/>
      <c r="B62" s="61"/>
      <c r="C62" s="61"/>
      <c r="D62" s="61"/>
      <c r="E62" s="32"/>
      <c r="F62" s="25"/>
    </row>
    <row r="63" spans="1:6" ht="14.25" x14ac:dyDescent="0.2">
      <c r="A63" s="25"/>
      <c r="B63" s="61"/>
      <c r="C63" s="61"/>
      <c r="D63" s="61"/>
      <c r="E63" s="32"/>
      <c r="F63" s="25"/>
    </row>
    <row r="64" spans="1:6" ht="14.25" x14ac:dyDescent="0.2">
      <c r="A64" s="25"/>
      <c r="B64" s="61"/>
      <c r="C64" s="61"/>
      <c r="D64" s="61"/>
      <c r="E64" s="32"/>
      <c r="F64" s="25"/>
    </row>
    <row r="65" spans="1:6" ht="14.25" x14ac:dyDescent="0.2">
      <c r="A65" s="25"/>
      <c r="B65" s="61"/>
      <c r="C65" s="61"/>
      <c r="D65" s="61"/>
      <c r="E65" s="32"/>
      <c r="F65" s="25"/>
    </row>
    <row r="66" spans="1:6" ht="14.25" x14ac:dyDescent="0.2">
      <c r="A66" s="25"/>
      <c r="B66" s="61"/>
      <c r="C66" s="61"/>
      <c r="D66" s="61"/>
      <c r="E66" s="32"/>
      <c r="F66" s="25"/>
    </row>
    <row r="67" spans="1:6" ht="14.25" x14ac:dyDescent="0.2">
      <c r="A67" s="25"/>
      <c r="B67" s="61"/>
      <c r="C67" s="61"/>
      <c r="D67" s="61"/>
      <c r="E67" s="32"/>
      <c r="F67" s="25"/>
    </row>
    <row r="68" spans="1:6" ht="13.5" customHeight="1" x14ac:dyDescent="0.2">
      <c r="A68" s="25"/>
      <c r="B68" s="61"/>
      <c r="C68" s="61"/>
      <c r="D68" s="61"/>
      <c r="E68" s="32"/>
      <c r="F68" s="25"/>
    </row>
    <row r="69" spans="1:6" ht="13.5" customHeight="1" x14ac:dyDescent="0.2">
      <c r="A69" s="25"/>
      <c r="B69" s="29" t="s">
        <v>20</v>
      </c>
      <c r="C69" s="30"/>
      <c r="D69" s="30"/>
      <c r="E69" s="33">
        <f>6*295</f>
        <v>1770</v>
      </c>
      <c r="F69" s="25"/>
    </row>
    <row r="70" spans="1:6" ht="13.5" customHeight="1" x14ac:dyDescent="0.2">
      <c r="A70" s="25"/>
      <c r="B70" s="38" t="s">
        <v>17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18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19</v>
      </c>
      <c r="C72" s="30"/>
      <c r="D72" s="30"/>
      <c r="E72" s="33">
        <f>SUM(E69:E71)</f>
        <v>1770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88.5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176.56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21</v>
      </c>
      <c r="C76" s="30"/>
      <c r="D76" s="30"/>
      <c r="E76" s="37">
        <f>SUM(E72:E74)</f>
        <v>2035.06</v>
      </c>
      <c r="F76" s="25"/>
    </row>
    <row r="77" spans="1:6" ht="15.75" thickTop="1" x14ac:dyDescent="0.2">
      <c r="A77" s="25"/>
      <c r="B77" s="63"/>
      <c r="C77" s="63"/>
      <c r="D77" s="63"/>
      <c r="E77" s="40"/>
      <c r="F77" s="25"/>
    </row>
    <row r="78" spans="1:6" ht="15" x14ac:dyDescent="0.2">
      <c r="A78" s="25"/>
      <c r="B78" s="68" t="s">
        <v>23</v>
      </c>
      <c r="C78" s="68"/>
      <c r="D78" s="68"/>
      <c r="E78" s="40">
        <v>0</v>
      </c>
      <c r="F78" s="25"/>
    </row>
    <row r="79" spans="1:6" ht="15" x14ac:dyDescent="0.2">
      <c r="A79" s="25"/>
      <c r="B79" s="63"/>
      <c r="C79" s="63"/>
      <c r="D79" s="63"/>
      <c r="E79" s="40"/>
      <c r="F79" s="25"/>
    </row>
    <row r="80" spans="1:6" ht="19.5" customHeight="1" x14ac:dyDescent="0.2">
      <c r="A80" s="25"/>
      <c r="B80" s="41" t="s">
        <v>22</v>
      </c>
      <c r="C80" s="42"/>
      <c r="D80" s="42"/>
      <c r="E80" s="43">
        <f>E76-E78</f>
        <v>2035.06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6"/>
      <c r="C83" s="66"/>
      <c r="D83" s="66"/>
      <c r="E83" s="66"/>
      <c r="F83" s="25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ht="14.25" x14ac:dyDescent="0.2">
      <c r="A85" s="69" t="s">
        <v>51</v>
      </c>
      <c r="B85" s="69"/>
      <c r="C85" s="69"/>
      <c r="D85" s="69"/>
      <c r="E85" s="69"/>
      <c r="F85" s="6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7"/>
      <c r="C87" s="67"/>
      <c r="D87" s="67"/>
      <c r="E87" s="67"/>
      <c r="F87" s="25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990B50D8-5C8E-4679-B8C0-7599A8AD61F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31</vt:i4>
      </vt:variant>
    </vt:vector>
  </HeadingPairs>
  <TitlesOfParts>
    <vt:vector size="42" baseType="lpstr">
      <vt:lpstr>10-09-14</vt:lpstr>
      <vt:lpstr>01-09-15</vt:lpstr>
      <vt:lpstr>06-10-15</vt:lpstr>
      <vt:lpstr>31-07-19</vt:lpstr>
      <vt:lpstr>02-12-20</vt:lpstr>
      <vt:lpstr>04-03-21</vt:lpstr>
      <vt:lpstr>21-05-21</vt:lpstr>
      <vt:lpstr>18-06-21</vt:lpstr>
      <vt:lpstr>21-07-21</vt:lpstr>
      <vt:lpstr>07-09-21</vt:lpstr>
      <vt:lpstr>Activités</vt:lpstr>
      <vt:lpstr>'01-09-15'!Liste_Activités</vt:lpstr>
      <vt:lpstr>'02-12-20'!Liste_Activités</vt:lpstr>
      <vt:lpstr>'04-03-21'!Liste_Activités</vt:lpstr>
      <vt:lpstr>'06-10-15'!Liste_Activités</vt:lpstr>
      <vt:lpstr>'07-09-21'!Liste_Activités</vt:lpstr>
      <vt:lpstr>'18-06-21'!Liste_Activités</vt:lpstr>
      <vt:lpstr>'21-05-21'!Liste_Activités</vt:lpstr>
      <vt:lpstr>'21-07-21'!Liste_Activités</vt:lpstr>
      <vt:lpstr>'31-07-19'!Liste_Activités</vt:lpstr>
      <vt:lpstr>Liste_Activités</vt:lpstr>
      <vt:lpstr>'01-09-15'!Print_Area</vt:lpstr>
      <vt:lpstr>'02-12-20'!Print_Area</vt:lpstr>
      <vt:lpstr>'04-03-21'!Print_Area</vt:lpstr>
      <vt:lpstr>'06-10-15'!Print_Area</vt:lpstr>
      <vt:lpstr>'07-09-21'!Print_Area</vt:lpstr>
      <vt:lpstr>'10-09-14'!Print_Area</vt:lpstr>
      <vt:lpstr>'18-06-21'!Print_Area</vt:lpstr>
      <vt:lpstr>'21-05-21'!Print_Area</vt:lpstr>
      <vt:lpstr>'21-07-21'!Print_Area</vt:lpstr>
      <vt:lpstr>'31-07-19'!Print_Area</vt:lpstr>
      <vt:lpstr>Activités!Print_Area</vt:lpstr>
      <vt:lpstr>'01-09-15'!Zone_d_impression</vt:lpstr>
      <vt:lpstr>'02-12-20'!Zone_d_impression</vt:lpstr>
      <vt:lpstr>'04-03-21'!Zone_d_impression</vt:lpstr>
      <vt:lpstr>'06-10-15'!Zone_d_impression</vt:lpstr>
      <vt:lpstr>'07-09-21'!Zone_d_impression</vt:lpstr>
      <vt:lpstr>'10-09-14'!Zone_d_impression</vt:lpstr>
      <vt:lpstr>'18-06-21'!Zone_d_impression</vt:lpstr>
      <vt:lpstr>'21-05-21'!Zone_d_impression</vt:lpstr>
      <vt:lpstr>'21-07-21'!Zone_d_impression</vt:lpstr>
      <vt:lpstr>'31-07-19'!Zone_d_impression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2019-07-31T21:10:30Z</cp:lastPrinted>
  <dcterms:created xsi:type="dcterms:W3CDTF">1996-11-05T19:10:39Z</dcterms:created>
  <dcterms:modified xsi:type="dcterms:W3CDTF">2021-09-07T18:59:16Z</dcterms:modified>
</cp:coreProperties>
</file>