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124E398-DA06-44DC-9564-F4B14ADC58F4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24-11-16" sheetId="4" r:id="rId1"/>
    <sheet name="22-12-16" sheetId="6" r:id="rId2"/>
    <sheet name="14-09-20" sheetId="7" r:id="rId3"/>
    <sheet name="27-10-20" sheetId="8" r:id="rId4"/>
    <sheet name="18-02-23" sheetId="9" r:id="rId5"/>
    <sheet name="29-04-23" sheetId="10" r:id="rId6"/>
    <sheet name="03-10-23" sheetId="11" r:id="rId7"/>
    <sheet name="Activités" sheetId="5" r:id="rId8"/>
  </sheets>
  <definedNames>
    <definedName name="Liste_Activités">Activités!$C$5:$C$45</definedName>
    <definedName name="Print_Area" localSheetId="6">'03-10-23'!$A$1:$F$89</definedName>
    <definedName name="Print_Area" localSheetId="2">'14-09-20'!$A$1:$F$89</definedName>
    <definedName name="Print_Area" localSheetId="4">'18-02-23'!$A$1:$F$88</definedName>
    <definedName name="Print_Area" localSheetId="1">'22-12-16'!$A$1:$F$89</definedName>
    <definedName name="Print_Area" localSheetId="0">'24-11-16'!$A$1:$F$89</definedName>
    <definedName name="Print_Area" localSheetId="3">'27-10-20'!$A$1:$F$89</definedName>
    <definedName name="Print_Area" localSheetId="5">'29-04-23'!$A$1:$F$89</definedName>
    <definedName name="Print_Area" localSheetId="7">Activités!$A$1:$D$45</definedName>
    <definedName name="_xlnm.Print_Area" localSheetId="6">'03-10-23'!$A$1:$F$89</definedName>
    <definedName name="_xlnm.Print_Area" localSheetId="2">'14-09-20'!$A$1:$F$89</definedName>
    <definedName name="_xlnm.Print_Area" localSheetId="4">'18-02-23'!$A$1:$F$88</definedName>
    <definedName name="_xlnm.Print_Area" localSheetId="1">'22-12-16'!$A$1:$F$89</definedName>
    <definedName name="_xlnm.Print_Area" localSheetId="0">'24-11-16'!$A$1:$F$89</definedName>
    <definedName name="_xlnm.Print_Area" localSheetId="3">'27-10-20'!$A$1:$F$89</definedName>
    <definedName name="_xlnm.Print_Area" localSheetId="5">'29-04-23'!$A$1:$F$89</definedName>
    <definedName name="Zone_impres_MI" localSheetId="6">#REF!</definedName>
    <definedName name="Zone_impres_MI" localSheetId="2">#REF!</definedName>
    <definedName name="Zone_impres_MI" localSheetId="4">#REF!</definedName>
    <definedName name="Zone_impres_MI" localSheetId="1">#REF!</definedName>
    <definedName name="Zone_impres_MI" localSheetId="3">#REF!</definedName>
    <definedName name="Zone_impres_MI" localSheetId="5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1" l="1"/>
  <c r="E72" i="11" s="1"/>
  <c r="E69" i="10"/>
  <c r="E72" i="10" s="1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3" i="11" l="1"/>
  <c r="E74" i="11"/>
  <c r="E73" i="10"/>
  <c r="E74" i="10"/>
  <c r="E76" i="11" l="1"/>
  <c r="E80" i="11" s="1"/>
  <c r="E76" i="10"/>
  <c r="E80" i="10" s="1"/>
</calcChain>
</file>

<file path=xl/sharedStrings.xml><?xml version="1.0" encoding="utf-8"?>
<sst xmlns="http://schemas.openxmlformats.org/spreadsheetml/2006/main" count="254" uniqueCount="102">
  <si>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</si>
  <si>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</si>
  <si>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</si>
  <si>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</si>
  <si>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</si>
  <si>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</si>
  <si>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</si>
  <si>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</si>
  <si>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</si>
  <si>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</si>
  <si>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</si>
  <si>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</si>
  <si>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</si>
  <si>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</si>
  <si>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</si>
  <si>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</si>
  <si>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</si>
  <si>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</si>
  <si>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</si>
  <si>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</si>
  <si>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</si>
  <si>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</si>
  <si>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</si>
  <si>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</si>
  <si>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</si>
  <si>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</si>
  <si>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</si>
  <si>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</si>
  <si>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</si>
  <si>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</si>
  <si>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</si>
  <si>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</si>
  <si>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</si>
  <si>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</si>
  <si>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</si>
  <si>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</si>
  <si>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</si>
  <si>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</si>
  <si>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</si>
  <si>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</si>
  <si>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</si>
  <si>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24 novembre 2016</t>
  </si>
  <si>
    <t>STÉPHANE SEVELIN</t>
  </si>
  <si>
    <t>AUX SAVEURS DES SEVELIN INC</t>
  </si>
  <si>
    <t>1575 boul. Jacques-Cartier E
Longueuil (Québec) J4M 2B5</t>
  </si>
  <si>
    <t># 16256</t>
  </si>
  <si>
    <t xml:space="preserve"> - Diverses discussions téléphoniques avec le juriste et votre comptable;</t>
  </si>
  <si>
    <t xml:space="preserve"> - Révision des documents d'incorporations de la nouvelle société ;</t>
  </si>
  <si>
    <t xml:space="preserve"> - Aide à la détermination du coût fiscal des parts des associés de la société de personne avant le transfert ;</t>
  </si>
  <si>
    <t>Le 22 décembre 2016</t>
  </si>
  <si>
    <t># 16289</t>
  </si>
  <si>
    <t xml:space="preserve"> - Finalisation du mémorandum fiscal pour mettre en place la réorganisation;</t>
  </si>
  <si>
    <t xml:space="preserve"> - Préparation des 4 formulaires de roulement T2057 et TP-518 requis;</t>
  </si>
  <si>
    <t xml:space="preserve"> - Préparation des documents pour la séance de clôture ;</t>
  </si>
  <si>
    <t>Le 14 SEPTEMBRE 2020</t>
  </si>
  <si>
    <t>NICOLAS SEVELIN</t>
  </si>
  <si>
    <t># 20235</t>
  </si>
  <si>
    <t xml:space="preserve"> - Préparation à la rencontre et rencontre avec vous à vos bureaux ;</t>
  </si>
  <si>
    <t xml:space="preserve"> - Travail d'analyse relativement à la juste valeur marchande de la société ;</t>
  </si>
  <si>
    <t xml:space="preserve"> - Lecture, analyse et rédaction de divers courriels avec les divers intervenants;</t>
  </si>
  <si>
    <t>Le 27 OCTOBRE 2020</t>
  </si>
  <si>
    <t># 20257</t>
  </si>
  <si>
    <t xml:space="preserve"> - Préparation d'un sommaire de chèques à préparer pour la séance de clôture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</si>
  <si>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</si>
  <si>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</si>
  <si>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</si>
  <si>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</si>
  <si>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</si>
  <si>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</si>
  <si>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</si>
  <si>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</si>
  <si>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</si>
  <si>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</si>
  <si>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</si>
  <si>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</si>
  <si>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</si>
  <si>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</si>
  <si>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</si>
  <si>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</si>
  <si>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</si>
  <si>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</si>
  <si>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</si>
  <si>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18 FÉVRIER 2023</t>
  </si>
  <si>
    <t># 23025</t>
  </si>
  <si>
    <t>Heures</t>
  </si>
  <si>
    <t>Taux</t>
  </si>
  <si>
    <t xml:space="preserve"> - Analyse et recherches fiscales relativement aux nouvelles mesures de fiscales possibles entourant le transfert de relèves familiales et les multiples règles à respecter au fédéral et différentes au Québec et application à votre situation ;</t>
  </si>
  <si>
    <t xml:space="preserve"> - Préparation de diverses simulations afin de minimiser l'impact fiscal ;</t>
  </si>
  <si>
    <t xml:space="preserve"> - Analyse des diverses possibilités de planification en lien avec l'imposition des rachats d'actions, dividendes, provision pour gain en capital, etc,</t>
  </si>
  <si>
    <t>Le 29 AVIL 2023</t>
  </si>
  <si>
    <t># 23140</t>
  </si>
  <si>
    <t xml:space="preserve"> - Diverses simulations d'impôts afin d'optimiser la planification fiscale ;</t>
  </si>
  <si>
    <t xml:space="preserve"> - Travail avec votre comptable ;</t>
  </si>
  <si>
    <t>Le 3 OCOTBRE 2023</t>
  </si>
  <si>
    <t># 23329</t>
  </si>
  <si>
    <t xml:space="preserve"> - Révision des déclarations de revenus pertinentes ;</t>
  </si>
  <si>
    <t xml:space="preserve"> - Analyse à plusieurs reprises de la qualification de l'entreprise à la notion de AAPE ;</t>
  </si>
  <si>
    <t xml:space="preserve"> - Travail de coordination afin que la réorganisation afin que le tout se conclue ;</t>
  </si>
  <si>
    <t xml:space="preserve"> - Divers échanges en lien avec l'évaluation de la société à réaliser ;</t>
  </si>
  <si>
    <t xml:space="preserve"> - Analyse de la problématique des avances envers toutes les parties et trouver une solution afin de régler le problème ;</t>
  </si>
  <si>
    <t xml:space="preserve"> - Préparation des directives juridiques afin de régler le problème des avances ;</t>
  </si>
  <si>
    <t xml:space="preserve"> - Modifications à la planification fiscale en raison du changement de l'entente de paiements et ses divers impacts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</si>
</sst>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472C0DDC-1C73-48D5-A3BC-0E0096B8F7F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BD08DC-5131-4EF7-A8FA-E5AA8E974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2AC7BB-7B66-4B69-8078-0F00E76A5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EC69FA-FA47-4CF4-AFAB-6EC8282B9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69EEC17-9DD5-4D87-AF53-73981DE4C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02A917-4F68-4F30-BE36-A6197B10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7514550-EA02-4BCA-ACAD-9E415AD1D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42</v>
      </c>
      <c r="C24" s="22"/>
      <c r="D24" s="22"/>
      <c r="E24" s="22"/>
      <c r="F24" s="22"/>
    </row>
    <row r="25" spans="1:6" ht="15" x14ac:dyDescent="0.2">
      <c r="A25" s="18"/>
      <c r="B25" s="26" t="s">
        <v>43</v>
      </c>
      <c r="C25" s="22"/>
      <c r="D25" s="22"/>
      <c r="E25" s="22"/>
      <c r="F25" s="22"/>
    </row>
    <row r="26" spans="1:6" ht="33.75" customHeight="1" x14ac:dyDescent="0.2">
      <c r="A26" s="18"/>
      <c r="B26" s="47" t="s">
        <v>44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45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23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21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24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37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46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47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32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48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15*235</f>
        <v>3525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3525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351.62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4052.87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4052.87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4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42</v>
      </c>
      <c r="C24" s="22"/>
      <c r="D24" s="22"/>
      <c r="E24" s="22"/>
      <c r="F24" s="22"/>
    </row>
    <row r="25" spans="1:6" ht="15" x14ac:dyDescent="0.2">
      <c r="A25" s="18"/>
      <c r="B25" s="26" t="s">
        <v>43</v>
      </c>
      <c r="C25" s="22"/>
      <c r="D25" s="22"/>
      <c r="E25" s="22"/>
      <c r="F25" s="22"/>
    </row>
    <row r="26" spans="1:6" ht="33.75" customHeight="1" x14ac:dyDescent="0.2">
      <c r="A26" s="18"/>
      <c r="B26" s="47" t="s">
        <v>44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50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51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52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28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30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53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46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32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6*235</f>
        <v>1410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40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1450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72.5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144.63999999999999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1667.1399999999999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1667.1399999999999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108E-0B0B-43E9-8C84-DEF3674A1F8C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43</v>
      </c>
      <c r="C25" s="22"/>
      <c r="D25" s="22"/>
      <c r="E25" s="22"/>
      <c r="F25" s="22"/>
    </row>
    <row r="26" spans="1:6" ht="33.75" customHeight="1" x14ac:dyDescent="0.2">
      <c r="A26" s="18"/>
      <c r="B26" s="47" t="s">
        <v>44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56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57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36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35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2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8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 t="s">
        <v>23</v>
      </c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 t="s">
        <v>21</v>
      </c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 t="s">
        <v>24</v>
      </c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 t="s">
        <v>58</v>
      </c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 t="s">
        <v>37</v>
      </c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 t="s">
        <v>39</v>
      </c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 t="s">
        <v>59</v>
      </c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29*285</f>
        <v>8265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8265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413.25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824.43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9502.68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9502.68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5ABBB68-D1E9-47AE-B429-24B5AAF60AB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1661-2E34-41A3-984E-C269E48AC84E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43</v>
      </c>
      <c r="C25" s="22"/>
      <c r="D25" s="22"/>
      <c r="E25" s="22"/>
      <c r="F25" s="22"/>
    </row>
    <row r="26" spans="1:6" ht="33.75" customHeight="1" x14ac:dyDescent="0.2">
      <c r="A26" s="18"/>
      <c r="B26" s="47" t="s">
        <v>44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51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39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59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27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62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ht="14.25" x14ac:dyDescent="0.2">
      <c r="A66" s="22"/>
      <c r="B66" s="59"/>
      <c r="C66" s="59"/>
      <c r="D66" s="59"/>
      <c r="E66" s="29"/>
      <c r="F66" s="22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13.75*285</f>
        <v>3918.75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30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3948.75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197.44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393.89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4540.08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4540.08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24377CE0-1C81-4A8A-8879-B96B54618A3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C5C8-B59D-4879-9A30-F91CAE61A8D5}">
  <sheetPr>
    <pageSetUpPr fitToPage="1"/>
  </sheetPr>
  <dimension ref="A12:F91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43</v>
      </c>
      <c r="C25" s="22"/>
      <c r="D25" s="22"/>
      <c r="E25" s="22"/>
      <c r="F25" s="22"/>
    </row>
    <row r="26" spans="1:6" ht="33.75" customHeight="1" x14ac:dyDescent="0.2">
      <c r="A26" s="18"/>
      <c r="B26" s="47" t="s">
        <v>44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83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69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39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2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31.5" customHeight="1" x14ac:dyDescent="0.2">
      <c r="A40" s="22"/>
      <c r="B40" s="59" t="s">
        <v>86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70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 t="s">
        <v>71</v>
      </c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 t="s">
        <v>73</v>
      </c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 t="s">
        <v>21</v>
      </c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 t="s">
        <v>24</v>
      </c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 t="s">
        <v>74</v>
      </c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 t="s">
        <v>37</v>
      </c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 t="s">
        <v>87</v>
      </c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 t="s">
        <v>88</v>
      </c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 t="s">
        <v>59</v>
      </c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2" customFormat="1" ht="14.25" x14ac:dyDescent="0.2">
      <c r="A65" s="48"/>
      <c r="B65" s="49"/>
      <c r="C65" s="50" t="s">
        <v>84</v>
      </c>
      <c r="D65" s="50" t="s">
        <v>85</v>
      </c>
      <c r="E65" s="51"/>
      <c r="F65" s="48"/>
    </row>
    <row r="66" spans="1:6" s="52" customFormat="1" ht="14.25" x14ac:dyDescent="0.2">
      <c r="A66" s="48"/>
      <c r="B66" s="49"/>
      <c r="C66" s="53">
        <v>52.5</v>
      </c>
      <c r="D66" s="54">
        <v>350</v>
      </c>
      <c r="E66" s="51"/>
      <c r="F66" s="48"/>
    </row>
    <row r="67" spans="1:6" ht="13.5" customHeight="1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26" t="s">
        <v>16</v>
      </c>
      <c r="C68" s="27"/>
      <c r="D68" s="27"/>
      <c r="E68" s="30">
        <f>C66*D66</f>
        <v>18375</v>
      </c>
      <c r="F68" s="22"/>
    </row>
    <row r="69" spans="1:6" ht="13.5" customHeight="1" x14ac:dyDescent="0.2">
      <c r="A69" s="22"/>
      <c r="B69" s="35" t="s">
        <v>13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15</v>
      </c>
      <c r="C71" s="27"/>
      <c r="D71" s="27"/>
      <c r="E71" s="30">
        <f>SUM(E68:E70)</f>
        <v>18375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918.75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1832.91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17</v>
      </c>
      <c r="C75" s="27"/>
      <c r="D75" s="27"/>
      <c r="E75" s="34">
        <f>SUM(E71:E73)</f>
        <v>21126.66</v>
      </c>
      <c r="F75" s="22"/>
    </row>
    <row r="76" spans="1:6" ht="15.75" thickTop="1" x14ac:dyDescent="0.2">
      <c r="A76" s="22"/>
      <c r="B76" s="63"/>
      <c r="C76" s="63"/>
      <c r="D76" s="63"/>
      <c r="E76" s="37"/>
      <c r="F76" s="22"/>
    </row>
    <row r="77" spans="1:6" ht="15" x14ac:dyDescent="0.2">
      <c r="A77" s="22"/>
      <c r="B77" s="60" t="s">
        <v>19</v>
      </c>
      <c r="C77" s="60"/>
      <c r="D77" s="60"/>
      <c r="E77" s="37">
        <v>0</v>
      </c>
      <c r="F77" s="22"/>
    </row>
    <row r="78" spans="1:6" ht="15" x14ac:dyDescent="0.2">
      <c r="A78" s="22"/>
      <c r="B78" s="63"/>
      <c r="C78" s="63"/>
      <c r="D78" s="63"/>
      <c r="E78" s="37"/>
      <c r="F78" s="22"/>
    </row>
    <row r="79" spans="1:6" ht="19.5" customHeight="1" x14ac:dyDescent="0.2">
      <c r="A79" s="22"/>
      <c r="B79" s="38" t="s">
        <v>18</v>
      </c>
      <c r="C79" s="39"/>
      <c r="D79" s="39"/>
      <c r="E79" s="40">
        <f>E75-E77</f>
        <v>21126.66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7"/>
      <c r="C82" s="57"/>
      <c r="D82" s="57"/>
      <c r="E82" s="57"/>
      <c r="F82" s="22"/>
    </row>
    <row r="83" spans="1:6" ht="14.25" x14ac:dyDescent="0.2">
      <c r="A83" s="65" t="s">
        <v>33</v>
      </c>
      <c r="B83" s="65"/>
      <c r="C83" s="65"/>
      <c r="D83" s="65"/>
      <c r="E83" s="65"/>
      <c r="F83" s="65"/>
    </row>
    <row r="84" spans="1:6" ht="14.25" x14ac:dyDescent="0.2">
      <c r="A84" s="61" t="s">
        <v>34</v>
      </c>
      <c r="B84" s="61"/>
      <c r="C84" s="61"/>
      <c r="D84" s="61"/>
      <c r="E84" s="61"/>
      <c r="F84" s="61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8"/>
      <c r="C86" s="58"/>
      <c r="D86" s="58"/>
      <c r="E86" s="58"/>
      <c r="F86" s="22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1:D61"/>
    <mergeCell ref="B62:D62"/>
    <mergeCell ref="B63:D63"/>
    <mergeCell ref="B64:D64"/>
    <mergeCell ref="B55:D55"/>
    <mergeCell ref="B56:D56"/>
    <mergeCell ref="B57:D57"/>
    <mergeCell ref="B58:D58"/>
    <mergeCell ref="B59:D59"/>
    <mergeCell ref="B60:D60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F66C8B80-F40D-46F6-9806-90FBEF5A471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1A0B-6F25-49CA-A66C-ABB74D929304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43</v>
      </c>
      <c r="C25" s="22"/>
      <c r="D25" s="22"/>
      <c r="E25" s="22"/>
      <c r="F25" s="22"/>
    </row>
    <row r="26" spans="1:6" ht="33.75" customHeight="1" x14ac:dyDescent="0.2">
      <c r="A26" s="18"/>
      <c r="B26" s="47" t="s">
        <v>44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90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10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91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92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59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39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2" customFormat="1" ht="14.25" x14ac:dyDescent="0.2">
      <c r="A66" s="48"/>
      <c r="B66" s="49"/>
      <c r="C66" s="50" t="s">
        <v>84</v>
      </c>
      <c r="D66" s="50" t="s">
        <v>85</v>
      </c>
      <c r="E66" s="51"/>
      <c r="F66" s="48"/>
    </row>
    <row r="67" spans="1:6" s="52" customFormat="1" ht="14.25" x14ac:dyDescent="0.2">
      <c r="A67" s="48"/>
      <c r="B67" s="49"/>
      <c r="C67" s="53">
        <v>11</v>
      </c>
      <c r="D67" s="54">
        <v>350</v>
      </c>
      <c r="E67" s="51"/>
      <c r="F67" s="48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C67*D67</f>
        <v>3850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3850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192.5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384.04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4426.54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4426.54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5:D65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E257E9C6-4E79-4432-B9A5-D44EC481DDB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3CA9-CEC6-43BE-A2F8-09F44BAA86D5}">
  <sheetPr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43</v>
      </c>
      <c r="C25" s="22"/>
      <c r="D25" s="22"/>
      <c r="E25" s="22"/>
      <c r="F25" s="22"/>
    </row>
    <row r="26" spans="1:6" ht="33.75" customHeight="1" x14ac:dyDescent="0.2">
      <c r="A26" s="18"/>
      <c r="B26" s="47" t="s">
        <v>44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94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 t="s">
        <v>10</v>
      </c>
      <c r="C34" s="59"/>
      <c r="D34" s="59"/>
      <c r="E34" s="29"/>
      <c r="F34" s="22"/>
    </row>
    <row r="35" spans="1:6" ht="14.25" x14ac:dyDescent="0.2">
      <c r="A35" s="22"/>
      <c r="B35" s="59"/>
      <c r="C35" s="59"/>
      <c r="D35" s="59"/>
      <c r="E35" s="29"/>
      <c r="F35" s="22"/>
    </row>
    <row r="36" spans="1:6" ht="14.25" x14ac:dyDescent="0.2">
      <c r="A36" s="22"/>
      <c r="B36" s="59" t="s">
        <v>95</v>
      </c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92</v>
      </c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 t="s">
        <v>96</v>
      </c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 t="s">
        <v>39</v>
      </c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 t="s">
        <v>97</v>
      </c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 t="s">
        <v>98</v>
      </c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 t="s">
        <v>99</v>
      </c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 t="s">
        <v>100</v>
      </c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 t="s">
        <v>101</v>
      </c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 t="s">
        <v>59</v>
      </c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2" customFormat="1" ht="14.25" x14ac:dyDescent="0.2">
      <c r="A66" s="48"/>
      <c r="B66" s="49"/>
      <c r="C66" s="50" t="s">
        <v>84</v>
      </c>
      <c r="D66" s="50" t="s">
        <v>85</v>
      </c>
      <c r="E66" s="51"/>
      <c r="F66" s="48"/>
    </row>
    <row r="67" spans="1:6" s="52" customFormat="1" ht="14.25" x14ac:dyDescent="0.2">
      <c r="A67" s="48"/>
      <c r="B67" s="49"/>
      <c r="C67" s="53">
        <v>20.75</v>
      </c>
      <c r="D67" s="54">
        <v>350</v>
      </c>
      <c r="E67" s="51"/>
      <c r="F67" s="48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C67*D67</f>
        <v>7262.5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7262.5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363.13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724.43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8350.06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19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8350.06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5:D65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3AFF431-33DA-4F2B-8D91-F3EDD727D7A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topLeftCell="A16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B3" s="14"/>
      <c r="C3" s="14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/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63</v>
      </c>
      <c r="D7" s="7"/>
    </row>
    <row r="8" spans="1:4" x14ac:dyDescent="0.2">
      <c r="A8" s="6"/>
      <c r="B8" s="15"/>
      <c r="C8" s="8" t="s">
        <v>20</v>
      </c>
      <c r="D8" s="7"/>
    </row>
    <row r="9" spans="1:4" x14ac:dyDescent="0.2">
      <c r="A9" s="6"/>
      <c r="B9" s="15"/>
      <c r="C9" s="8" t="s">
        <v>64</v>
      </c>
      <c r="D9" s="7"/>
    </row>
    <row r="10" spans="1:4" x14ac:dyDescent="0.2">
      <c r="A10" s="6"/>
      <c r="B10" s="15"/>
      <c r="C10" s="8" t="s">
        <v>65</v>
      </c>
      <c r="D10" s="7"/>
    </row>
    <row r="11" spans="1:4" x14ac:dyDescent="0.2">
      <c r="A11" s="6"/>
      <c r="B11" s="15"/>
      <c r="C11" s="8" t="s">
        <v>66</v>
      </c>
      <c r="D11" s="7"/>
    </row>
    <row r="12" spans="1:4" x14ac:dyDescent="0.2">
      <c r="A12" s="6"/>
      <c r="B12" s="15"/>
      <c r="C12" s="8" t="s">
        <v>67</v>
      </c>
      <c r="D12" s="7"/>
    </row>
    <row r="13" spans="1:4" x14ac:dyDescent="0.2">
      <c r="A13" s="6"/>
      <c r="B13" s="15"/>
      <c r="C13" s="8" t="s">
        <v>68</v>
      </c>
      <c r="D13" s="7"/>
    </row>
    <row r="14" spans="1:4" x14ac:dyDescent="0.2">
      <c r="A14" s="6"/>
      <c r="B14" s="15"/>
      <c r="C14" s="8" t="s">
        <v>69</v>
      </c>
      <c r="D14" s="7"/>
    </row>
    <row r="15" spans="1:4" x14ac:dyDescent="0.2">
      <c r="A15" s="6"/>
      <c r="B15" s="15"/>
      <c r="C15" s="8" t="s">
        <v>36</v>
      </c>
      <c r="D15" s="7"/>
    </row>
    <row r="16" spans="1:4" x14ac:dyDescent="0.2">
      <c r="A16" s="6"/>
      <c r="B16" s="15"/>
      <c r="C16" s="8" t="s">
        <v>35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22</v>
      </c>
      <c r="D18" s="7"/>
    </row>
    <row r="19" spans="1:4" x14ac:dyDescent="0.2">
      <c r="A19" s="6"/>
      <c r="B19" s="15"/>
      <c r="C19" s="8" t="s">
        <v>70</v>
      </c>
      <c r="D19" s="7"/>
    </row>
    <row r="20" spans="1:4" x14ac:dyDescent="0.2">
      <c r="A20" s="6"/>
      <c r="B20" s="15"/>
      <c r="C20" s="8" t="s">
        <v>71</v>
      </c>
      <c r="D20" s="7"/>
    </row>
    <row r="21" spans="1:4" x14ac:dyDescent="0.2">
      <c r="A21" s="6"/>
      <c r="B21" s="15"/>
      <c r="C21" s="8" t="s">
        <v>72</v>
      </c>
      <c r="D21" s="7"/>
    </row>
    <row r="22" spans="1:4" x14ac:dyDescent="0.2">
      <c r="A22" s="6"/>
      <c r="B22" s="15"/>
      <c r="C22" s="8" t="s">
        <v>73</v>
      </c>
      <c r="D22" s="7"/>
    </row>
    <row r="23" spans="1:4" x14ac:dyDescent="0.2">
      <c r="A23" s="6"/>
      <c r="B23" s="15"/>
      <c r="C23" s="8" t="s">
        <v>21</v>
      </c>
      <c r="D23" s="7"/>
    </row>
    <row r="24" spans="1:4" x14ac:dyDescent="0.2">
      <c r="A24" s="6"/>
      <c r="B24" s="15"/>
      <c r="C24" s="8" t="s">
        <v>24</v>
      </c>
      <c r="D24" s="7"/>
    </row>
    <row r="25" spans="1:4" x14ac:dyDescent="0.2">
      <c r="A25" s="6"/>
      <c r="B25" s="15"/>
      <c r="C25" s="8" t="s">
        <v>25</v>
      </c>
      <c r="D25" s="7"/>
    </row>
    <row r="26" spans="1:4" x14ac:dyDescent="0.2">
      <c r="A26" s="6"/>
      <c r="B26" s="15"/>
      <c r="C26" s="8" t="s">
        <v>10</v>
      </c>
      <c r="D26" s="7"/>
    </row>
    <row r="27" spans="1:4" x14ac:dyDescent="0.2">
      <c r="A27" s="6"/>
      <c r="B27" s="15"/>
      <c r="C27" s="8" t="s">
        <v>9</v>
      </c>
      <c r="D27" s="7"/>
    </row>
    <row r="28" spans="1:4" ht="25.5" x14ac:dyDescent="0.2">
      <c r="A28" s="6"/>
      <c r="B28" s="15"/>
      <c r="C28" s="8" t="s">
        <v>74</v>
      </c>
      <c r="D28" s="7"/>
    </row>
    <row r="29" spans="1:4" x14ac:dyDescent="0.2">
      <c r="A29" s="6"/>
      <c r="B29" s="15"/>
      <c r="C29" s="8" t="s">
        <v>37</v>
      </c>
      <c r="D29" s="7"/>
    </row>
    <row r="30" spans="1:4" x14ac:dyDescent="0.2">
      <c r="A30" s="6"/>
      <c r="B30" s="15"/>
      <c r="C30" s="8" t="s">
        <v>75</v>
      </c>
      <c r="D30" s="7"/>
    </row>
    <row r="31" spans="1:4" x14ac:dyDescent="0.2">
      <c r="A31" s="6"/>
      <c r="B31" s="15"/>
      <c r="C31" s="8" t="s">
        <v>76</v>
      </c>
      <c r="D31" s="7"/>
    </row>
    <row r="32" spans="1:4" x14ac:dyDescent="0.2">
      <c r="A32" s="6"/>
      <c r="B32" s="15"/>
      <c r="C32" s="9" t="s">
        <v>27</v>
      </c>
      <c r="D32" s="7"/>
    </row>
    <row r="33" spans="1:4" x14ac:dyDescent="0.2">
      <c r="A33" s="6"/>
      <c r="B33" s="15"/>
      <c r="C33" s="9" t="s">
        <v>29</v>
      </c>
      <c r="D33" s="7"/>
    </row>
    <row r="34" spans="1:4" x14ac:dyDescent="0.2">
      <c r="A34" s="6"/>
      <c r="B34" s="15"/>
      <c r="C34" s="9" t="s">
        <v>28</v>
      </c>
      <c r="D34" s="7"/>
    </row>
    <row r="35" spans="1:4" x14ac:dyDescent="0.2">
      <c r="A35" s="6"/>
      <c r="B35" s="15"/>
      <c r="C35" s="9" t="s">
        <v>77</v>
      </c>
      <c r="D35" s="7"/>
    </row>
    <row r="36" spans="1:4" x14ac:dyDescent="0.2">
      <c r="A36" s="6"/>
      <c r="B36" s="15"/>
      <c r="C36" s="9" t="s">
        <v>26</v>
      </c>
      <c r="D36" s="7"/>
    </row>
    <row r="37" spans="1:4" x14ac:dyDescent="0.2">
      <c r="A37" s="6"/>
      <c r="B37" s="15"/>
      <c r="C37" s="9" t="s">
        <v>78</v>
      </c>
      <c r="D37" s="7"/>
    </row>
    <row r="38" spans="1:4" x14ac:dyDescent="0.2">
      <c r="A38" s="6"/>
      <c r="B38" s="15"/>
      <c r="C38" s="9" t="s">
        <v>79</v>
      </c>
      <c r="D38" s="7"/>
    </row>
    <row r="39" spans="1:4" x14ac:dyDescent="0.2">
      <c r="A39" s="6"/>
      <c r="B39" s="15"/>
      <c r="C39" s="9" t="s">
        <v>40</v>
      </c>
      <c r="D39" s="7"/>
    </row>
    <row r="40" spans="1:4" x14ac:dyDescent="0.2">
      <c r="A40" s="6"/>
      <c r="B40" s="15"/>
      <c r="C40" s="8" t="s">
        <v>31</v>
      </c>
      <c r="D40" s="7"/>
    </row>
    <row r="41" spans="1:4" x14ac:dyDescent="0.2">
      <c r="A41" s="6"/>
      <c r="B41" s="15"/>
      <c r="C41" s="8" t="s">
        <v>38</v>
      </c>
      <c r="D41" s="7"/>
    </row>
    <row r="42" spans="1:4" x14ac:dyDescent="0.2">
      <c r="A42" s="6"/>
      <c r="B42" s="15"/>
      <c r="C42" s="8" t="s">
        <v>39</v>
      </c>
      <c r="D42" s="7"/>
    </row>
    <row r="43" spans="1:4" x14ac:dyDescent="0.2">
      <c r="A43" s="6"/>
      <c r="B43" s="15"/>
      <c r="C43" s="8" t="s">
        <v>59</v>
      </c>
      <c r="D43" s="7"/>
    </row>
    <row r="44" spans="1:4" x14ac:dyDescent="0.2">
      <c r="A44" s="6"/>
      <c r="B44" s="15"/>
      <c r="C44" s="8" t="s">
        <v>80</v>
      </c>
      <c r="D44" s="7"/>
    </row>
    <row r="45" spans="1:4" ht="13.5" thickBot="1" x14ac:dyDescent="0.25">
      <c r="A45" s="10"/>
      <c r="B45" s="16"/>
      <c r="C45" s="8" t="s">
        <v>81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24-11-16</vt:lpstr>
      <vt:lpstr>22-12-16</vt:lpstr>
      <vt:lpstr>14-09-20</vt:lpstr>
      <vt:lpstr>27-10-20</vt:lpstr>
      <vt:lpstr>18-02-23</vt:lpstr>
      <vt:lpstr>29-04-23</vt:lpstr>
      <vt:lpstr>03-10-23</vt:lpstr>
      <vt:lpstr>Activités</vt:lpstr>
      <vt:lpstr>Liste_Activités</vt:lpstr>
      <vt:lpstr>'03-10-23'!Print_Area</vt:lpstr>
      <vt:lpstr>'14-09-20'!Print_Area</vt:lpstr>
      <vt:lpstr>'18-02-23'!Print_Area</vt:lpstr>
      <vt:lpstr>'22-12-16'!Print_Area</vt:lpstr>
      <vt:lpstr>'24-11-16'!Print_Area</vt:lpstr>
      <vt:lpstr>'27-10-20'!Print_Area</vt:lpstr>
      <vt:lpstr>'29-04-23'!Print_Area</vt:lpstr>
      <vt:lpstr>Activités!Print_Area</vt:lpstr>
      <vt:lpstr>'03-10-23'!Zone_d_impression</vt:lpstr>
      <vt:lpstr>'14-09-20'!Zone_d_impression</vt:lpstr>
      <vt:lpstr>'18-02-23'!Zone_d_impression</vt:lpstr>
      <vt:lpstr>'22-12-16'!Zone_d_impression</vt:lpstr>
      <vt:lpstr>'24-11-16'!Zone_d_impression</vt:lpstr>
      <vt:lpstr>'27-10-20'!Zone_d_impression</vt:lpstr>
      <vt:lpstr>'29-04-23'!Zone_d_impression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2023-04-29T10:30:08Z</cp:lastPrinted>
  <dcterms:created xsi:type="dcterms:W3CDTF">1996-11-05T19:10:39Z</dcterms:created>
  <dcterms:modified xsi:type="dcterms:W3CDTF">2023-10-03T11:57:35Z</dcterms:modified>
</cp:coreProperties>
</file>