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B26CD91-8DC6-4A1D-9C7C-69AA6F3BE71A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7-06-16" sheetId="4" r:id="rId1"/>
    <sheet name="25-10-16" sheetId="6" r:id="rId2"/>
    <sheet name="14-12-18" sheetId="7" r:id="rId3"/>
    <sheet name="16-12-19" sheetId="8" r:id="rId4"/>
    <sheet name="28-06-21" sheetId="9" r:id="rId5"/>
    <sheet name="Activités" sheetId="5" r:id="rId6"/>
  </sheets>
  <definedNames>
    <definedName name="Liste_Activités">Activités!$C$5:$C$45</definedName>
    <definedName name="Print_Area" localSheetId="0">'07-06-16'!$A$1:$F$89</definedName>
    <definedName name="Print_Area" localSheetId="2">'14-12-18'!$A$1:$F$89</definedName>
    <definedName name="Print_Area" localSheetId="3">'16-12-19'!$A$1:$F$89</definedName>
    <definedName name="Print_Area" localSheetId="1">'25-10-16'!$A$1:$F$89</definedName>
    <definedName name="Print_Area" localSheetId="4">'28-06-21'!$A$1:$F$89</definedName>
    <definedName name="Print_Area" localSheetId="5">Activités!$A$1:$D$45</definedName>
    <definedName name="_xlnm.Print_Area" localSheetId="0">'07-06-16'!$A$1:$F$89</definedName>
    <definedName name="_xlnm.Print_Area" localSheetId="2">'14-12-18'!$A$1:$F$89</definedName>
    <definedName name="_xlnm.Print_Area" localSheetId="3">'16-12-19'!$A$1:$F$89</definedName>
    <definedName name="_xlnm.Print_Area" localSheetId="1">'25-10-16'!$A$1:$F$89</definedName>
    <definedName name="_xlnm.Print_Area" localSheetId="4">'28-06-21'!$A$1:$F$89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 localSheetId="4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<sst xmlns="http://schemas.openxmlformats.org/spreadsheetml/2006/main" count="165" uniqueCount="84">
  <si>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</si>
  <si>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</si>
  <si>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</si>
  <si>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</si>
  <si>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</si>
  <si>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</si>
  <si>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</si>
  <si>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</si>
  <si>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</si>
  <si>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</si>
  <si>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</si>
  <si>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</si>
  <si>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</si>
  <si>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</si>
  <si>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</si>
  <si>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</si>
  <si>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</si>
  <si>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</si>
  <si>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</si>
  <si>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</si>
  <si>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</si>
  <si>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</si>
  <si>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</si>
  <si>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</si>
  <si>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</si>
  <si>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</si>
  <si>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</si>
  <si>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</si>
  <si>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</si>
  <si>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</si>
  <si>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</si>
  <si>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</si>
  <si>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</si>
  <si>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</si>
  <si>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</si>
  <si>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</si>
  <si>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</si>
  <si>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</si>
  <si>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</si>
  <si>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</si>
  <si>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</si>
  <si>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</si>
  <si>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</si>
  <si>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</si>
  <si>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</si>
  <si>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</si>
  <si>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</si>
  <si>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</si>
  <si>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</si>
  <si>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</si>
  <si>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</si>
  <si>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</si>
  <si>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</si>
  <si>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101-1020 Montée Masson
Terrebonne (Québec) J6W 2E3</t>
  </si>
  <si>
    <t>ALAIN LACHAPELLE</t>
  </si>
  <si>
    <t>GESTION GESTEL</t>
  </si>
  <si>
    <t>Le 7 juillet 2016</t>
  </si>
  <si>
    <t># 16160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</si>
  <si>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Excavation Marcel Clark inc</t>
    </r>
    <r>
      <rPr>
        <sz val="11"/>
        <color rgb="FF625850"/>
        <rFont val="Verdana"/>
        <family val="2"/>
      </rPr>
      <t>, notamment:</t>
    </r>
  </si>
  <si>
    <t xml:space="preserve"> - Analyse/réflexions/recherches entourant la problématique des actions "D", recherches, discussions avec une notaire et avec vous ;</t>
  </si>
  <si>
    <t xml:space="preserve"> - Simulations pour déterminer l'impôt minimum de remplacement selon divers scénarios et optimisation ;</t>
  </si>
  <si>
    <t>Frais de messager - livre des minutes</t>
  </si>
  <si>
    <t>Le 25 octobre 2016</t>
  </si>
  <si>
    <t># 16227</t>
  </si>
  <si>
    <t xml:space="preserve"> - Finalisation du mémorandum fiscal pour mettre en place la réorganisation;</t>
  </si>
  <si>
    <t xml:space="preserve"> - Préparation à la rencontre et rencontre avec vous pour la signature des documents préparés;</t>
  </si>
  <si>
    <t>Frais de poste</t>
  </si>
  <si>
    <t>Le 14 décembre 2018</t>
  </si>
  <si>
    <t># 18268</t>
  </si>
  <si>
    <t>Facturation relativement aux travaux effectués, notamment:</t>
  </si>
  <si>
    <t xml:space="preserve"> - Rencontre avec vous à nos bureaux relativement au dossier de Gilbert Tanguay ;</t>
  </si>
  <si>
    <t>Le 16 DÉCEMBRE 2019</t>
  </si>
  <si>
    <t># 19296</t>
  </si>
  <si>
    <t xml:space="preserve"> - Dossier de François Canatelli - Rencontre et analyse et recherches fiscales ;</t>
  </si>
  <si>
    <t># 21293</t>
  </si>
  <si>
    <t>Le 28 JUIN 2021</t>
  </si>
  <si>
    <t>MARIANNE TASCILLO</t>
  </si>
  <si>
    <t>SUCCESSION ANTONIO TASCILLO</t>
  </si>
  <si>
    <t>1046, LAPOINTE
MASCOUCHE (QUÉBEC) J7K 2K6</t>
  </si>
  <si>
    <t xml:space="preserve"> - Analyse des documents reçus ;</t>
  </si>
  <si>
    <t xml:space="preserve"> - Diverses discussions avec votre comptable et vos notaires ;</t>
  </si>
  <si>
    <t xml:space="preserve"> - Diverses recherches fiscales afférentes à la présente situation ;</t>
  </si>
  <si>
    <t xml:space="preserve"> - Scéance de travail avec votre comptable pour la préparation de la déclaration d'impôt de Antonio ;</t>
  </si>
  <si>
    <t xml:space="preserve"> - Préparation à la rencontre avec vous et rencontre avec vous à nos bureaux sur tous les impacts fiscaux reliés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</si>
</sst>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649E9D-7B83-40F4-A582-BCC7BBE6C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0859C2-AA42-4175-9FFB-A767C3D4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0794ED-9B83-471A-8EE5-8653939F5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851549-EB5E-450B-82DF-610269264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54</v>
      </c>
      <c r="C24" s="23"/>
      <c r="D24" s="23"/>
      <c r="E24" s="23"/>
      <c r="F24" s="23"/>
    </row>
    <row r="25" spans="1:6" ht="15" x14ac:dyDescent="0.2">
      <c r="A25" s="19"/>
      <c r="B25" s="27" t="s">
        <v>55</v>
      </c>
      <c r="C25" s="23"/>
      <c r="D25" s="23"/>
      <c r="E25" s="23"/>
      <c r="F25" s="23"/>
    </row>
    <row r="26" spans="1:6" ht="33.75" customHeight="1" x14ac:dyDescent="0.2">
      <c r="A26" s="19"/>
      <c r="B26" s="48" t="s">
        <v>53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57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58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10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2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24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59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7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25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23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 t="s">
        <v>26</v>
      </c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 t="s">
        <v>48</v>
      </c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 t="s">
        <v>60</v>
      </c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 t="s">
        <v>50</v>
      </c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 t="s">
        <v>40</v>
      </c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15*235</f>
        <v>3525</v>
      </c>
      <c r="F69" s="23"/>
    </row>
    <row r="70" spans="1:6" ht="13.5" customHeight="1" x14ac:dyDescent="0.2">
      <c r="A70" s="23"/>
      <c r="B70" s="36" t="s">
        <v>61</v>
      </c>
      <c r="C70" s="28"/>
      <c r="D70" s="28"/>
      <c r="E70" s="32">
        <v>40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3565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178.25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355.61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4098.8599999999997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20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4098.8599999999997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42</v>
      </c>
      <c r="B84" s="59"/>
      <c r="C84" s="59"/>
      <c r="D84" s="59"/>
      <c r="E84" s="59"/>
      <c r="F84" s="59"/>
    </row>
    <row r="85" spans="1:6" ht="14.25" x14ac:dyDescent="0.2">
      <c r="A85" s="55" t="s">
        <v>43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6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5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71" sqref="B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54</v>
      </c>
      <c r="C24" s="23"/>
      <c r="D24" s="23"/>
      <c r="E24" s="23"/>
      <c r="F24" s="23"/>
    </row>
    <row r="25" spans="1:6" ht="15" x14ac:dyDescent="0.2">
      <c r="A25" s="19"/>
      <c r="B25" s="27" t="s">
        <v>55</v>
      </c>
      <c r="C25" s="23"/>
      <c r="D25" s="23"/>
      <c r="E25" s="23"/>
      <c r="F25" s="23"/>
    </row>
    <row r="26" spans="1:6" ht="33.75" customHeight="1" x14ac:dyDescent="0.2">
      <c r="A26" s="19"/>
      <c r="B26" s="48" t="s">
        <v>53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63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58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64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9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33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65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50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40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10*235</f>
        <v>2350</v>
      </c>
      <c r="F69" s="23"/>
    </row>
    <row r="70" spans="1:6" ht="13.5" customHeight="1" x14ac:dyDescent="0.2">
      <c r="A70" s="23"/>
      <c r="B70" s="36" t="s">
        <v>66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2350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117.5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234.41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2701.91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20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2701.91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42</v>
      </c>
      <c r="B84" s="59"/>
      <c r="C84" s="59"/>
      <c r="D84" s="59"/>
      <c r="E84" s="59"/>
      <c r="F84" s="59"/>
    </row>
    <row r="85" spans="1:6" ht="14.25" x14ac:dyDescent="0.2">
      <c r="A85" s="55" t="s">
        <v>43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6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5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88D9-1567-47FE-A786-68C90D04B331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54</v>
      </c>
      <c r="C24" s="23"/>
      <c r="D24" s="23"/>
      <c r="E24" s="23"/>
      <c r="F24" s="23"/>
    </row>
    <row r="25" spans="1:6" ht="15" x14ac:dyDescent="0.2">
      <c r="A25" s="19"/>
      <c r="B25" s="27" t="s">
        <v>55</v>
      </c>
      <c r="C25" s="23"/>
      <c r="D25" s="23"/>
      <c r="E25" s="23"/>
      <c r="F25" s="23"/>
    </row>
    <row r="26" spans="1:6" ht="33.75" customHeight="1" x14ac:dyDescent="0.2">
      <c r="A26" s="19"/>
      <c r="B26" s="48" t="s">
        <v>53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68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69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70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2*255</f>
        <v>510</v>
      </c>
      <c r="F69" s="23"/>
    </row>
    <row r="70" spans="1:6" ht="13.5" customHeight="1" x14ac:dyDescent="0.2">
      <c r="A70" s="23"/>
      <c r="B70" s="36" t="s">
        <v>66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510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25.5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50.87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586.37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20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586.37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42</v>
      </c>
      <c r="B84" s="59"/>
      <c r="C84" s="59"/>
      <c r="D84" s="59"/>
      <c r="E84" s="59"/>
      <c r="F84" s="59"/>
    </row>
    <row r="85" spans="1:6" ht="14.25" x14ac:dyDescent="0.2">
      <c r="A85" s="55" t="s">
        <v>43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6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31E2BB-352F-413F-A301-30ED0B5D8580}">
      <formula1>Liste_Activités</formula1>
    </dataValidation>
  </dataValidations>
  <printOptions horizontalCentered="1"/>
  <pageMargins left="0" right="0" top="0" bottom="0" header="0" footer="0"/>
  <pageSetup paperSize="120" scale="5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4B96-2D9B-4EC9-8ED3-52B2845FBD4C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54</v>
      </c>
      <c r="C24" s="23"/>
      <c r="D24" s="23"/>
      <c r="E24" s="23"/>
      <c r="F24" s="23"/>
    </row>
    <row r="25" spans="1:6" ht="15" x14ac:dyDescent="0.2">
      <c r="A25" s="19"/>
      <c r="B25" s="27" t="s">
        <v>55</v>
      </c>
      <c r="C25" s="23"/>
      <c r="D25" s="23"/>
      <c r="E25" s="23"/>
      <c r="F25" s="23"/>
    </row>
    <row r="26" spans="1:6" ht="33.75" customHeight="1" x14ac:dyDescent="0.2">
      <c r="A26" s="19"/>
      <c r="B26" s="48" t="s">
        <v>53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72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69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73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2.5*265</f>
        <v>662.5</v>
      </c>
      <c r="F69" s="23"/>
    </row>
    <row r="70" spans="1:6" ht="13.5" customHeight="1" x14ac:dyDescent="0.2">
      <c r="A70" s="23"/>
      <c r="B70" s="36" t="s">
        <v>66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662.5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33.130000000000003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66.08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761.71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20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761.71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42</v>
      </c>
      <c r="B84" s="59"/>
      <c r="C84" s="59"/>
      <c r="D84" s="59"/>
      <c r="E84" s="59"/>
      <c r="F84" s="59"/>
    </row>
    <row r="85" spans="1:6" ht="14.25" x14ac:dyDescent="0.2">
      <c r="A85" s="55" t="s">
        <v>43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6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906D056-DAC5-4F4A-B016-05175BED7A19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70EC-A000-4C47-BA54-5B8DA84938E0}">
  <sheetPr>
    <pageSetUpPr fitToPage="1"/>
  </sheetPr>
  <dimension ref="A12:F92"/>
  <sheetViews>
    <sheetView tabSelected="1"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76</v>
      </c>
      <c r="C24" s="23"/>
      <c r="D24" s="23"/>
      <c r="E24" s="23"/>
      <c r="F24" s="23"/>
    </row>
    <row r="25" spans="1:6" ht="15" x14ac:dyDescent="0.2">
      <c r="A25" s="19"/>
      <c r="B25" s="27" t="s">
        <v>77</v>
      </c>
      <c r="C25" s="23"/>
      <c r="D25" s="23"/>
      <c r="E25" s="23"/>
      <c r="F25" s="23"/>
    </row>
    <row r="26" spans="1:6" ht="33.75" customHeight="1" x14ac:dyDescent="0.2">
      <c r="A26" s="19"/>
      <c r="B26" s="48" t="s">
        <v>78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14</v>
      </c>
      <c r="E28" s="29" t="s">
        <v>74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69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79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80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81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82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83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17</v>
      </c>
      <c r="C69" s="28"/>
      <c r="D69" s="28"/>
      <c r="E69" s="31">
        <f>12*295</f>
        <v>3540</v>
      </c>
      <c r="F69" s="23"/>
    </row>
    <row r="70" spans="1:6" ht="13.5" customHeight="1" x14ac:dyDescent="0.2">
      <c r="A70" s="23"/>
      <c r="B70" s="36" t="s">
        <v>66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15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16</v>
      </c>
      <c r="C72" s="28"/>
      <c r="D72" s="28"/>
      <c r="E72" s="31">
        <f>SUM(E69:E71)</f>
        <v>3540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177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353.12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18</v>
      </c>
      <c r="C76" s="28"/>
      <c r="D76" s="28"/>
      <c r="E76" s="35">
        <f>SUM(E72:E74)</f>
        <v>4070.12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20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19</v>
      </c>
      <c r="C80" s="40"/>
      <c r="D80" s="40"/>
      <c r="E80" s="41">
        <f>E76-E78</f>
        <v>4070.12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42</v>
      </c>
      <c r="B84" s="59"/>
      <c r="C84" s="59"/>
      <c r="D84" s="59"/>
      <c r="E84" s="59"/>
      <c r="F84" s="59"/>
    </row>
    <row r="85" spans="1:6" ht="14.25" x14ac:dyDescent="0.2">
      <c r="A85" s="55" t="s">
        <v>43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6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CDE7AC2-5295-4040-9D74-388BCA1096C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41</v>
      </c>
      <c r="D5" s="7"/>
    </row>
    <row r="6" spans="1:4" x14ac:dyDescent="0.2">
      <c r="A6" s="6"/>
      <c r="B6" s="16"/>
      <c r="C6" s="8" t="s">
        <v>10</v>
      </c>
      <c r="D6" s="7"/>
    </row>
    <row r="7" spans="1:4" x14ac:dyDescent="0.2">
      <c r="A7" s="6"/>
      <c r="B7" s="16"/>
      <c r="C7" s="8" t="s">
        <v>21</v>
      </c>
      <c r="D7" s="7"/>
    </row>
    <row r="8" spans="1:4" x14ac:dyDescent="0.2">
      <c r="A8" s="6"/>
      <c r="B8" s="16"/>
      <c r="C8" s="8" t="s">
        <v>22</v>
      </c>
      <c r="D8" s="7"/>
    </row>
    <row r="9" spans="1:4" x14ac:dyDescent="0.2">
      <c r="A9" s="6"/>
      <c r="B9" s="16"/>
      <c r="C9" s="8" t="s">
        <v>45</v>
      </c>
      <c r="D9" s="7"/>
    </row>
    <row r="10" spans="1:4" x14ac:dyDescent="0.2">
      <c r="A10" s="6"/>
      <c r="B10" s="16"/>
      <c r="C10" s="8" t="s">
        <v>44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24</v>
      </c>
      <c r="D12" s="7"/>
    </row>
    <row r="13" spans="1:4" x14ac:dyDescent="0.2">
      <c r="A13" s="6"/>
      <c r="B13" s="16"/>
      <c r="C13" s="8" t="s">
        <v>7</v>
      </c>
      <c r="D13" s="7"/>
    </row>
    <row r="14" spans="1:4" x14ac:dyDescent="0.2">
      <c r="A14" s="6"/>
      <c r="B14" s="16"/>
      <c r="C14" s="8" t="s">
        <v>25</v>
      </c>
      <c r="D14" s="7"/>
    </row>
    <row r="15" spans="1:4" x14ac:dyDescent="0.2">
      <c r="A15" s="6"/>
      <c r="B15" s="16"/>
      <c r="C15" s="8" t="s">
        <v>23</v>
      </c>
      <c r="D15" s="7"/>
    </row>
    <row r="16" spans="1:4" x14ac:dyDescent="0.2">
      <c r="A16" s="6"/>
      <c r="B16" s="16"/>
      <c r="C16" s="8" t="s">
        <v>26</v>
      </c>
      <c r="D16" s="7"/>
    </row>
    <row r="17" spans="1:4" x14ac:dyDescent="0.2">
      <c r="A17" s="6"/>
      <c r="B17" s="16"/>
      <c r="C17" s="8" t="s">
        <v>27</v>
      </c>
      <c r="D17" s="7"/>
    </row>
    <row r="18" spans="1:4" x14ac:dyDescent="0.2">
      <c r="A18" s="6"/>
      <c r="B18" s="16"/>
      <c r="C18" s="8" t="s">
        <v>9</v>
      </c>
      <c r="D18" s="7"/>
    </row>
    <row r="19" spans="1:4" x14ac:dyDescent="0.2">
      <c r="A19" s="6"/>
      <c r="B19" s="16"/>
      <c r="C19" s="8" t="s">
        <v>8</v>
      </c>
      <c r="D19" s="7"/>
    </row>
    <row r="20" spans="1:4" x14ac:dyDescent="0.2">
      <c r="A20" s="6"/>
      <c r="B20" s="16"/>
      <c r="C20" s="8" t="s">
        <v>47</v>
      </c>
      <c r="D20" s="7"/>
    </row>
    <row r="21" spans="1:4" x14ac:dyDescent="0.2">
      <c r="A21" s="6"/>
      <c r="B21" s="16"/>
      <c r="C21" s="8" t="s">
        <v>49</v>
      </c>
      <c r="D21" s="7"/>
    </row>
    <row r="22" spans="1:4" x14ac:dyDescent="0.2">
      <c r="A22" s="6"/>
      <c r="B22" s="16"/>
      <c r="C22" s="8" t="s">
        <v>48</v>
      </c>
      <c r="D22" s="7"/>
    </row>
    <row r="23" spans="1:4" x14ac:dyDescent="0.2">
      <c r="A23" s="6"/>
      <c r="B23" s="16"/>
      <c r="C23" s="8" t="s">
        <v>46</v>
      </c>
      <c r="D23" s="7"/>
    </row>
    <row r="24" spans="1:4" x14ac:dyDescent="0.2">
      <c r="A24" s="6"/>
      <c r="B24" s="16"/>
      <c r="C24" s="9" t="s">
        <v>29</v>
      </c>
      <c r="D24" s="7"/>
    </row>
    <row r="25" spans="1:4" x14ac:dyDescent="0.2">
      <c r="A25" s="6"/>
      <c r="B25" s="16"/>
      <c r="C25" s="9" t="s">
        <v>31</v>
      </c>
      <c r="D25" s="7"/>
    </row>
    <row r="26" spans="1:4" x14ac:dyDescent="0.2">
      <c r="A26" s="6"/>
      <c r="B26" s="16"/>
      <c r="C26" s="9" t="s">
        <v>30</v>
      </c>
      <c r="D26" s="7"/>
    </row>
    <row r="27" spans="1:4" x14ac:dyDescent="0.2">
      <c r="A27" s="6"/>
      <c r="B27" s="16"/>
      <c r="C27" s="9" t="s">
        <v>32</v>
      </c>
      <c r="D27" s="7"/>
    </row>
    <row r="28" spans="1:4" x14ac:dyDescent="0.2">
      <c r="A28" s="6"/>
      <c r="B28" s="16"/>
      <c r="C28" s="9" t="s">
        <v>28</v>
      </c>
      <c r="D28" s="7"/>
    </row>
    <row r="29" spans="1:4" x14ac:dyDescent="0.2">
      <c r="A29" s="6"/>
      <c r="B29" s="16"/>
      <c r="C29" s="9" t="s">
        <v>33</v>
      </c>
      <c r="D29" s="7"/>
    </row>
    <row r="30" spans="1:4" x14ac:dyDescent="0.2">
      <c r="A30" s="6"/>
      <c r="B30" s="16"/>
      <c r="C30" s="9" t="s">
        <v>52</v>
      </c>
      <c r="D30" s="7"/>
    </row>
    <row r="31" spans="1:4" x14ac:dyDescent="0.2">
      <c r="A31" s="6"/>
      <c r="B31" s="16"/>
      <c r="C31" s="8" t="s">
        <v>34</v>
      </c>
      <c r="D31" s="7"/>
    </row>
    <row r="32" spans="1:4" x14ac:dyDescent="0.2">
      <c r="A32" s="6"/>
      <c r="B32" s="16"/>
      <c r="C32" s="8" t="s">
        <v>50</v>
      </c>
      <c r="D32" s="7"/>
    </row>
    <row r="33" spans="1:4" x14ac:dyDescent="0.2">
      <c r="A33" s="6"/>
      <c r="B33" s="16"/>
      <c r="C33" s="8" t="s">
        <v>51</v>
      </c>
      <c r="D33" s="7"/>
    </row>
    <row r="34" spans="1:4" x14ac:dyDescent="0.2">
      <c r="A34" s="6"/>
      <c r="B34" s="16"/>
      <c r="C34" s="8" t="s">
        <v>40</v>
      </c>
      <c r="D34" s="7"/>
    </row>
    <row r="35" spans="1:4" x14ac:dyDescent="0.2">
      <c r="A35" s="6"/>
      <c r="B35" s="16"/>
      <c r="C35" s="8" t="s">
        <v>12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11</v>
      </c>
      <c r="D37" s="7"/>
    </row>
    <row r="38" spans="1:4" x14ac:dyDescent="0.2">
      <c r="A38" s="6"/>
      <c r="B38" s="16"/>
      <c r="C38" s="8" t="s">
        <v>37</v>
      </c>
      <c r="D38" s="7"/>
    </row>
    <row r="39" spans="1:4" x14ac:dyDescent="0.2">
      <c r="A39" s="6"/>
      <c r="B39" s="16"/>
      <c r="C39" s="8" t="s">
        <v>38</v>
      </c>
      <c r="D39" s="7"/>
    </row>
    <row r="40" spans="1:4" x14ac:dyDescent="0.2">
      <c r="A40" s="6"/>
      <c r="B40" s="16"/>
      <c r="C40" s="8" t="s">
        <v>39</v>
      </c>
      <c r="D40" s="7"/>
    </row>
    <row r="41" spans="1:4" x14ac:dyDescent="0.2">
      <c r="A41" s="6"/>
      <c r="B41" s="16"/>
      <c r="C41" s="10" t="s">
        <v>35</v>
      </c>
      <c r="D41" s="7"/>
    </row>
    <row r="42" spans="1:4" x14ac:dyDescent="0.2">
      <c r="A42" s="6"/>
      <c r="B42" s="16"/>
      <c r="C42" s="7" t="s">
        <v>13</v>
      </c>
      <c r="D42" s="7"/>
    </row>
    <row r="43" spans="1:4" x14ac:dyDescent="0.2">
      <c r="A43" s="6"/>
      <c r="B43" s="16"/>
      <c r="C43" s="10" t="s">
        <v>36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07-06-16</vt:lpstr>
      <vt:lpstr>25-10-16</vt:lpstr>
      <vt:lpstr>14-12-18</vt:lpstr>
      <vt:lpstr>16-12-19</vt:lpstr>
      <vt:lpstr>28-06-21</vt:lpstr>
      <vt:lpstr>Activités</vt:lpstr>
      <vt:lpstr>Liste_Activités</vt:lpstr>
      <vt:lpstr>'07-06-16'!Print_Area</vt:lpstr>
      <vt:lpstr>'14-12-18'!Print_Area</vt:lpstr>
      <vt:lpstr>'16-12-19'!Print_Area</vt:lpstr>
      <vt:lpstr>'25-10-16'!Print_Area</vt:lpstr>
      <vt:lpstr>'28-06-21'!Print_Area</vt:lpstr>
      <vt:lpstr>Activités!Print_Area</vt:lpstr>
      <vt:lpstr>'07-06-16'!Zone_d_impression</vt:lpstr>
      <vt:lpstr>'14-12-18'!Zone_d_impression</vt:lpstr>
      <vt:lpstr>'16-12-19'!Zone_d_impression</vt:lpstr>
      <vt:lpstr>'25-10-16'!Zone_d_impression</vt:lpstr>
      <vt:lpstr>'28-06-21'!Zone_d_impression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2021-06-28T18:23:25Z</cp:lastPrinted>
  <dcterms:created xsi:type="dcterms:W3CDTF">1996-11-05T19:10:39Z</dcterms:created>
  <dcterms:modified xsi:type="dcterms:W3CDTF">2021-06-28T18:24:13Z</dcterms:modified>
</cp:coreProperties>
</file>