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00A4467-40B5-4F74-ACB7-046AA7802F0D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23-04-19" sheetId="4" r:id="rId1"/>
    <sheet name="16-03-20" sheetId="6" r:id="rId2"/>
    <sheet name="03-04-20" sheetId="7" r:id="rId3"/>
    <sheet name="Activités" sheetId="5" r:id="rId4"/>
  </sheets>
  <definedNames>
    <definedName name="Liste_Activités">Activités!$C$5:$C$45</definedName>
    <definedName name="Print_Area" localSheetId="2">'03-04-20'!$A$1:$F$89</definedName>
    <definedName name="Print_Area" localSheetId="1">'16-03-20'!$A$1:$F$89</definedName>
    <definedName name="Print_Area" localSheetId="0">'23-04-19'!$A$1:$F$89</definedName>
    <definedName name="Print_Area" localSheetId="3">Activités!$A$1:$D$45</definedName>
    <definedName name="_xlnm.Print_Area" localSheetId="2">'03-04-20'!$A$1:$F$89</definedName>
    <definedName name="_xlnm.Print_Area" localSheetId="1">'16-03-20'!$A$1:$F$89</definedName>
    <definedName name="_xlnm.Print_Area" localSheetId="0">'23-04-19'!$A$1:$F$89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7" l="1"/>
  <c r="G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<sst xmlns="http://schemas.openxmlformats.org/spreadsheetml/2006/main" count="131" uniqueCount="76">
  <si>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</si>
  <si>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</si>
  <si>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</si>
  <si>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</si>
  <si>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</si>
  <si>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</si>
  <si>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</si>
  <si>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</si>
  <si>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</si>
  <si>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</si>
  <si>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</si>
  <si>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</si>
  <si>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</si>
  <si>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</si>
  <si>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</si>
  <si>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</si>
  <si>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</si>
  <si>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</si>
  <si>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</si>
  <si>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</si>
  <si>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</si>
  <si>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</si>
  <si>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</si>
  <si>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</si>
  <si>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</si>
  <si>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</si>
  <si>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</si>
  <si>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</si>
  <si>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</si>
  <si>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</si>
  <si>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</si>
  <si>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</si>
  <si>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</si>
  <si>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</si>
  <si>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</si>
  <si>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</si>
  <si>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</si>
  <si>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</si>
  <si>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</si>
  <si>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</si>
  <si>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</si>
  <si>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</si>
  <si>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</si>
  <si>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</si>
  <si>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</si>
  <si>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</si>
  <si>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</si>
  <si>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</si>
  <si>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</si>
  <si>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</si>
  <si>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</si>
  <si>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</si>
  <si>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</si>
  <si>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</si>
  <si>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</si>
  <si>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</si>
  <si>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</si>
  <si>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23 AVRIL 2019</t>
  </si>
  <si>
    <t>USANAGE JMR INC.</t>
  </si>
  <si>
    <t>3770 Georges-Corbeil
Terrebonne  Québec  J6X 4J4</t>
  </si>
  <si>
    <t xml:space="preserve"> - Analyse de votre dossier pour fins de planification fiscale de fusion et de vente d'entreprise tel que requis par votre comptable ;</t>
  </si>
  <si>
    <t xml:space="preserve"> - Rencontre avec vous au bureau de votre comptable ;</t>
  </si>
  <si>
    <t># 19135</t>
  </si>
  <si>
    <t>DAVID BRABANT</t>
  </si>
  <si>
    <t>Le 16 MARS 2020</t>
  </si>
  <si>
    <t># 20072</t>
  </si>
  <si>
    <t xml:space="preserve"> - Avancement dans la préparation des formulaires de roulement T2057 et TP-518 requis;</t>
  </si>
  <si>
    <t xml:space="preserve"> - Avancement dans la préparation des formulaires de CDC T2054 et CO-502 requis;</t>
  </si>
  <si>
    <t xml:space="preserve"> - Lecture et rédaction de divers courriels avec vous, votre comptable et les divers intervenants;</t>
  </si>
  <si>
    <t>Le 3 AVRIL 2020</t>
  </si>
  <si>
    <t># 20103</t>
  </si>
  <si>
    <t>Frais de poste recommandé</t>
  </si>
  <si>
    <t xml:space="preserve"> - Finalisation d'un mémorandum fiscal pour mettre en place la réorganisation;</t>
  </si>
  <si>
    <t xml:space="preserve"> - Préparation des lettres requises pour la conservation et l'annulation des # d'entreprises suite à la fusion ;</t>
  </si>
  <si>
    <t xml:space="preserve"> - Obtention des numéros d'entreprise de la nouvelle société ;</t>
  </si>
  <si>
    <t xml:space="preserve"> - Préparation de toute la documentation et des explications pour la séance de signature et séance de signature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</si>
</sst>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6" fontId="2" fillId="0" borderId="0" xfId="0" applyNumberFormat="1" applyFont="1"/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AAD773-96E8-4931-A36B-1A9CCAF1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A78E99-2FD4-4F4C-9059-B1A0928A7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C24" sqref="C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61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3.75</v>
      </c>
      <c r="D66" s="53">
        <v>265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993.75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993.75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49.69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99.13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1142.5700000000002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1142.5700000000002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E07-5008-472C-90FD-CB621EA2D13D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47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26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27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25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28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51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50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66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67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52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68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23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6555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6555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327.75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653.86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7536.61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7536.61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FA6886A-2692-4CEF-9437-2A6E18C9307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A60F-BBF9-408C-A956-777E70CFF77F}">
  <sheetPr>
    <pageSetUpPr fitToPage="1"/>
  </sheetPr>
  <dimension ref="A12:G92"/>
  <sheetViews>
    <sheetView tabSelected="1" view="pageBreakPreview" topLeftCell="A28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50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31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34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52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68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10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75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7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7" s="51" customFormat="1" ht="14.25" x14ac:dyDescent="0.2">
      <c r="A66" s="47"/>
      <c r="B66" s="48"/>
      <c r="C66" s="52">
        <v>14.5</v>
      </c>
      <c r="D66" s="53">
        <v>285</v>
      </c>
      <c r="E66" s="50"/>
      <c r="F66" s="47"/>
    </row>
    <row r="67" spans="1:7" ht="14.25" x14ac:dyDescent="0.2">
      <c r="A67" s="22"/>
      <c r="B67" s="57"/>
      <c r="C67" s="57"/>
      <c r="D67" s="57"/>
      <c r="E67" s="29"/>
      <c r="F67" s="22"/>
    </row>
    <row r="68" spans="1:7" ht="13.5" customHeight="1" x14ac:dyDescent="0.2">
      <c r="A68" s="22"/>
      <c r="B68" s="57"/>
      <c r="C68" s="57"/>
      <c r="D68" s="57"/>
      <c r="E68" s="29"/>
      <c r="F68" s="22"/>
    </row>
    <row r="69" spans="1:7" ht="13.5" customHeight="1" x14ac:dyDescent="0.2">
      <c r="A69" s="22"/>
      <c r="B69" s="26" t="s">
        <v>19</v>
      </c>
      <c r="C69" s="27"/>
      <c r="D69" s="27"/>
      <c r="E69" s="30">
        <f>D66*C66</f>
        <v>4132.5</v>
      </c>
      <c r="F69" s="22"/>
      <c r="G69" s="67">
        <f>E69+'16-03-20'!E69</f>
        <v>10687.5</v>
      </c>
    </row>
    <row r="70" spans="1:7" ht="13.5" customHeight="1" x14ac:dyDescent="0.2">
      <c r="A70" s="22"/>
      <c r="B70" s="35" t="s">
        <v>71</v>
      </c>
      <c r="C70" s="27"/>
      <c r="D70" s="27"/>
      <c r="E70" s="31">
        <v>75</v>
      </c>
      <c r="F70" s="22"/>
    </row>
    <row r="71" spans="1:7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18</v>
      </c>
      <c r="C72" s="27"/>
      <c r="D72" s="27"/>
      <c r="E72" s="30">
        <f>SUM(E69:E71)</f>
        <v>4207.5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210.38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419.7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20</v>
      </c>
      <c r="C76" s="27"/>
      <c r="D76" s="27"/>
      <c r="E76" s="34">
        <f>SUM(E72:E74)</f>
        <v>4837.58</v>
      </c>
      <c r="F76" s="22"/>
    </row>
    <row r="77" spans="1:7" ht="15.75" thickTop="1" x14ac:dyDescent="0.2">
      <c r="A77" s="22"/>
      <c r="B77" s="59"/>
      <c r="C77" s="59"/>
      <c r="D77" s="59"/>
      <c r="E77" s="37"/>
      <c r="F77" s="22"/>
    </row>
    <row r="78" spans="1:7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7" ht="15" x14ac:dyDescent="0.2">
      <c r="A79" s="22"/>
      <c r="B79" s="59"/>
      <c r="C79" s="59"/>
      <c r="D79" s="59"/>
      <c r="E79" s="37"/>
      <c r="F79" s="22"/>
    </row>
    <row r="80" spans="1:7" ht="19.5" customHeight="1" x14ac:dyDescent="0.2">
      <c r="A80" s="22"/>
      <c r="B80" s="38" t="s">
        <v>21</v>
      </c>
      <c r="C80" s="39"/>
      <c r="D80" s="39"/>
      <c r="E80" s="40">
        <f>E76-E78</f>
        <v>4837.58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7D31A81-9E00-45AD-BEEE-C72D2316028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23-04-19</vt:lpstr>
      <vt:lpstr>16-03-20</vt:lpstr>
      <vt:lpstr>03-04-20</vt:lpstr>
      <vt:lpstr>Activités</vt:lpstr>
      <vt:lpstr>Liste_Activités</vt:lpstr>
      <vt:lpstr>'03-04-20'!Print_Area</vt:lpstr>
      <vt:lpstr>'16-03-20'!Print_Area</vt:lpstr>
      <vt:lpstr>'23-04-19'!Print_Area</vt:lpstr>
      <vt:lpstr>Activités!Print_Area</vt:lpstr>
      <vt:lpstr>'03-04-20'!Zone_d_impression</vt:lpstr>
      <vt:lpstr>'16-03-20'!Zone_d_impression</vt:lpstr>
      <vt:lpstr>'23-04-19'!Zone_d_impression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2020-03-16T19:30:22Z</cp:lastPrinted>
  <dcterms:created xsi:type="dcterms:W3CDTF">1996-11-05T19:10:39Z</dcterms:created>
  <dcterms:modified xsi:type="dcterms:W3CDTF">2020-04-03T20:28:37Z</dcterms:modified>
</cp:coreProperties>
</file>