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1F837C77-AEEC-41A8-BD7B-46BA4851F3AC}" xr6:coauthVersionLast="47" xr6:coauthVersionMax="47" xr10:uidLastSave="{00000000-0000-0000-0000-000000000000}"/>
  <bookViews>
    <workbookView xWindow="-120" yWindow="-120" windowWidth="38640" windowHeight="15840" activeTab="11" xr2:uid="{00000000-000D-0000-FFFF-FFFF00000000}"/>
  </bookViews>
  <sheets>
    <sheet name="19-04-19" sheetId="4" r:id="rId1"/>
    <sheet name="05-07-19" sheetId="6" r:id="rId2"/>
    <sheet name="28-07-20" sheetId="7" r:id="rId3"/>
    <sheet name="19-11-20" sheetId="8" r:id="rId4"/>
    <sheet name="04-03-21" sheetId="9" r:id="rId5"/>
    <sheet name="21-05-21" sheetId="10" r:id="rId6"/>
    <sheet name="21-07-21" sheetId="11" r:id="rId7"/>
    <sheet name="08-09-21" sheetId="12" r:id="rId8"/>
    <sheet name="11-12-21" sheetId="13" r:id="rId9"/>
    <sheet name="04-02-22" sheetId="14" r:id="rId10"/>
    <sheet name="29-03-22" sheetId="15" r:id="rId11"/>
    <sheet name="14-06-22" sheetId="16" r:id="rId12"/>
    <sheet name="Activités" sheetId="5" r:id="rId13"/>
  </sheets>
  <definedNames>
    <definedName name="Liste_Activités" localSheetId="9">Activités!$C$5:$C$53</definedName>
    <definedName name="Liste_Activités" localSheetId="7">Activités!$C$5:$C$53</definedName>
    <definedName name="Liste_Activités" localSheetId="8">Activités!$C$5:$C$53</definedName>
    <definedName name="Liste_Activités" localSheetId="11">Activités!$C$5:$C$53</definedName>
    <definedName name="Liste_Activités" localSheetId="5">Activités!$C$5:$C$53</definedName>
    <definedName name="Liste_Activités" localSheetId="6">Activités!$C$5:$C$53</definedName>
    <definedName name="Liste_Activités" localSheetId="10">Activités!$C$5:$C$53</definedName>
    <definedName name="Liste_Activités">Activités!$C$5:$C$53</definedName>
    <definedName name="Print_Area" localSheetId="9">'04-02-22'!$A$1:$F$89</definedName>
    <definedName name="Print_Area" localSheetId="4">'04-03-21'!$A$1:$F$89</definedName>
    <definedName name="Print_Area" localSheetId="1">'05-07-19'!$A$1:$F$89</definedName>
    <definedName name="Print_Area" localSheetId="7">'08-09-21'!$A$1:$F$89</definedName>
    <definedName name="Print_Area" localSheetId="8">'11-12-21'!$A$1:$F$89</definedName>
    <definedName name="Print_Area" localSheetId="11">'14-06-22'!$A$1:$F$89</definedName>
    <definedName name="Print_Area" localSheetId="0">'19-04-19'!$A$1:$F$89</definedName>
    <definedName name="Print_Area" localSheetId="3">'19-11-20'!$A$1:$F$89</definedName>
    <definedName name="Print_Area" localSheetId="5">'21-05-21'!$A$1:$F$89</definedName>
    <definedName name="Print_Area" localSheetId="6">'21-07-21'!$A$1:$F$89</definedName>
    <definedName name="Print_Area" localSheetId="2">'28-07-20'!$A$1:$F$89</definedName>
    <definedName name="Print_Area" localSheetId="10">'29-03-22'!$A$1:$F$89</definedName>
    <definedName name="Print_Area" localSheetId="12">Activités!$A$1:$D$53</definedName>
    <definedName name="_xlnm.Print_Area" localSheetId="9">'04-02-22'!$A$1:$F$89</definedName>
    <definedName name="_xlnm.Print_Area" localSheetId="4">'04-03-21'!$A$1:$F$89</definedName>
    <definedName name="_xlnm.Print_Area" localSheetId="1">'05-07-19'!$A$1:$F$89</definedName>
    <definedName name="_xlnm.Print_Area" localSheetId="7">'08-09-21'!$A$1:$F$89</definedName>
    <definedName name="_xlnm.Print_Area" localSheetId="8">'11-12-21'!$A$1:$F$89</definedName>
    <definedName name="_xlnm.Print_Area" localSheetId="11">'14-06-22'!$A$1:$F$89</definedName>
    <definedName name="_xlnm.Print_Area" localSheetId="0">'19-04-19'!$A$1:$F$89</definedName>
    <definedName name="_xlnm.Print_Area" localSheetId="3">'19-11-20'!$A$1:$F$89</definedName>
    <definedName name="_xlnm.Print_Area" localSheetId="5">'21-05-21'!$A$1:$F$89</definedName>
    <definedName name="_xlnm.Print_Area" localSheetId="6">'21-07-21'!$A$1:$F$89</definedName>
    <definedName name="_xlnm.Print_Area" localSheetId="2">'28-07-20'!$A$1:$F$89</definedName>
    <definedName name="_xlnm.Print_Area" localSheetId="10">'29-03-22'!$A$1:$F$89</definedName>
    <definedName name="Zone_impres_MI" localSheetId="9">#REF!</definedName>
    <definedName name="Zone_impres_MI" localSheetId="4">#REF!</definedName>
    <definedName name="Zone_impres_MI" localSheetId="1">#REF!</definedName>
    <definedName name="Zone_impres_MI" localSheetId="7">#REF!</definedName>
    <definedName name="Zone_impres_MI" localSheetId="8">#REF!</definedName>
    <definedName name="Zone_impres_MI" localSheetId="11">#REF!</definedName>
    <definedName name="Zone_impres_MI" localSheetId="3">#REF!</definedName>
    <definedName name="Zone_impres_MI" localSheetId="5">#REF!</definedName>
    <definedName name="Zone_impres_MI" localSheetId="6">#REF!</definedName>
    <definedName name="Zone_impres_MI" localSheetId="2">#REF!</definedName>
    <definedName name="Zone_impres_MI" localSheetId="10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6" l="1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35" i="10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<sst xmlns="http://schemas.openxmlformats.org/spreadsheetml/2006/main" count="326" uniqueCount="123">
  <si>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</si>
  <si>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</si>
  <si>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</si>
  <si>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</si>
  <si>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</si>
  <si>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</si>
  <si>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</si>
  <si>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</si>
  <si>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</si>
  <si>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</si>
  <si>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</si>
  <si>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</si>
  <si>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</si>
  <si>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</si>
  <si>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</si>
  <si>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</si>
  <si>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</si>
  <si>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</si>
  <si>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</si>
  <si>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</si>
  <si>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</si>
  <si>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</si>
  <si>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</si>
  <si>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</si>
  <si>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</si>
  <si>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</si>
  <si>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</si>
  <si>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</si>
  <si>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</si>
  <si>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</si>
  <si>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</si>
  <si>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</si>
  <si>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</si>
  <si>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</si>
  <si>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</si>
  <si>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</si>
  <si>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</si>
  <si>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</si>
  <si>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</si>
  <si>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</si>
  <si>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</si>
  <si>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</si>
  <si>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</si>
  <si>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</si>
  <si>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</si>
  <si>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</si>
  <si>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</si>
  <si>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19 AVRIL 2019</t>
  </si>
  <si>
    <t>LES RÉALISATIONS CONCEPTUM INTERNATIONAL INC.</t>
  </si>
  <si>
    <t>995 rue Saint-Jacques
Montréal (Québec) H3C 1G6</t>
  </si>
  <si>
    <t>LYSE DENOMMÉ / RHÉAL BÉLANGER</t>
  </si>
  <si>
    <t># 19129</t>
  </si>
  <si>
    <t xml:space="preserve"> - Diverses discussions téléphoniques avec vous et avec la Caisse Populaire ;</t>
  </si>
  <si>
    <t xml:space="preserve"> - Préparation de procurations afin de pouvoir valider les différents soldes fiscaux de Rhéal ;</t>
  </si>
  <si>
    <t xml:space="preserve"> - Analyse de la juste valeur marchande de la société ;</t>
  </si>
  <si>
    <t xml:space="preserve"> - Confirmer les différents soldes fiscaux importants avec les gouvernements ;</t>
  </si>
  <si>
    <t xml:space="preserve"> - Analyse de la lettre d'intention et faire un sommaire de mes différents commentaires par courriel ;</t>
  </si>
  <si>
    <t xml:space="preserve"> - Analyse de la réponse à la lettre d'intention et commentaires ;</t>
  </si>
  <si>
    <t xml:space="preserve"> - Lecture et rédaction de divers courriels avec vous et la Caisse Populaire;</t>
  </si>
  <si>
    <t>Le 5 JUILLET 2019</t>
  </si>
  <si>
    <t># 19189</t>
  </si>
  <si>
    <t xml:space="preserve"> - Révision de toute documentation légale dans ses différentes versions et fournir les différents commentaires ;</t>
  </si>
  <si>
    <t xml:space="preserve"> - Lecture et rédaction de divers courriels à propos de multiples sujets avec vous, la notaire et la notaire de l'acheteur ;</t>
  </si>
  <si>
    <t xml:space="preserve"> - Diverses discussions téléphoniques avec vous et les conseillers juridiques ;</t>
  </si>
  <si>
    <t xml:space="preserve"> - Analyse de tous les documents soumis dont problématique pour le bail ;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</si>
  <si>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20 avril 2019</t>
    </r>
    <r>
      <rPr>
        <sz val="11"/>
        <color rgb="FF625850"/>
        <rFont val="Verdana"/>
        <family val="2"/>
      </rPr>
      <t>, notamment:</t>
    </r>
  </si>
  <si>
    <t>Le 28 JUILLET 2020</t>
  </si>
  <si>
    <t># 20195</t>
  </si>
  <si>
    <t xml:space="preserve"> - Divers échanges de courriels et discussions téléphonique au sujet de la fusion ;</t>
  </si>
  <si>
    <t>Le 19 NOVEMBRE 2020</t>
  </si>
  <si>
    <t># 20285</t>
  </si>
  <si>
    <t xml:space="preserve"> - Analyse de la meilleure planification fiscale afin d'optimiser les deux entités et rémunération de Annie ;</t>
  </si>
  <si>
    <t xml:space="preserve"> - Différentes discussions téléphoniques avec vous et Gilles ;</t>
  </si>
  <si>
    <t xml:space="preserve"> - Révision des états financiers et déclaration de revenus des 2 entités ;</t>
  </si>
  <si>
    <t>LYSE DENOMMÉ / ANNIE LANGELIER</t>
  </si>
  <si>
    <t>Le 4 MARS 2021</t>
  </si>
  <si>
    <t># 21062</t>
  </si>
  <si>
    <t xml:space="preserve"> - Question relativement à l'imposition des primes aux recrutement pour les employés ;</t>
  </si>
  <si>
    <t># 21213</t>
  </si>
  <si>
    <t>Le 21 MAI 2021</t>
  </si>
  <si>
    <t xml:space="preserve"> - Échanges de courriels relativement à l'achat de division complémentaire et analyse ;</t>
  </si>
  <si>
    <t>Le 21 JUILLET 2021</t>
  </si>
  <si>
    <t># 21313</t>
  </si>
  <si>
    <t xml:space="preserve"> - Divers échanges de courriels relativement à l'achat de division complémentaire  ;</t>
  </si>
  <si>
    <t xml:space="preserve"> - Préparation de l'analyse de la juste valeur marchande basée sur les chiffres sommaires obtenus ;</t>
  </si>
  <si>
    <t xml:space="preserve"> - Question relativement à la production de la déclaration de revenus de la société ;</t>
  </si>
  <si>
    <t>Le 8 SEPTEMBRE 2021</t>
  </si>
  <si>
    <t># 21345</t>
  </si>
  <si>
    <t xml:space="preserve"> - Diverses discussions téléphoniques et échanges de courriels relativement à l'achat de division complémentaire ;</t>
  </si>
  <si>
    <t xml:space="preserve"> - Analyse des informations trimestriels de l'achat potentiel ;</t>
  </si>
  <si>
    <t xml:space="preserve"> - Analyse de l'offre d'achat et commentaires ;</t>
  </si>
  <si>
    <t>Le 11 DÉCEMBRE 2021</t>
  </si>
  <si>
    <t># 21444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</si>
  <si>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</si>
  <si>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</si>
  <si>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</si>
  <si>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</si>
  <si>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</si>
  <si>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</si>
  <si>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</si>
  <si>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</si>
  <si>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</si>
  <si>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</si>
  <si>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</si>
  <si>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</si>
  <si>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</si>
  <si>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</si>
  <si>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</si>
  <si>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</si>
  <si>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</si>
  <si>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</si>
  <si>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Lecture, analyse et rédaction des diverses demandes par courriels en lien entre autre avec la fusion survenue ;</t>
  </si>
  <si>
    <t xml:space="preserve"> - Prise de connaisance, analyse des documents reçus, révision et modifications des états financiers et déclarations de revenus ;</t>
  </si>
  <si>
    <t>Le 4 FÉVRIER 2022</t>
  </si>
  <si>
    <t># 22015</t>
  </si>
  <si>
    <t xml:space="preserve"> - Analyse de la question de l'achat/location de voiture dans la société vs personnel, avantages imposables, etc.</t>
  </si>
  <si>
    <t xml:space="preserve"> - Analyse pour la question de frais de stationnement payé pour les employés vs avantages imposables ;</t>
  </si>
  <si>
    <t>Le 29 MARS 2022</t>
  </si>
  <si>
    <t># 22087</t>
  </si>
  <si>
    <t xml:space="preserve"> - Analyse d'avis de cotisation et explications ;</t>
  </si>
  <si>
    <t>Le 14 JUIN 2022</t>
  </si>
  <si>
    <t xml:space="preserve"> - Question relative au don ;</t>
  </si>
  <si>
    <t># 22197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</si>
</sst>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393396-B80F-4EEC-9B3A-5341BB6A6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9F9ED2-7A7E-4AD6-AE4A-4B8008F33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832251-04ED-4186-AC8B-0E5661A42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893AB1-CB82-42D3-AC04-D66AE04D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AB0A11-5B9F-4C9C-AAD6-C6CE01BE4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E109971-197D-4DE4-B3C5-DBB18E557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AA439D8-22F3-45B1-8A0C-0DE16CE74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FE5C7A6-4ADC-478E-9285-39C628CE0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A808F0-6846-40D0-B706-68866C840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DEB7E7-FD64-4116-A317-26E22F72B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C51ACA-098D-4C8D-8424-AD790EFAA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47" sqref="E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50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52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53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54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55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56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57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58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7.5</v>
      </c>
      <c r="D66" s="53">
        <v>265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1987.5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1987.5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99.38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198.25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2285.13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2285.13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5736-9DC6-4994-BDEF-33752A563F58}">
  <sheetPr>
    <pageSetUpPr fitToPage="1"/>
  </sheetPr>
  <dimension ref="A12:F92"/>
  <sheetViews>
    <sheetView view="pageBreakPreview" topLeftCell="A4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114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115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116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1.75*325</f>
        <v>568.75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28.44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56.73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653.92000000000007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653.92000000000007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ACCB0C3-594C-421B-906B-2F4C6854F4A6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1F1E-F95A-4EA1-AA5C-01E9F5768CFC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118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0.5*325</f>
        <v>162.5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8.1300000000000008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186.84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186.84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57642CA-457F-41A0-B2C6-1729541CF52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7F35-5C17-43EB-887A-8E809489578F}">
  <sheetPr>
    <pageSetUpPr fitToPage="1"/>
  </sheetPr>
  <dimension ref="A12:F92"/>
  <sheetViews>
    <sheetView tabSelected="1" view="pageBreakPreview" topLeftCell="A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122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121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0.4*325</f>
        <v>130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130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12.97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149.47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149.47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FEBF4A0-DF80-4240-9912-B4E34A7AC56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16" sqref="C1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93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94</v>
      </c>
      <c r="D9" s="7"/>
    </row>
    <row r="10" spans="1:4" x14ac:dyDescent="0.2">
      <c r="A10" s="6"/>
      <c r="B10" s="15"/>
      <c r="C10" s="8" t="s">
        <v>95</v>
      </c>
      <c r="D10" s="7"/>
    </row>
    <row r="11" spans="1:4" x14ac:dyDescent="0.2">
      <c r="A11" s="6"/>
      <c r="B11" s="15"/>
      <c r="C11" s="8" t="s">
        <v>96</v>
      </c>
      <c r="D11" s="7"/>
    </row>
    <row r="12" spans="1:4" x14ac:dyDescent="0.2">
      <c r="A12" s="6"/>
      <c r="B12" s="15"/>
      <c r="C12" s="8" t="s">
        <v>97</v>
      </c>
      <c r="D12" s="7"/>
    </row>
    <row r="13" spans="1:4" x14ac:dyDescent="0.2">
      <c r="A13" s="6"/>
      <c r="B13" s="15"/>
      <c r="C13" s="8" t="s">
        <v>98</v>
      </c>
      <c r="D13" s="7"/>
    </row>
    <row r="14" spans="1:4" x14ac:dyDescent="0.2">
      <c r="A14" s="6"/>
      <c r="B14" s="15"/>
      <c r="C14" s="8" t="s">
        <v>99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100</v>
      </c>
      <c r="D19" s="7"/>
    </row>
    <row r="20" spans="1:4" x14ac:dyDescent="0.2">
      <c r="A20" s="6"/>
      <c r="B20" s="15"/>
      <c r="C20" s="8" t="s">
        <v>101</v>
      </c>
      <c r="D20" s="7"/>
    </row>
    <row r="21" spans="1:4" x14ac:dyDescent="0.2">
      <c r="A21" s="6"/>
      <c r="B21" s="15"/>
      <c r="C21" s="8" t="s">
        <v>102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103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104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105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106</v>
      </c>
      <c r="D35" s="7"/>
    </row>
    <row r="36" spans="1:4" x14ac:dyDescent="0.2">
      <c r="A36" s="6"/>
      <c r="B36" s="15"/>
      <c r="C36" s="9" t="s">
        <v>107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108</v>
      </c>
      <c r="D41" s="7"/>
    </row>
    <row r="42" spans="1:4" x14ac:dyDescent="0.2">
      <c r="A42" s="6"/>
      <c r="B42" s="15"/>
      <c r="C42" s="8" t="s">
        <v>109</v>
      </c>
      <c r="D42" s="7"/>
    </row>
    <row r="43" spans="1:4" x14ac:dyDescent="0.2">
      <c r="A43" s="6"/>
      <c r="B43" s="15"/>
      <c r="C43" s="8" t="s">
        <v>110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1A8A-E3ED-408D-9818-872F8463B0BD}">
  <sheetPr>
    <pageSetUpPr fitToPage="1"/>
  </sheetPr>
  <dimension ref="A12:F92"/>
  <sheetViews>
    <sheetView view="pageBreakPreview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50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65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17.25</v>
      </c>
      <c r="D66" s="53">
        <v>265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4571.25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4571.25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228.56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455.98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5255.7900000000009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5255.7900000000009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3D64567-4140-47BC-B69B-FAED975EABD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E2AB-32DC-4F9A-88BB-4960F704264B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50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0.75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213.75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213.75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21.32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245.76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245.76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A67B440-C654-4197-AFC4-09EDFC36898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A0F7-DD24-4614-96E2-358ACD5967A5}">
  <sheetPr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2.25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641.25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641.25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32.06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63.96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737.27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737.27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53D7B35-4AD2-4DFB-B1DD-FE03F842640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CD51-6D7F-4DE0-AA66-54CB0913692E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0.4*295</f>
        <v>118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118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5.9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11.77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135.67000000000002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135.67000000000002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ED6A08F-C90B-4FE4-AF05-D8C8FD63E99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B5C1-5BC9-43A2-8F68-20537A685FED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80</v>
      </c>
      <c r="C35" s="59"/>
      <c r="D35" s="59"/>
      <c r="E35" s="29">
        <f>1*295</f>
        <v>295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SUM(E33:E67)</f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B38:D38"/>
    <mergeCell ref="B39:D39"/>
    <mergeCell ref="B40:D40"/>
    <mergeCell ref="B41:D41"/>
    <mergeCell ref="B42:D42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55:D55"/>
    <mergeCell ref="B44:D44"/>
    <mergeCell ref="B45:D45"/>
    <mergeCell ref="B46:D46"/>
    <mergeCell ref="B47:D47"/>
    <mergeCell ref="B48:D48"/>
    <mergeCell ref="B49:D49"/>
    <mergeCell ref="B50:D50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32B8368-CDBB-4ECA-8E87-46808AA54E3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9A65-9738-4733-9A91-92F8A65C0C1E}">
  <sheetPr>
    <pageSetUpPr fitToPage="1"/>
  </sheetPr>
  <dimension ref="A12:F92"/>
  <sheetViews>
    <sheetView view="pageBreakPreview" zoomScale="80" zoomScaleNormal="100" zoomScaleSheetLayoutView="80" workbookViewId="0">
      <selection activeCell="H76" sqref="H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84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30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 t="s">
        <v>85</v>
      </c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5.5*295</f>
        <v>1622.5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1622.5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81.13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161.84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1865.47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1865.47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83D5F47-E18E-4E9D-814C-7D5DFC1020C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1F0E-8BE1-459E-8942-D3B919DB57AB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89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90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2.5*295</f>
        <v>737.5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36.880000000000003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73.569999999999993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847.95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847.95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7A6D128-1D3B-4E03-84D4-0E81495EEE9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C747-6119-4687-B476-08EEB345658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48</v>
      </c>
      <c r="C25" s="22"/>
      <c r="D25" s="22"/>
      <c r="E25" s="22"/>
      <c r="F25" s="22"/>
    </row>
    <row r="26" spans="1:6" ht="33.75" customHeight="1" x14ac:dyDescent="0.2">
      <c r="A26" s="18"/>
      <c r="B26" s="54" t="s">
        <v>49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112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4.75*295</f>
        <v>1401.25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1401.25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70.06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139.77000000000001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1611.08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1611.08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73B0848-6459-4438-97DB-CC1174D93A8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33</vt:i4>
      </vt:variant>
    </vt:vector>
  </HeadingPairs>
  <TitlesOfParts>
    <vt:vector size="46" baseType="lpstr">
      <vt:lpstr>19-04-19</vt:lpstr>
      <vt:lpstr>05-07-19</vt:lpstr>
      <vt:lpstr>28-07-20</vt:lpstr>
      <vt:lpstr>19-11-20</vt:lpstr>
      <vt:lpstr>04-03-21</vt:lpstr>
      <vt:lpstr>21-05-21</vt:lpstr>
      <vt:lpstr>21-07-21</vt:lpstr>
      <vt:lpstr>08-09-21</vt:lpstr>
      <vt:lpstr>11-12-21</vt:lpstr>
      <vt:lpstr>04-02-22</vt:lpstr>
      <vt:lpstr>29-03-22</vt:lpstr>
      <vt:lpstr>14-06-22</vt:lpstr>
      <vt:lpstr>Activités</vt:lpstr>
      <vt:lpstr>'04-02-22'!Liste_Activités</vt:lpstr>
      <vt:lpstr>'08-09-21'!Liste_Activités</vt:lpstr>
      <vt:lpstr>'11-12-21'!Liste_Activités</vt:lpstr>
      <vt:lpstr>'14-06-22'!Liste_Activités</vt:lpstr>
      <vt:lpstr>'21-05-21'!Liste_Activités</vt:lpstr>
      <vt:lpstr>'21-07-21'!Liste_Activités</vt:lpstr>
      <vt:lpstr>'29-03-22'!Liste_Activités</vt:lpstr>
      <vt:lpstr>Liste_Activités</vt:lpstr>
      <vt:lpstr>'04-02-22'!Print_Area</vt:lpstr>
      <vt:lpstr>'04-03-21'!Print_Area</vt:lpstr>
      <vt:lpstr>'05-07-19'!Print_Area</vt:lpstr>
      <vt:lpstr>'08-09-21'!Print_Area</vt:lpstr>
      <vt:lpstr>'11-12-21'!Print_Area</vt:lpstr>
      <vt:lpstr>'14-06-22'!Print_Area</vt:lpstr>
      <vt:lpstr>'19-04-19'!Print_Area</vt:lpstr>
      <vt:lpstr>'19-11-20'!Print_Area</vt:lpstr>
      <vt:lpstr>'21-05-21'!Print_Area</vt:lpstr>
      <vt:lpstr>'21-07-21'!Print_Area</vt:lpstr>
      <vt:lpstr>'28-07-20'!Print_Area</vt:lpstr>
      <vt:lpstr>'29-03-22'!Print_Area</vt:lpstr>
      <vt:lpstr>Activités!Print_Area</vt:lpstr>
      <vt:lpstr>'04-02-22'!Zone_d_impression</vt:lpstr>
      <vt:lpstr>'04-03-21'!Zone_d_impression</vt:lpstr>
      <vt:lpstr>'05-07-19'!Zone_d_impression</vt:lpstr>
      <vt:lpstr>'08-09-21'!Zone_d_impression</vt:lpstr>
      <vt:lpstr>'11-12-21'!Zone_d_impression</vt:lpstr>
      <vt:lpstr>'14-06-22'!Zone_d_impression</vt:lpstr>
      <vt:lpstr>'19-04-19'!Zone_d_impression</vt:lpstr>
      <vt:lpstr>'19-11-20'!Zone_d_impression</vt:lpstr>
      <vt:lpstr>'21-05-21'!Zone_d_impression</vt:lpstr>
      <vt:lpstr>'21-07-21'!Zone_d_impression</vt:lpstr>
      <vt:lpstr>'28-07-20'!Zone_d_impression</vt:lpstr>
      <vt:lpstr>'29-03-22'!Zone_d_impression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2022-06-14T17:27:15Z</cp:lastPrinted>
  <dcterms:created xsi:type="dcterms:W3CDTF">1996-11-05T19:10:39Z</dcterms:created>
  <dcterms:modified xsi:type="dcterms:W3CDTF">2022-06-14T17:27:24Z</dcterms:modified>
</cp:coreProperties>
</file>