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0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B2FFFA48-90EA-4E23-827E-DED910AA1D11}" xr6:coauthVersionLast="46" xr6:coauthVersionMax="46" xr10:uidLastSave="{00000000-0000-0000-0000-000000000000}"/>
  <bookViews>
    <workbookView xWindow="-120" yWindow="-120" windowWidth="38640" windowHeight="15840" activeTab="7" xr2:uid="{00000000-000D-0000-FFFF-FFFF00000000}"/>
  </bookViews>
  <sheets>
    <sheet name="22-10-19" sheetId="4" r:id="rId1"/>
    <sheet name="16-12-19" sheetId="6" r:id="rId2"/>
    <sheet name="06-03-20" sheetId="7" r:id="rId3"/>
    <sheet name="03-04-20" sheetId="8" r:id="rId4"/>
    <sheet name="28-07-20" sheetId="9" r:id="rId5"/>
    <sheet name="02-12-20" sheetId="10" r:id="rId6"/>
    <sheet name="29-01-21" sheetId="11" r:id="rId7"/>
    <sheet name="16-04-21" sheetId="12" r:id="rId8"/>
    <sheet name="Activités" sheetId="5" r:id="rId9"/>
  </sheets>
  <definedNames>
    <definedName name="Liste_Activités">Activités!$C$5:$C$45</definedName>
    <definedName name="Print_Area" localSheetId="5">'02-12-20'!$A$1:$F$88</definedName>
    <definedName name="Print_Area" localSheetId="3">'03-04-20'!$A$1:$F$89</definedName>
    <definedName name="Print_Area" localSheetId="2">'06-03-20'!$A$1:$F$88</definedName>
    <definedName name="Print_Area" localSheetId="7">'16-04-21'!$A$1:$F$88</definedName>
    <definedName name="Print_Area" localSheetId="1">'16-12-19'!$A$1:$F$89</definedName>
    <definedName name="Print_Area" localSheetId="0">'22-10-19'!$A$1:$F$89</definedName>
    <definedName name="Print_Area" localSheetId="4">'28-07-20'!$A$1:$F$87</definedName>
    <definedName name="Print_Area" localSheetId="6">'29-01-21'!$A$1:$F$89</definedName>
    <definedName name="Print_Area" localSheetId="8">Activités!$A$1:$D$45</definedName>
    <definedName name="_xlnm.Print_Area" localSheetId="5">'02-12-20'!$A$1:$F$88</definedName>
    <definedName name="_xlnm.Print_Area" localSheetId="3">'03-04-20'!$A$1:$F$89</definedName>
    <definedName name="_xlnm.Print_Area" localSheetId="2">'06-03-20'!$A$1:$F$88</definedName>
    <definedName name="_xlnm.Print_Area" localSheetId="7">'16-04-21'!$A$1:$F$88</definedName>
    <definedName name="_xlnm.Print_Area" localSheetId="1">'16-12-19'!$A$1:$F$89</definedName>
    <definedName name="_xlnm.Print_Area" localSheetId="0">'22-10-19'!$A$1:$F$89</definedName>
    <definedName name="_xlnm.Print_Area" localSheetId="4">'28-07-20'!$A$1:$F$87</definedName>
    <definedName name="_xlnm.Print_Area" localSheetId="6">'29-01-21'!$A$1:$F$89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8" i="12" l="1"/>
  <c r="E71" i="12"/>
  <c r="E72" i="12"/>
  <c r="E73" i="12"/>
  <c r="E75" i="12"/>
  <c r="E79" i="12"/>
  <c r="E69" i="11"/>
  <c r="E72" i="11"/>
  <c r="E73" i="11"/>
  <c r="E74" i="11"/>
  <c r="E76" i="11"/>
  <c r="E80" i="11"/>
  <c r="E68" i="10"/>
  <c r="E71" i="10"/>
  <c r="E72" i="10"/>
  <c r="E73" i="10"/>
  <c r="E75" i="10"/>
  <c r="E79" i="10"/>
  <c r="E67" i="9"/>
  <c r="E70" i="9"/>
  <c r="E71" i="9"/>
  <c r="E72" i="9"/>
  <c r="E74" i="9"/>
  <c r="E78" i="9"/>
  <c r="E69" i="8"/>
  <c r="E72" i="8"/>
  <c r="E73" i="8"/>
  <c r="E74" i="8"/>
  <c r="E76" i="8"/>
  <c r="E80" i="8"/>
  <c r="E68" i="7"/>
  <c r="E71" i="7"/>
  <c r="E72" i="7"/>
  <c r="E73" i="7"/>
  <c r="E75" i="7"/>
  <c r="E79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<sst xmlns="http://schemas.openxmlformats.org/spreadsheetml/2006/main" count="261" uniqueCount="111">
  <si>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</si>
  <si>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</si>
  <si>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</si>
  <si>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</si>
  <si>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</si>
  <si>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</si>
  <si>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</si>
  <si>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</si>
  <si>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</si>
  <si>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</si>
  <si>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</si>
  <si>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</si>
  <si>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</si>
  <si>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</si>
  <si>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</si>
  <si>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</si>
  <si>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</si>
  <si>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</si>
  <si>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</si>
  <si>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</si>
  <si>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</si>
  <si>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</si>
  <si>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</si>
  <si>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</si>
  <si>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</si>
  <si>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</si>
  <si>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</si>
  <si>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</si>
  <si>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</si>
  <si>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</si>
  <si>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</si>
  <si>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</si>
  <si>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</si>
  <si>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</si>
  <si>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</si>
  <si>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</si>
  <si>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</si>
  <si>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</si>
  <si>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</si>
  <si>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</si>
  <si>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</si>
  <si>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</si>
  <si>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</si>
  <si>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</si>
  <si>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</si>
  <si>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</si>
  <si>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</si>
  <si>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</si>
  <si>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</si>
  <si>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</si>
  <si>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</si>
  <si>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</si>
  <si>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</si>
  <si>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</si>
  <si>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</si>
  <si>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</si>
  <si>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</si>
  <si>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22 OCTOBRE 2019</t>
  </si>
  <si>
    <t>JOSEPH THIFAULT</t>
  </si>
  <si>
    <t>3100-5465 QUÉBEC INC (VITRERIE SUPREME)</t>
  </si>
  <si>
    <t>221 rang du Bas-de-l'Achigan
L'Épiphanie (Québec) J5X 2N6</t>
  </si>
  <si>
    <t># 19268</t>
  </si>
  <si>
    <t xml:space="preserve"> - Rencontre avec vous à nos bureaux le 26 août 2019 ;</t>
  </si>
  <si>
    <t xml:space="preserve"> - Analyse de la valeur marchande de la société ;</t>
  </si>
  <si>
    <t xml:space="preserve"> - Préparation d'un bilan personnel et de la meilleure planification possible dans le cadre de la sortie de la société ;</t>
  </si>
  <si>
    <t xml:space="preserve"> - Préparation d'un document sommaire sur les différentes options possibles ;</t>
  </si>
  <si>
    <t xml:space="preserve"> - Rencontre avec vous à nos bureaux le 16 octobre 2019 ;</t>
  </si>
  <si>
    <t xml:space="preserve"> - Rencontre avec Simon à nos bureaux le 17 octobre 2019 ;</t>
  </si>
  <si>
    <t>Le 16 DÉCEMBRE 2019</t>
  </si>
  <si>
    <t># 19316</t>
  </si>
  <si>
    <t xml:space="preserve"> - Répondre aux différents questionnement du comptable de Simon ;</t>
  </si>
  <si>
    <t xml:space="preserve"> - Analyse de la nouvelle offre de Simon et préparation d'un comparatif sommaire par écrit ;</t>
  </si>
  <si>
    <t xml:space="preserve"> - Préparation à la rencontre et rencontre avec vous à nos bureaux le 2 décembre ;</t>
  </si>
  <si>
    <t xml:space="preserve"> - Analyse de l'offre conclue ;</t>
  </si>
  <si>
    <t xml:space="preserve"> - Lecture et rédaction de divers courriel avec vous et le comptable de Simon ;</t>
  </si>
  <si>
    <t xml:space="preserve"> - Diverses discussions téléphoniques avec vous et le comptable de Simon ;</t>
  </si>
  <si>
    <t xml:space="preserve"> - Préparation à la rencontre et rencontre avec vous à nos bureaux le 10 décembre ;</t>
  </si>
  <si>
    <t>Le 6 MARS 2020</t>
  </si>
  <si>
    <t># 20033</t>
  </si>
  <si>
    <t xml:space="preserve"> - Rencontre avec vous à nos bureaux le 22/01/2020;</t>
  </si>
  <si>
    <t xml:space="preserve"> - Diverses discussions téléphoniques avec vous, la notaire et le comptable de l'acheteur ;</t>
  </si>
  <si>
    <t xml:space="preserve"> - Rédaction d'un mémorandum fiscal pour mettre en place la réorganisation et diverses modifications requises par le comptable de l'acheteur et modifications pour mettre à jour avec les chiffres au 31/12/2019 ;</t>
  </si>
  <si>
    <t>Le 3 AVRIL 2020</t>
  </si>
  <si>
    <t># 20105</t>
  </si>
  <si>
    <t xml:space="preserve"> - Diverses discussions téléphoniques avec le juriste pour la mise en place de la réorganisation ;</t>
  </si>
  <si>
    <t xml:space="preserve"> - Modifications au mémorandum fiscal pour mettre en place la réorganisation;</t>
  </si>
  <si>
    <t>Le 28 JUILLET 2020</t>
  </si>
  <si>
    <t># 20198</t>
  </si>
  <si>
    <t xml:space="preserve"> - Analyse et travail relativement aux différentes modifications requises suite aux changements de la COVID et demandes du comptable de l'acheteur ;</t>
  </si>
  <si>
    <t xml:space="preserve"> - Travail avec la notaire en charge de la documentation légale et révision des différentes version de la documentation légale afférente à la présente réorganisation;</t>
  </si>
  <si>
    <t xml:space="preserve"> - Modifications au mémorandum fiscal suite aux différentes modifications pour mettre en place la réorganisation;</t>
  </si>
  <si>
    <t xml:space="preserve"> - Revoir les différents calculs fiscaux afin de s'assurer de se qualifier à la déduction pour gain en capital ;</t>
  </si>
  <si>
    <t xml:space="preserve"> - Rencontre avec vous à nos bureaux ;</t>
  </si>
  <si>
    <t xml:space="preserve"> - Diverses discussions téléphoniques avec vous, le juriste, votre comptable et le comptable de l'acheteur ;</t>
  </si>
  <si>
    <t>9351-7654 Québec Inc</t>
  </si>
  <si>
    <t>Le 2 DÉCEMBRE 2020</t>
  </si>
  <si>
    <t># 20309</t>
  </si>
  <si>
    <t xml:space="preserve"> - Travail avec votre comptable sur les états financiers et déclaration d'impôt de la société ;</t>
  </si>
  <si>
    <t xml:space="preserve"> - Diverses discussions téléphoniques et courriels avec votre comptable et le comptable de l'acheteur ;</t>
  </si>
  <si>
    <t>Le 29 JANVIER 2021</t>
  </si>
  <si>
    <t># 21008</t>
  </si>
  <si>
    <t xml:space="preserve"> - Analyse des différents documents afin de déterminer le prix de vente final ;</t>
  </si>
  <si>
    <t xml:space="preserve"> - Préparation d'un sommaire pour les différents paiements à faire dans les 2 prochaines années ;</t>
  </si>
  <si>
    <t xml:space="preserve"> - Préparation d'un tableau de détermination du prix de vente final ;</t>
  </si>
  <si>
    <t xml:space="preserve"> - Lecture et rédaction de divers courriels avec vous;</t>
  </si>
  <si>
    <t>Le 16 AVRIL 2021</t>
  </si>
  <si>
    <t># 21149</t>
  </si>
  <si>
    <t xml:space="preserve"> - Travail avec le comptable de l'acheteur relativement aux formulaires T5 à émettre ;</t>
  </si>
  <si>
    <t xml:space="preserve"> - Travail avec votre comptable à la préparation de l'état financier et la déclaration de revenus de 9351-7654 Québec Inc ;</t>
  </si>
  <si>
    <t xml:space="preserve"> - Travail avec votre comptable à la préparation de votre déclaration de revenus - différentes simulations, optimisation et échanges avec votre comptable afin de minimiser vos impôts ;</t>
  </si>
  <si>
    <t xml:space="preserve"> - Lecture et rédaction de divers courriels avec vous et votre comptable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</si>
</sst>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76DCD3-459C-4AD0-8C9D-74ABF6BAB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98D6C80-C9A7-4FEC-AF9E-4FC1FFF73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6B2E133-8F9C-41BD-98E7-BFFC3521C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246BE7-9339-4B56-A8C5-73A6BDDAC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41C3342-A544-42EF-94C7-02383868F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221960-3543-4EC3-926A-062BFFC9C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A29D1A9-5A8F-4EE3-ABE9-FB36525AC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F69" sqref="F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63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64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65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66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67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14</v>
      </c>
      <c r="D66" s="53">
        <v>265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3710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3710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185.5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370.07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4265.57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4265.57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0B52-BB72-4F1E-AB30-E1ECC3E38D1F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71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72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73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74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75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76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6.25</v>
      </c>
      <c r="D66" s="53">
        <v>265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1656.25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1656.25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82.81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165.21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1904.27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1904.27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21D2217-6917-4B3D-BF2E-F6BA4EBD05F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FB87-5B9F-44C3-B6B0-70B36699286F}">
  <sheetPr>
    <pageSetUpPr fitToPage="1"/>
  </sheetPr>
  <dimension ref="A12:F91"/>
  <sheetViews>
    <sheetView view="pageBreakPreview" topLeftCell="A31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79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26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30" customHeight="1" x14ac:dyDescent="0.2">
      <c r="A41" s="22"/>
      <c r="B41" s="59" t="s">
        <v>81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27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25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28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50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 t="s">
        <v>80</v>
      </c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 t="s">
        <v>42</v>
      </c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24.75</v>
      </c>
      <c r="D65" s="53">
        <v>285</v>
      </c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7053.75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7053.75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352.69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703.61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8110.0499999999993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22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8110.0499999999993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44</v>
      </c>
      <c r="B83" s="65"/>
      <c r="C83" s="65"/>
      <c r="D83" s="65"/>
      <c r="E83" s="65"/>
      <c r="F83" s="65"/>
    </row>
    <row r="84" spans="1:6" ht="14.25" x14ac:dyDescent="0.2">
      <c r="A84" s="61" t="s">
        <v>45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0:D50"/>
    <mergeCell ref="B51:D51"/>
    <mergeCell ref="B52:D52"/>
    <mergeCell ref="B53:D53"/>
    <mergeCell ref="B54:D54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F5F6C7A3-B03C-4F42-9E74-D83FDB6CE98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214F-0690-435D-AB2D-97D3ABE5D60A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84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10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85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5.5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1567.5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15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1582.5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79.13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157.85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1819.48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1819.48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45:D45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0:D40"/>
    <mergeCell ref="B41:D41"/>
    <mergeCell ref="B42:D42"/>
    <mergeCell ref="B43:D43"/>
    <mergeCell ref="B44:D44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FDE87690-CC78-49CD-8759-F2E0574A1D1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1B67D-1318-4256-A957-8426CB7AB180}">
  <sheetPr>
    <pageSetUpPr fitToPage="1"/>
  </sheetPr>
  <dimension ref="A12:F90"/>
  <sheetViews>
    <sheetView view="pageBreakPreview" zoomScale="80" zoomScaleNormal="100" zoomScaleSheetLayoutView="80" workbookViewId="0">
      <selection activeCell="L16" sqref="L1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94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28.5" customHeight="1" x14ac:dyDescent="0.2">
      <c r="A35" s="22"/>
      <c r="B35" s="59" t="s">
        <v>88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29.25" customHeight="1" x14ac:dyDescent="0.2">
      <c r="A37" s="22"/>
      <c r="B37" s="59" t="s">
        <v>89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90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91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31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92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93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42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s="51" customFormat="1" ht="14.25" x14ac:dyDescent="0.2">
      <c r="A63" s="47"/>
      <c r="B63" s="48"/>
      <c r="C63" s="49" t="s">
        <v>55</v>
      </c>
      <c r="D63" s="49" t="s">
        <v>56</v>
      </c>
      <c r="E63" s="50"/>
      <c r="F63" s="47"/>
    </row>
    <row r="64" spans="1:6" s="51" customFormat="1" ht="14.25" x14ac:dyDescent="0.2">
      <c r="A64" s="47"/>
      <c r="B64" s="48"/>
      <c r="C64" s="52">
        <v>13.75</v>
      </c>
      <c r="D64" s="53">
        <v>285</v>
      </c>
      <c r="E64" s="50"/>
      <c r="F64" s="47"/>
    </row>
    <row r="65" spans="1:6" ht="14.25" x14ac:dyDescent="0.2">
      <c r="A65" s="22"/>
      <c r="B65" s="59"/>
      <c r="C65" s="59"/>
      <c r="D65" s="59"/>
      <c r="E65" s="29"/>
      <c r="F65" s="22"/>
    </row>
    <row r="66" spans="1:6" ht="13.5" customHeight="1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26" t="s">
        <v>19</v>
      </c>
      <c r="C67" s="27"/>
      <c r="D67" s="27"/>
      <c r="E67" s="30">
        <f>D64*C64</f>
        <v>3918.75</v>
      </c>
      <c r="F67" s="22"/>
    </row>
    <row r="68" spans="1:6" ht="13.5" customHeight="1" x14ac:dyDescent="0.2">
      <c r="A68" s="22"/>
      <c r="B68" s="35" t="s">
        <v>16</v>
      </c>
      <c r="C68" s="27"/>
      <c r="D68" s="27"/>
      <c r="E68" s="31">
        <v>25</v>
      </c>
      <c r="F68" s="22"/>
    </row>
    <row r="69" spans="1:6" ht="13.5" customHeight="1" x14ac:dyDescent="0.2">
      <c r="A69" s="22"/>
      <c r="B69" s="35" t="s">
        <v>17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18</v>
      </c>
      <c r="C70" s="27"/>
      <c r="D70" s="27"/>
      <c r="E70" s="30">
        <f>SUM(E67:E69)</f>
        <v>3943.75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197.19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393.39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20</v>
      </c>
      <c r="C74" s="27"/>
      <c r="D74" s="27"/>
      <c r="E74" s="34">
        <f>SUM(E70:E72)</f>
        <v>4534.33</v>
      </c>
      <c r="F74" s="22"/>
    </row>
    <row r="75" spans="1:6" ht="15.75" thickTop="1" x14ac:dyDescent="0.2">
      <c r="A75" s="22"/>
      <c r="B75" s="63"/>
      <c r="C75" s="63"/>
      <c r="D75" s="63"/>
      <c r="E75" s="37"/>
      <c r="F75" s="22"/>
    </row>
    <row r="76" spans="1:6" ht="15" x14ac:dyDescent="0.2">
      <c r="A76" s="22"/>
      <c r="B76" s="60" t="s">
        <v>22</v>
      </c>
      <c r="C76" s="60"/>
      <c r="D76" s="60"/>
      <c r="E76" s="37">
        <v>0</v>
      </c>
      <c r="F76" s="22"/>
    </row>
    <row r="77" spans="1:6" ht="15" x14ac:dyDescent="0.2">
      <c r="A77" s="22"/>
      <c r="B77" s="63"/>
      <c r="C77" s="63"/>
      <c r="D77" s="63"/>
      <c r="E77" s="37"/>
      <c r="F77" s="22"/>
    </row>
    <row r="78" spans="1:6" ht="19.5" customHeight="1" x14ac:dyDescent="0.2">
      <c r="A78" s="22"/>
      <c r="B78" s="38" t="s">
        <v>21</v>
      </c>
      <c r="C78" s="39"/>
      <c r="D78" s="39"/>
      <c r="E78" s="40">
        <f>E74-E76</f>
        <v>4534.33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57"/>
      <c r="C81" s="57"/>
      <c r="D81" s="57"/>
      <c r="E81" s="57"/>
      <c r="F81" s="22"/>
    </row>
    <row r="82" spans="1:6" ht="14.25" x14ac:dyDescent="0.2">
      <c r="A82" s="65" t="s">
        <v>44</v>
      </c>
      <c r="B82" s="65"/>
      <c r="C82" s="65"/>
      <c r="D82" s="65"/>
      <c r="E82" s="65"/>
      <c r="F82" s="65"/>
    </row>
    <row r="83" spans="1:6" ht="14.25" x14ac:dyDescent="0.2">
      <c r="A83" s="61" t="s">
        <v>45</v>
      </c>
      <c r="B83" s="61"/>
      <c r="C83" s="61"/>
      <c r="D83" s="61"/>
      <c r="E83" s="61"/>
      <c r="F83" s="61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58"/>
      <c r="C85" s="58"/>
      <c r="D85" s="58"/>
      <c r="E85" s="58"/>
      <c r="F85" s="22"/>
    </row>
    <row r="86" spans="1:6" ht="15" x14ac:dyDescent="0.2">
      <c r="A86" s="64" t="s">
        <v>7</v>
      </c>
      <c r="B86" s="64"/>
      <c r="C86" s="64"/>
      <c r="D86" s="64"/>
      <c r="E86" s="64"/>
      <c r="F86" s="64"/>
    </row>
    <row r="88" spans="1:6" ht="39.75" customHeight="1" x14ac:dyDescent="0.2">
      <c r="B88" s="55"/>
      <c r="C88" s="56"/>
      <c r="D88" s="56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3:D5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75:D7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A86:F86"/>
    <mergeCell ref="B88:D88"/>
    <mergeCell ref="B76:D76"/>
    <mergeCell ref="B77:D77"/>
    <mergeCell ref="B81:E81"/>
    <mergeCell ref="A82:F82"/>
    <mergeCell ref="A83:F83"/>
    <mergeCell ref="B85:E85"/>
  </mergeCells>
  <dataValidations count="1">
    <dataValidation type="list" allowBlank="1" showInputMessage="1" showErrorMessage="1" sqref="B75:B77 B12:B20 B33:B66" xr:uid="{EAAEA426-2F19-4D44-A276-C9578360E93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614B-2C99-4B00-B920-2F22D7F5E086}">
  <sheetPr>
    <pageSetUpPr fitToPage="1"/>
  </sheetPr>
  <dimension ref="A12:F91"/>
  <sheetViews>
    <sheetView view="pageBreakPreview" topLeftCell="A22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94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28.5" customHeight="1" x14ac:dyDescent="0.2">
      <c r="A35" s="22"/>
      <c r="B35" s="59" t="s">
        <v>97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98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4.75</v>
      </c>
      <c r="D65" s="53">
        <v>285</v>
      </c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1353.75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1353.75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67.69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135.04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1556.48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22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1556.48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44</v>
      </c>
      <c r="B83" s="65"/>
      <c r="C83" s="65"/>
      <c r="D83" s="65"/>
      <c r="E83" s="65"/>
      <c r="F83" s="65"/>
    </row>
    <row r="84" spans="1:6" ht="14.25" x14ac:dyDescent="0.2">
      <c r="A84" s="61" t="s">
        <v>45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89:D89"/>
    <mergeCell ref="B63:D63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8:D38"/>
    <mergeCell ref="B39:D39"/>
    <mergeCell ref="B40:D40"/>
    <mergeCell ref="B42:D42"/>
    <mergeCell ref="B43:D43"/>
    <mergeCell ref="B44:D44"/>
    <mergeCell ref="B41:D41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9874A2AC-9FC1-4D96-BC2D-706433FBCBF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0D86D-E09E-4B10-AE35-879677AC3496}">
  <sheetPr>
    <pageSetUpPr fitToPage="1"/>
  </sheetPr>
  <dimension ref="A12:F92"/>
  <sheetViews>
    <sheetView view="pageBreakPreview" topLeftCell="A25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94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101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102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103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104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4.5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1327.5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1327.5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66.38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132.41999999999999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1526.3000000000002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1526.3000000000002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39:D39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E8073083-0A9E-486C-8F10-830980B51D0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89543-620D-44C4-A023-326EB7D5EFCE}">
  <sheetPr>
    <pageSetUpPr fitToPage="1"/>
  </sheetPr>
  <dimension ref="A12:F91"/>
  <sheetViews>
    <sheetView tabSelected="1" view="pageBreakPreview" topLeftCell="A22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94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107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108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29.25" customHeight="1" x14ac:dyDescent="0.2">
      <c r="A39" s="22"/>
      <c r="B39" s="59" t="s">
        <v>109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110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6</v>
      </c>
      <c r="D65" s="53">
        <v>295</v>
      </c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1770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1770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88.5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176.56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2035.06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22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2035.06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44</v>
      </c>
      <c r="B83" s="65"/>
      <c r="C83" s="65"/>
      <c r="D83" s="65"/>
      <c r="E83" s="65"/>
      <c r="F83" s="65"/>
    </row>
    <row r="84" spans="1:6" ht="14.25" x14ac:dyDescent="0.2">
      <c r="A84" s="61" t="s">
        <v>45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61:D61"/>
    <mergeCell ref="B62:D62"/>
    <mergeCell ref="B63:D63"/>
    <mergeCell ref="B66:D66"/>
    <mergeCell ref="B67:D67"/>
    <mergeCell ref="B76:D7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38:D38"/>
    <mergeCell ref="B39:D39"/>
    <mergeCell ref="B40:D40"/>
    <mergeCell ref="B41:D41"/>
    <mergeCell ref="B42:D42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6:B78 B12:B20 B33:B67" xr:uid="{91FB38DB-3FD2-4D77-BD49-1C5DAFBC593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18</vt:i4>
      </vt:variant>
    </vt:vector>
  </HeadingPairs>
  <TitlesOfParts>
    <vt:vector size="27" baseType="lpstr">
      <vt:lpstr>22-10-19</vt:lpstr>
      <vt:lpstr>16-12-19</vt:lpstr>
      <vt:lpstr>06-03-20</vt:lpstr>
      <vt:lpstr>03-04-20</vt:lpstr>
      <vt:lpstr>28-07-20</vt:lpstr>
      <vt:lpstr>02-12-20</vt:lpstr>
      <vt:lpstr>29-01-21</vt:lpstr>
      <vt:lpstr>16-04-21</vt:lpstr>
      <vt:lpstr>Activités</vt:lpstr>
      <vt:lpstr>Liste_Activités</vt:lpstr>
      <vt:lpstr>'02-12-20'!Print_Area</vt:lpstr>
      <vt:lpstr>'03-04-20'!Print_Area</vt:lpstr>
      <vt:lpstr>'06-03-20'!Print_Area</vt:lpstr>
      <vt:lpstr>'16-04-21'!Print_Area</vt:lpstr>
      <vt:lpstr>'16-12-19'!Print_Area</vt:lpstr>
      <vt:lpstr>'22-10-19'!Print_Area</vt:lpstr>
      <vt:lpstr>'28-07-20'!Print_Area</vt:lpstr>
      <vt:lpstr>'29-01-21'!Print_Area</vt:lpstr>
      <vt:lpstr>Activités!Print_Area</vt:lpstr>
      <vt:lpstr>'02-12-20'!Zone_d_impression</vt:lpstr>
      <vt:lpstr>'03-04-20'!Zone_d_impression</vt:lpstr>
      <vt:lpstr>'06-03-20'!Zone_d_impression</vt:lpstr>
      <vt:lpstr>'16-04-21'!Zone_d_impression</vt:lpstr>
      <vt:lpstr>'16-12-19'!Zone_d_impression</vt:lpstr>
      <vt:lpstr>'22-10-19'!Zone_d_impression</vt:lpstr>
      <vt:lpstr>'28-07-20'!Zone_d_impression</vt:lpstr>
      <vt:lpstr>'29-01-21'!Zone_d_impression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2020-07-28T11:23:42Z</cp:lastPrinted>
  <dcterms:created xsi:type="dcterms:W3CDTF">1996-11-05T19:10:39Z</dcterms:created>
  <dcterms:modified xsi:type="dcterms:W3CDTF">2021-04-16T21:59:51Z</dcterms:modified>
</cp:coreProperties>
</file>